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codeName="ThisWorkbook" defaultThemeVersion="124226"/>
  <mc:AlternateContent xmlns:mc="http://schemas.openxmlformats.org/markup-compatibility/2006">
    <mc:Choice Requires="x15">
      <x15ac:absPath xmlns:x15ac="http://schemas.microsoft.com/office/spreadsheetml/2010/11/ac" url="D:\TaiLieuTongHop\TaiLieuHocTap\Nam5_MonThayThe\"/>
    </mc:Choice>
  </mc:AlternateContent>
  <xr:revisionPtr revIDLastSave="0" documentId="13_ncr:1_{1F58FE61-45B5-4E6C-B141-E2F02BEC0E71}" xr6:coauthVersionLast="47" xr6:coauthVersionMax="47" xr10:uidLastSave="{00000000-0000-0000-0000-000000000000}"/>
  <bookViews>
    <workbookView xWindow="-108" yWindow="-108" windowWidth="23256" windowHeight="12456" xr2:uid="{00000000-000D-0000-FFFF-FFFF00000000}"/>
  </bookViews>
  <sheets>
    <sheet name="Cover" sheetId="1" r:id="rId1"/>
    <sheet name="Modification History" sheetId="2" r:id="rId2"/>
    <sheet name="Business Function" sheetId="3" r:id="rId3"/>
    <sheet name="HeaderHomePage" sheetId="21" r:id="rId4"/>
    <sheet name="HomePage" sheetId="23" r:id="rId5"/>
    <sheet name="Login" sheetId="4" r:id="rId6"/>
    <sheet name="Register" sheetId="20" r:id="rId7"/>
    <sheet name="ShoppingCart" sheetId="44" r:id="rId8"/>
    <sheet name="ProductDetail" sheetId="43" r:id="rId9"/>
    <sheet name="Payment" sheetId="29" r:id="rId10"/>
    <sheet name="User Form" sheetId="42" r:id="rId11"/>
    <sheet name="SpecList画面(Spec List)-bo" sheetId="15" state="hidden" r:id="rId12"/>
    <sheet name="SpecList・CostStudy登録画面-bo" sheetId="16" state="hidden" r:id="rId13"/>
    <sheet name="Price一覧画面(Price List)-bo" sheetId="17" state="hidden" r:id="rId14"/>
    <sheet name="受注一覧画面(Acceptance List)" sheetId="18" state="hidden" r:id="rId15"/>
    <sheet name="受注登録画面(Acceptance Register)" sheetId="19" state="hidden" r:id="rId16"/>
  </sheets>
  <definedNames>
    <definedName name="_xlnm.Print_Area" localSheetId="2">'Business Function'!$A$1:$BD$47</definedName>
    <definedName name="_xlnm.Print_Area" localSheetId="4">HomePage!$A$1:$BD$46</definedName>
    <definedName name="_xlnm.Print_Area" localSheetId="9">Payment!$A$1:$BD$53</definedName>
    <definedName name="_xlnm.Print_Area" localSheetId="7">ShoppingCart!$A$1:$BD$47</definedName>
  </definedNames>
  <calcPr calcId="191028"/>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 i="44" l="1"/>
  <c r="O2" i="44"/>
  <c r="O1" i="43"/>
  <c r="BA1" i="43"/>
  <c r="O2" i="43"/>
  <c r="O1" i="42"/>
  <c r="O2" i="42"/>
  <c r="Q1" i="21" l="1"/>
  <c r="AU2" i="29"/>
  <c r="BA1" i="29"/>
  <c r="O1" i="29"/>
  <c r="AU2" i="23"/>
  <c r="BA1" i="23"/>
  <c r="O1" i="23"/>
  <c r="AB1" i="21" l="1"/>
  <c r="O2" i="4"/>
  <c r="AW2" i="21"/>
  <c r="BC1" i="21"/>
  <c r="AW1" i="21"/>
  <c r="AN1" i="21"/>
  <c r="AU2" i="20"/>
  <c r="BA1" i="20"/>
  <c r="O1" i="20"/>
  <c r="AU2" i="19" l="1"/>
  <c r="O2" i="19"/>
  <c r="BA1" i="19"/>
  <c r="AU1" i="19"/>
  <c r="AL1" i="19"/>
  <c r="Z1" i="19"/>
  <c r="O1" i="19"/>
  <c r="AU2" i="18"/>
  <c r="O2" i="18"/>
  <c r="BA1" i="18"/>
  <c r="AU1" i="18"/>
  <c r="AL1" i="18"/>
  <c r="Z1" i="18"/>
  <c r="O1" i="18"/>
  <c r="AU2" i="17"/>
  <c r="O2" i="17"/>
  <c r="BA1" i="17"/>
  <c r="AU1" i="17"/>
  <c r="AL1" i="17"/>
  <c r="Z1" i="17"/>
  <c r="O1" i="17"/>
  <c r="AU2" i="16"/>
  <c r="O2" i="16"/>
  <c r="BA1" i="16"/>
  <c r="AU1" i="16"/>
  <c r="AL1" i="16"/>
  <c r="Z1" i="16"/>
  <c r="O1" i="16"/>
  <c r="AU2" i="15"/>
  <c r="O2" i="15"/>
  <c r="BA1" i="15"/>
  <c r="AU1" i="15"/>
  <c r="AL1" i="15"/>
  <c r="Z1" i="15"/>
  <c r="O1" i="15"/>
  <c r="AU2" i="4"/>
  <c r="BA1" i="4"/>
  <c r="O1" i="4"/>
  <c r="AU2" i="3"/>
  <c r="O2" i="3"/>
  <c r="BA1" i="3"/>
  <c r="AU1" i="3"/>
  <c r="AL1" i="3"/>
  <c r="O1" i="3"/>
  <c r="O2" i="2"/>
</calcChain>
</file>

<file path=xl/sharedStrings.xml><?xml version="1.0" encoding="utf-8"?>
<sst xmlns="http://schemas.openxmlformats.org/spreadsheetml/2006/main" count="286" uniqueCount="136">
  <si>
    <t xml:space="preserve"> </t>
  </si>
  <si>
    <t>PITHCM</t>
  </si>
  <si>
    <t>WEBSITE KINH DOANH ĐIỆN THOẠI DI ĐỘNG</t>
  </si>
  <si>
    <t>Screen design</t>
  </si>
  <si>
    <t>Team Tru</t>
  </si>
  <si>
    <t>Version</t>
  </si>
  <si>
    <t>Create date</t>
  </si>
  <si>
    <t>update date</t>
  </si>
  <si>
    <t>…</t>
  </si>
  <si>
    <t>member</t>
  </si>
  <si>
    <t>NTThai</t>
  </si>
  <si>
    <t>GMTuan</t>
  </si>
  <si>
    <t>NMThuan</t>
  </si>
  <si>
    <t>Basic design</t>
  </si>
  <si>
    <t>System</t>
  </si>
  <si>
    <t>WEBSITE BÁN ĐIỆN THOẠI DI ĐỘNG</t>
  </si>
  <si>
    <t>function</t>
  </si>
  <si>
    <t>Create by</t>
  </si>
  <si>
    <t>ThuanNM</t>
  </si>
  <si>
    <t>Date</t>
  </si>
  <si>
    <t>Create</t>
  </si>
  <si>
    <t>acceptor</t>
  </si>
  <si>
    <t>Process. Name</t>
  </si>
  <si>
    <t>Update</t>
  </si>
  <si>
    <t>date</t>
  </si>
  <si>
    <t>Created by 
/ Updated by</t>
  </si>
  <si>
    <t>Detail</t>
  </si>
  <si>
    <t>I. Phần PC</t>
  </si>
  <si>
    <t>create</t>
  </si>
  <si>
    <t>update</t>
  </si>
  <si>
    <t>* Hình ảnh minh hoạ giao diện</t>
  </si>
  <si>
    <t>* Mô tả chức năng</t>
  </si>
  <si>
    <t>- Đây là màn hình đầu tiên khi người dùng vào ứng dụng</t>
  </si>
  <si>
    <t xml:space="preserve">- Bao gồm 3 Tab chính: </t>
  </si>
  <si>
    <t>+ Tab 1: Hiển thị danh sách công việc</t>
  </si>
  <si>
    <t>+ Tab 2: Hiển thị danh sách người làm</t>
  </si>
  <si>
    <t xml:space="preserve">+ Tab 3: Menu </t>
  </si>
  <si>
    <t>- Khi người dùng chọn vào tab nào thì hiển thị nội dung tương ứng với Tab đó</t>
  </si>
  <si>
    <t>- Có vùng tìm kiếm người làm hoặc tìm kiếm công việc tương ứng với mỗi Tab</t>
  </si>
  <si>
    <t>Chi tiết công việc</t>
  </si>
  <si>
    <t>NH.Trung</t>
  </si>
  <si>
    <t>*Hình ảnh giao diện</t>
  </si>
  <si>
    <t>＊Mô tả chức năng</t>
  </si>
  <si>
    <t>- Hiển thị chi tiết thông tin người đăng bài, thông tin công việc</t>
  </si>
  <si>
    <t>- Trên mành hình này có 2 chức năng gọi hoặc gởi sms đến người đăng bài</t>
  </si>
  <si>
    <t>Đăng Nhập</t>
  </si>
  <si>
    <t>- Dùng để user đăng nhập với ứng dụng</t>
  </si>
  <si>
    <t>- Người dùng nhập đầy đủ email và password để đăng nhập</t>
  </si>
  <si>
    <t>- Khi nhấn button Đăng nhập, hệ thống sẽ kiểm tra email và password người dùng nhập vào, sau đó sẽ kiểm tra tài khoản đã tồn tại trong hệ thống hay chưa?</t>
  </si>
  <si>
    <t>+ Nếu có lỗi thì thông báo lỗi tại màn hình này.</t>
  </si>
  <si>
    <t>+ Nếu không có lỗi, đăng nhập thành công sẽ chuyển sang màn hình chính</t>
  </si>
  <si>
    <t>- Dùng để user đăng kí tài khoản mới</t>
  </si>
  <si>
    <t>- Kiểm tra các lỗi cơ bản:</t>
  </si>
  <si>
    <t>+ Không điền đầy đủ thông tin (Tất cả các fields phải được nhập đầy đủ)</t>
  </si>
  <si>
    <t>- Khi nhấn button Đăng kí, hệ thống bắt đầu xử lí, kiểm tra lỗi người dùng nhập, kiểm tra lỗi đăng kí tài khoản.</t>
  </si>
  <si>
    <t>Thiết kế cơ bản</t>
  </si>
  <si>
    <t>Chức năng</t>
  </si>
  <si>
    <t>Người tạo</t>
  </si>
  <si>
    <t>Ngày</t>
  </si>
  <si>
    <t>Tạo</t>
  </si>
  <si>
    <t>Người thừa nhận</t>
  </si>
  <si>
    <t>Nội dung</t>
  </si>
  <si>
    <t>Thay đổi</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</si>
  <si>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</si>
  <si>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</si>
  <si>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・全員</t>
    </r>
    <r>
      <rPr>
        <b/>
        <sz val="10"/>
        <color rgb="FF000000"/>
        <rFont val="Arial"/>
        <family val="2"/>
      </rPr>
      <t xml:space="preserve"> tất cả nhân viên sử dụng.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</si>
  <si>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 link </t>
    </r>
    <r>
      <rPr>
        <b/>
        <sz val="10"/>
        <color rgb="FF000000"/>
        <rFont val="ＭＳ Ｐゴシック"/>
        <family val="2"/>
        <charset val="128"/>
      </rPr>
      <t>新規</t>
    </r>
    <r>
      <rPr>
        <b/>
        <sz val="10"/>
        <color rgb="FF000000"/>
        <rFont val="Arial"/>
        <family val="2"/>
      </rPr>
      <t xml:space="preserve"> mới</t>
    </r>
    <r>
      <rPr>
        <b/>
        <sz val="10"/>
        <color rgb="FF000000"/>
        <rFont val="ＭＳ Ｐゴシック"/>
        <family val="2"/>
        <charset val="128"/>
      </rPr>
      <t>・変更</t>
    </r>
    <r>
      <rPr>
        <b/>
        <sz val="10"/>
        <color rgb="FF000000"/>
        <rFont val="Arial"/>
        <family val="2"/>
      </rPr>
      <t xml:space="preserve"> thay đổi</t>
    </r>
  </si>
  <si>
    <r>
      <rPr>
        <sz val="10"/>
        <color rgb="FF000000"/>
        <rFont val="ＭＳ Ｐゴシック"/>
        <family val="2"/>
        <charset val="128"/>
      </rPr>
      <t>・</t>
    </r>
    <r>
      <rPr>
        <sz val="10"/>
        <color rgb="FF000000"/>
        <rFont val="Arial"/>
        <family val="2"/>
      </rPr>
      <t xml:space="preserve">Hiển thị </t>
    </r>
    <r>
      <rPr>
        <sz val="10"/>
        <color rgb="FF000000"/>
        <rFont val="ＭＳ Ｐゴシック"/>
        <family val="2"/>
        <charset val="128"/>
      </rPr>
      <t>商品情報一覧</t>
    </r>
    <r>
      <rPr>
        <sz val="10"/>
        <color rgb="FF000000"/>
        <rFont val="Arial"/>
        <family val="2"/>
      </rPr>
      <t xml:space="preserve"> danh sách thông tin sản phẩm. Màn hình này ý ngh</t>
    </r>
    <r>
      <rPr>
        <sz val="10"/>
        <color rgb="FF000000"/>
        <rFont val="ＭＳ Ｐゴシック"/>
        <family val="2"/>
        <charset val="128"/>
      </rPr>
      <t>ĩ</t>
    </r>
    <r>
      <rPr>
        <sz val="10"/>
        <color rgb="FF000000"/>
        <rFont val="Arial"/>
        <family val="2"/>
      </rPr>
      <t>a là SpecList.</t>
    </r>
  </si>
  <si>
    <r>
      <rPr>
        <sz val="10"/>
        <color rgb="FF000000"/>
        <rFont val="ＭＳ Ｐゴシック"/>
        <family val="2"/>
        <charset val="128"/>
      </rPr>
      <t>・</t>
    </r>
    <r>
      <rPr>
        <sz val="10"/>
        <color rgb="FF000000"/>
        <rFont val="Arial"/>
        <family val="2"/>
      </rPr>
      <t xml:space="preserve">Có thể search bằng </t>
    </r>
    <r>
      <rPr>
        <sz val="10"/>
        <color rgb="FF000000"/>
        <rFont val="ＭＳ Ｐゴシック"/>
        <family val="2"/>
        <charset val="128"/>
      </rPr>
      <t>商品コード</t>
    </r>
    <r>
      <rPr>
        <sz val="10"/>
        <color rgb="FF000000"/>
        <rFont val="Arial"/>
        <family val="2"/>
      </rPr>
      <t xml:space="preserve"> code sản phẩm</t>
    </r>
    <r>
      <rPr>
        <sz val="10"/>
        <color rgb="FF000000"/>
        <rFont val="ＭＳ Ｐゴシック"/>
        <family val="2"/>
        <charset val="128"/>
      </rPr>
      <t>・商品名</t>
    </r>
    <r>
      <rPr>
        <sz val="10"/>
        <color rgb="FF000000"/>
        <rFont val="Arial"/>
        <family val="2"/>
      </rPr>
      <t xml:space="preserve"> tên sản phẩm</t>
    </r>
    <r>
      <rPr>
        <sz val="10"/>
        <color rgb="FF000000"/>
        <rFont val="ＭＳ Ｐゴシック"/>
        <family val="2"/>
        <charset val="128"/>
      </rPr>
      <t>・顧客名</t>
    </r>
    <r>
      <rPr>
        <sz val="10"/>
        <color rgb="FF000000"/>
        <rFont val="Arial"/>
        <family val="2"/>
      </rPr>
      <t xml:space="preserve"> tên khách hàng.</t>
    </r>
  </si>
  <si>
    <r>
      <rPr>
        <sz val="10"/>
        <color rgb="FF000000"/>
        <rFont val="ＭＳ Ｐゴシック"/>
        <family val="2"/>
        <charset val="128"/>
      </rPr>
      <t>・営業担当者</t>
    </r>
    <r>
      <rPr>
        <sz val="10"/>
        <color rgb="FF000000"/>
        <rFont val="Arial"/>
        <family val="2"/>
      </rPr>
      <t xml:space="preserve"> người phụ trách sales sử dụng màn hình này là có thể xác nhận ngay SpecList. Có thể tạo được Cost Study.</t>
    </r>
  </si>
  <si>
    <r>
      <rPr>
        <sz val="10"/>
        <color rgb="FF000000"/>
        <rFont val="ＭＳ Ｐゴシック"/>
        <family val="2"/>
        <charset val="128"/>
      </rPr>
      <t>・担当者</t>
    </r>
    <r>
      <rPr>
        <sz val="10"/>
        <color rgb="FF000000"/>
        <rFont val="Arial"/>
        <family val="2"/>
      </rPr>
      <t xml:space="preserve"> người phụ trách của </t>
    </r>
    <r>
      <rPr>
        <sz val="10"/>
        <color rgb="FF000000"/>
        <rFont val="ＭＳ Ｐゴシック"/>
        <family val="2"/>
        <charset val="128"/>
      </rPr>
      <t>設計部署</t>
    </r>
    <r>
      <rPr>
        <sz val="10"/>
        <color rgb="FF000000"/>
        <rFont val="Arial"/>
        <family val="2"/>
      </rPr>
      <t xml:space="preserve"> bộ phận thiết kế sử dụng màn hình này là có thể tạo được nào là </t>
    </r>
    <r>
      <rPr>
        <sz val="10"/>
        <color rgb="FF000000"/>
        <rFont val="ＭＳ Ｐゴシック"/>
        <family val="2"/>
        <charset val="128"/>
      </rPr>
      <t>設計計画</t>
    </r>
    <r>
      <rPr>
        <sz val="10"/>
        <color rgb="FF000000"/>
        <rFont val="Arial"/>
        <family val="2"/>
      </rPr>
      <t xml:space="preserve"> kế hoạch thiết kế v.v…</t>
    </r>
  </si>
  <si>
    <r>
      <rPr>
        <sz val="10"/>
        <color rgb="FF000000"/>
        <rFont val="ＭＳ Ｐゴシック"/>
        <family val="2"/>
        <charset val="128"/>
      </rPr>
      <t>・担当者</t>
    </r>
    <r>
      <rPr>
        <sz val="10"/>
        <color rgb="FF000000"/>
        <rFont val="Arial"/>
        <family val="2"/>
      </rPr>
      <t xml:space="preserve"> người phụ trách của PC</t>
    </r>
    <r>
      <rPr>
        <sz val="10"/>
        <color rgb="FF000000"/>
        <rFont val="ＭＳ Ｐゴシック"/>
        <family val="2"/>
        <charset val="128"/>
      </rPr>
      <t>部署</t>
    </r>
    <r>
      <rPr>
        <sz val="10"/>
        <color rgb="FF000000"/>
        <rFont val="Arial"/>
        <family val="2"/>
      </rPr>
      <t xml:space="preserve"> bộ phận PC sử dụng màn hình này là có thể tạo và sản xuất </t>
    </r>
    <r>
      <rPr>
        <sz val="10"/>
        <color rgb="FF000000"/>
        <rFont val="ＭＳ Ｐゴシック"/>
        <family val="2"/>
        <charset val="128"/>
      </rPr>
      <t>生産計画</t>
    </r>
    <r>
      <rPr>
        <sz val="10"/>
        <color rgb="FF000000"/>
        <rFont val="Arial"/>
        <family val="2"/>
      </rPr>
      <t xml:space="preserve"> kế hoạch sản xuất</t>
    </r>
    <r>
      <rPr>
        <sz val="10"/>
        <color rgb="FF000000"/>
        <rFont val="ＭＳ Ｐゴシック"/>
        <family val="2"/>
        <charset val="128"/>
      </rPr>
      <t>・開発計画</t>
    </r>
    <r>
      <rPr>
        <sz val="10"/>
        <color rgb="FF000000"/>
        <rFont val="Arial"/>
        <family val="2"/>
      </rPr>
      <t xml:space="preserve"> kế hoạch phát triển.</t>
    </r>
  </si>
  <si>
    <r>
      <rPr>
        <sz val="10"/>
        <color rgb="FF000000"/>
        <rFont val="ＭＳ Ｐゴシック"/>
        <family val="2"/>
        <charset val="128"/>
      </rPr>
      <t>・</t>
    </r>
    <r>
      <rPr>
        <sz val="10"/>
        <color rgb="FF000000"/>
        <rFont val="Arial"/>
        <family val="2"/>
      </rPr>
      <t xml:space="preserve">Bộ phận QA, QC xác nhận </t>
    </r>
    <r>
      <rPr>
        <sz val="10"/>
        <color rgb="FF000000"/>
        <rFont val="ＭＳ Ｐゴシック"/>
        <family val="2"/>
        <charset val="128"/>
      </rPr>
      <t>商品情報</t>
    </r>
    <r>
      <rPr>
        <sz val="10"/>
        <color rgb="FF000000"/>
        <rFont val="Arial"/>
        <family val="2"/>
      </rPr>
      <t xml:space="preserve"> thông tin sản phẩm ở màn hình này để có thể nghiệm thu </t>
    </r>
    <r>
      <rPr>
        <sz val="10"/>
        <color rgb="FF000000"/>
        <rFont val="ＭＳ Ｐゴシック"/>
        <family val="2"/>
        <charset val="128"/>
      </rPr>
      <t>品質</t>
    </r>
    <r>
      <rPr>
        <sz val="10"/>
        <color rgb="FF000000"/>
        <rFont val="Arial"/>
        <family val="2"/>
      </rPr>
      <t xml:space="preserve"> chất lượng sản phẩm.</t>
    </r>
  </si>
  <si>
    <r>
      <rPr>
        <sz val="10"/>
        <color rgb="FF00B050"/>
        <rFont val="ＭＳ ゴシック"/>
        <family val="2"/>
        <charset val="128"/>
      </rPr>
      <t>・</t>
    </r>
    <r>
      <rPr>
        <sz val="10"/>
        <color rgb="FF00B050"/>
        <rFont val="Arial"/>
        <family val="2"/>
      </rPr>
      <t>Khi khách hàng tạo báo giá mới thì sẽ sử dụng button Estimation, chọn Part code tương ứng để đi đến màn hình nhập báo giá</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</si>
  <si>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t>
    </r>
  </si>
  <si>
    <r>
      <rPr>
        <sz val="10"/>
        <color rgb="FF000000"/>
        <rFont val="ＭＳ Ｐゴシック"/>
        <family val="2"/>
        <charset val="128"/>
      </rPr>
      <t>・営業者</t>
    </r>
    <r>
      <rPr>
        <sz val="10"/>
        <color rgb="FF000000"/>
        <rFont val="Arial"/>
        <family val="2"/>
      </rPr>
      <t xml:space="preserve"> người sales xác nhận với bộ phận khác, rồi sử dụng màn hình này để tạo SpecList và CostStudy.</t>
    </r>
  </si>
  <si>
    <r>
      <rPr>
        <sz val="10"/>
        <color rgb="FF000000"/>
        <rFont val="ＭＳ Ｐゴシック"/>
        <family val="2"/>
        <charset val="128"/>
      </rPr>
      <t>・営業担当者</t>
    </r>
    <r>
      <rPr>
        <sz val="10"/>
        <color rgb="FF000000"/>
        <rFont val="Arial"/>
        <family val="2"/>
      </rPr>
      <t xml:space="preserve"> người phụ trách sales phân tích </t>
    </r>
    <r>
      <rPr>
        <sz val="10"/>
        <color rgb="FF000000"/>
        <rFont val="ＭＳ Ｐゴシック"/>
        <family val="2"/>
        <charset val="128"/>
      </rPr>
      <t>商品</t>
    </r>
    <r>
      <rPr>
        <sz val="10"/>
        <color rgb="FF000000"/>
        <rFont val="Arial"/>
        <family val="2"/>
      </rPr>
      <t xml:space="preserve"> sản phẩm để nhập thông tin của CostStudy.</t>
    </r>
  </si>
  <si>
    <r>
      <rPr>
        <sz val="10"/>
        <color rgb="FF000000"/>
        <rFont val="ＭＳ Ｐゴシック"/>
        <family val="2"/>
        <charset val="128"/>
      </rPr>
      <t>・</t>
    </r>
    <r>
      <rPr>
        <sz val="10"/>
        <color rgb="FF000000"/>
        <rFont val="Arial"/>
        <family val="2"/>
      </rPr>
      <t>Ở khung Cost Study, có thể thêm nguyên vật liệu mới.</t>
    </r>
  </si>
  <si>
    <r>
      <rPr>
        <b/>
        <sz val="10"/>
        <color rgb="FF000000"/>
        <rFont val="ＭＳ ゴシック"/>
        <family val="2"/>
        <charset val="128"/>
      </rPr>
      <t>・営業者</t>
    </r>
    <r>
      <rPr>
        <b/>
        <sz val="10"/>
        <color rgb="FF000000"/>
        <rFont val="Arial"/>
        <family val="2"/>
      </rPr>
      <t xml:space="preserve"> người sales sử dụng.</t>
    </r>
  </si>
  <si>
    <r>
      <rPr>
        <sz val="10"/>
        <color rgb="FF000000"/>
        <rFont val="ＭＳ ゴシック"/>
        <family val="2"/>
        <charset val="128"/>
      </rPr>
      <t>・</t>
    </r>
    <r>
      <rPr>
        <sz val="10"/>
        <color rgb="FF000000"/>
        <rFont val="Arial"/>
        <family val="2"/>
      </rPr>
      <t>Hiển thị tất cả thông tin giá mà đã được báo giá, dữ liệu sẽ lấy từ thông tin báo giá</t>
    </r>
  </si>
  <si>
    <t>・Hiển thị dữ liệu của các chi tiết báo giá mà đã được khách hàng approved</t>
  </si>
  <si>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</si>
  <si>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 xml:space="preserve">Hiển thị </t>
    </r>
    <r>
      <rPr>
        <sz val="10"/>
        <rFont val="ＭＳ ゴシック"/>
        <family val="2"/>
        <charset val="128"/>
      </rPr>
      <t>受注一覧</t>
    </r>
    <r>
      <rPr>
        <sz val="10"/>
        <rFont val="Arial"/>
        <family val="2"/>
      </rPr>
      <t xml:space="preserve"> danh sách đơn hàng.</t>
    </r>
  </si>
  <si>
    <r>
      <rPr>
        <sz val="10"/>
        <rFont val="ＭＳ ゴシック"/>
        <family val="2"/>
        <charset val="128"/>
      </rPr>
      <t>・</t>
    </r>
    <r>
      <rPr>
        <sz val="10"/>
        <rFont val="Arial"/>
        <family val="2"/>
      </rPr>
      <t xml:space="preserve">Hễ click nút New hoặc link của dòng trên danh sách thì di chuyển đến </t>
    </r>
    <r>
      <rPr>
        <sz val="10"/>
        <rFont val="ＭＳ ゴシック"/>
        <family val="2"/>
        <charset val="128"/>
      </rPr>
      <t>受注登録画面</t>
    </r>
    <r>
      <rPr>
        <sz val="10"/>
        <rFont val="Arial"/>
        <family val="2"/>
      </rPr>
      <t xml:space="preserve"> màn hình đăng ký đơn hàng.</t>
    </r>
  </si>
  <si>
    <r>
      <rPr>
        <sz val="10"/>
        <rFont val="ＭＳ ゴシック"/>
        <family val="2"/>
        <charset val="128"/>
      </rPr>
      <t>・</t>
    </r>
    <r>
      <rPr>
        <sz val="10"/>
        <rFont val="Arial"/>
        <family val="2"/>
      </rPr>
      <t xml:space="preserve">Màn hình này có thể click nút Create Invoice để đi đến màn hình </t>
    </r>
    <r>
      <rPr>
        <sz val="10"/>
        <rFont val="ＭＳ ゴシック"/>
        <family val="2"/>
        <charset val="128"/>
      </rPr>
      <t>支払登録画面</t>
    </r>
    <r>
      <rPr>
        <sz val="10"/>
        <rFont val="Arial"/>
        <family val="2"/>
      </rPr>
      <t xml:space="preserve"> màn hình đăng ký chi trả để tạo Invoice</t>
    </r>
  </si>
  <si>
    <r>
      <rPr>
        <sz val="10"/>
        <rFont val="ＭＳ ゴシック"/>
        <family val="2"/>
        <charset val="128"/>
      </rPr>
      <t>・</t>
    </r>
    <r>
      <rPr>
        <sz val="10"/>
        <rFont val="Arial"/>
        <family val="2"/>
      </rPr>
      <t>Từ màn hình này có thể đi đến màn hình nhập schedule delivery</t>
    </r>
  </si>
  <si>
    <r>
      <rPr>
        <sz val="10"/>
        <rFont val="ＭＳ ゴシック"/>
        <family val="2"/>
        <charset val="128"/>
      </rPr>
      <t>・</t>
    </r>
    <r>
      <rPr>
        <sz val="10"/>
        <rFont val="Arial"/>
        <family val="2"/>
      </rPr>
      <t>Trường hợp sản phẩm là hàng thương mại thì tên sản phẩm (Part name) sẽ được lấy từ Trading Goods List</t>
    </r>
  </si>
  <si>
    <r>
      <rPr>
        <sz val="10"/>
        <color rgb="FFFF0000"/>
        <rFont val="ＭＳ ゴシック"/>
        <family val="2"/>
        <charset val="128"/>
      </rPr>
      <t>・</t>
    </r>
    <r>
      <rPr>
        <sz val="10"/>
        <color rgb="FFFF0000"/>
        <rFont val="Arial"/>
        <family val="2"/>
      </rPr>
      <t>Màn hình này có thể tham khảo mã số báo giá đã được khách hàng approved</t>
    </r>
  </si>
  <si>
    <r>
      <rPr>
        <sz val="10"/>
        <color rgb="FFFF0000"/>
        <rFont val="ＭＳ ゴシック"/>
        <family val="2"/>
        <charset val="128"/>
      </rPr>
      <t>・</t>
    </r>
    <r>
      <rPr>
        <sz val="10"/>
        <color rgb="FFFF0000"/>
        <rFont val="Arial"/>
        <family val="2"/>
      </rPr>
      <t>Khi số lượng nhập không khớp với số lượng có trong báo giá thì sẽ hiển thị lỗi, yêu cầu báo giá lại</t>
    </r>
  </si>
  <si>
    <r>
      <rPr>
        <sz val="10"/>
        <color rgb="FFFF0000"/>
        <rFont val="ＭＳ ゴシック"/>
        <family val="2"/>
        <charset val="128"/>
      </rPr>
      <t>・</t>
    </r>
    <r>
      <rPr>
        <sz val="10"/>
        <color rgb="FFFF0000"/>
        <rFont val="Arial"/>
        <family val="2"/>
      </rPr>
      <t>Trường hợp báo giá chưa được khách hàng approved thì báo lỗi</t>
    </r>
  </si>
  <si>
    <r>
      <rPr>
        <sz val="10"/>
        <rFont val="ＭＳ ゴシック"/>
        <family val="2"/>
        <charset val="128"/>
      </rPr>
      <t>・</t>
    </r>
    <r>
      <rPr>
        <sz val="10"/>
        <rFont val="Arial"/>
        <family val="2"/>
      </rPr>
      <t xml:space="preserve">Màn hình này có thể click nút Create Invoice để đi đến </t>
    </r>
    <r>
      <rPr>
        <sz val="10"/>
        <rFont val="ＭＳ ゴシック"/>
        <family val="2"/>
        <charset val="128"/>
      </rPr>
      <t>支払登録画面</t>
    </r>
    <r>
      <rPr>
        <sz val="10"/>
        <rFont val="Arial"/>
        <family val="2"/>
      </rPr>
      <t xml:space="preserve"> màn hình đăng ký chi trả để tạo Invoice</t>
    </r>
  </si>
  <si>
    <r>
      <rPr>
        <sz val="10"/>
        <color rgb="FF00B050"/>
        <rFont val="ＭＳ ゴシック"/>
        <family val="2"/>
        <charset val="128"/>
      </rPr>
      <t>・</t>
    </r>
    <r>
      <rPr>
        <sz val="10"/>
        <color rgb="FF00B050"/>
        <rFont val="Arial"/>
        <family val="2"/>
      </rPr>
      <t>Làm sao check PO và báo giá, làm sao biết được báo giá nào tương ứng với PO nào</t>
    </r>
  </si>
  <si>
    <t>- Người dùng xác nhận sự thay đổi.</t>
  </si>
  <si>
    <t>- Người dùng thay đổi thông tin cần cập nhật, bao gồm mật khẩu, địa chỉ email, số điện thoại, và các thông tin cá nhân khác.</t>
  </si>
  <si>
    <t xml:space="preserve">- Hệ thống hiển thị biểu mẫu hoặc trang cho phép người dùng chỉnh sửa thông tin cá nhân. </t>
  </si>
  <si>
    <t>- Người dùng chọn tùy chọn "Cập nhật thông tin cá nhân" hoặc tương tự.</t>
  </si>
  <si>
    <t>bao gồm thay đổi mật khẩu, địa chỉ email, số điện thoại, và thông tin cá nhân khác</t>
  </si>
  <si>
    <t xml:space="preserve">- Cho phép người dùng cập nhật thông tin của tài khoản người dùng trên trang web hoặc ứng dụng, </t>
  </si>
  <si>
    <t>Tuan.GM</t>
  </si>
  <si>
    <t>User Form</t>
  </si>
  <si>
    <t>- Khách hàng có thể cuộn xuống để xem thêm thông tin chi tiết hoặc hình ảnh liên quan.</t>
  </si>
  <si>
    <t>- Hệ thống hiển thị trang chi tiết sản phẩm, bao gồm các thông tin như tên sản phẩm, mô tả, giá, hình ảnh sản phẩm, thương hiệu.</t>
  </si>
  <si>
    <t>- Khách hàng chọn một sản phẩm từ danh sách hoặc kết quả tìm kiếm để xem chi tiết.</t>
  </si>
  <si>
    <t xml:space="preserve">Chi Tiết Sản Phẩm </t>
  </si>
  <si>
    <t>'+ Nếu giỏ hàng trống, hệ thống hiển thị thông báo cho khách hàng và yêu cầu họ tiếp tục mua sắm để thêm sản phẩm vào giỏ hàng.</t>
  </si>
  <si>
    <t>'+ Nếu khách hàng không đăng nhập và có yêu cầu đăng nhập để xem giỏ hàng, hệ thống yêu cầu họ đăng nhập trước.</t>
  </si>
  <si>
    <t>* Ngoại lệ</t>
  </si>
  <si>
    <t xml:space="preserve"> Nếu khách hàng thay đổi số lượng sản phẩm hoặc xóa sản phẩm, hệ thống cập nhật</t>
  </si>
  <si>
    <t>`- Khách hàng có thể tiếp tục mua sắm bằng cách nhấn vào nút "Tiếp tục mua sắm" hoặc tiến hành thanh toán bằng cách nhấn vào nút "Thanh toán".</t>
  </si>
  <si>
    <t>-Khách hàng có thể thay đổi số lượng sản phẩm bằng cách cập nhật số lượng trên mỗi sản phẩm hoặc xóa sản phẩm khỏi giỏ hàng.  tổng giá trị của giỏ hàng.</t>
  </si>
  <si>
    <t>bao gồm thông tin như tên sản phẩm, số lượng, đơn giá và tổng giá của từng sản phẩm.</t>
  </si>
  <si>
    <t xml:space="preserve">- Khách hàng truy cập trang chi tiết giỏ hàng. Hệ thống hiển thị danh sách các sản phẩm trong giỏ hàng </t>
  </si>
  <si>
    <t>như thêm số lượng sản phẩm, xóa sản phẩm, thanh toán.</t>
  </si>
  <si>
    <t>- Dùng để xem danh sách sản phẩm đã thêm vào giỏ hàng và thực hiện các tương tác khác liên quan đến giỏ hàng</t>
  </si>
  <si>
    <t>Giỏ hàng</t>
  </si>
  <si>
    <t>TuanGM</t>
  </si>
  <si>
    <t>HeaderHomePage, Homepgae, Login, Register, Payment</t>
  </si>
  <si>
    <t>ShoppingCart, ProductDetail, UserForm</t>
  </si>
  <si>
    <t>Đăng Ký Tài Khoản KH</t>
  </si>
  <si>
    <t>Register</t>
  </si>
  <si>
    <t>+ Định dạng email?</t>
  </si>
  <si>
    <t>+ password, kiểm tra password trùng hay không?</t>
  </si>
  <si>
    <t>+ Email đăng ký đã tồn tại hay chưa?</t>
  </si>
  <si>
    <t>+ Nếu không có lỗi, thông báo đăng nhập thành công, chuyển sang màn hình đăng nhập.</t>
  </si>
  <si>
    <t xml:space="preserve"> ở màn hình đăng nhập có nút đăng ký,</t>
  </si>
  <si>
    <t xml:space="preserve"> click vào sẽ render ra trang đăng ký này</t>
  </si>
  <si>
    <r>
      <rPr>
        <b/>
        <i/>
        <sz val="10"/>
        <color rgb="FF000000"/>
        <rFont val="Arial"/>
        <family val="2"/>
      </rPr>
      <t>Yêu cầu</t>
    </r>
    <r>
      <rPr>
        <i/>
        <sz val="10"/>
        <color rgb="FF000000"/>
        <rFont val="Arial"/>
        <family val="2"/>
      </rPr>
      <t>: người dùng chưa tạo tài khoản trước đây,</t>
    </r>
  </si>
  <si>
    <t>Thanh Toán Online</t>
  </si>
  <si>
    <t>CheckOut</t>
  </si>
  <si>
    <t>-Khách hàng sau khi chọn các sản phẩm vào giỏ hàng,</t>
  </si>
  <si>
    <t xml:space="preserve"> họ click vào button "Checkout" thì phần mềm tự điều hướng sang trang thanh toàn online của Cổng thanh toán Stripe.</t>
  </si>
  <si>
    <t xml:space="preserve">- Khi nhấn button "Thanh Toán", hệ thống sẽ kiểm tra lỗi: </t>
  </si>
  <si>
    <t>+ Nếu có lỗi sẽ thông báo cho người dùng tại màn hình Giỏ Hàng.</t>
  </si>
  <si>
    <t>+ Nếu không có lỗi, hệ thống cập nhật CSDL và quay lại màn hình  Giỏ Hàng.</t>
  </si>
  <si>
    <t xml:space="preserve">- Khách hàng có thể quay lại trang danh sách sản phẩm </t>
  </si>
  <si>
    <t>hoặc thực hiện các tương tác khác như thêm sản phẩm vào giỏ hàng hoặc thực hiện thanh toán.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</si>
</sst>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_ "/>
  </numFmts>
  <fonts count="29">
    <font>
      <sz val="11"/>
      <color rgb="FF000000"/>
      <name val="Calibri"/>
    </font>
    <font>
      <sz val="14"/>
      <color rgb="FF000000"/>
      <name val="Arial"/>
      <family val="2"/>
    </font>
    <font>
      <sz val="11"/>
      <name val="Calibri"/>
      <family val="2"/>
    </font>
    <font>
      <sz val="10"/>
      <color rgb="FF000000"/>
      <name val="Arial"/>
      <family val="2"/>
    </font>
    <font>
      <sz val="9"/>
      <color rgb="FF000000"/>
      <name val="Arial"/>
      <family val="2"/>
    </font>
    <font>
      <sz val="10"/>
      <name val="Arial"/>
      <family val="2"/>
    </font>
    <font>
      <b/>
      <sz val="18"/>
      <color rgb="FF000000"/>
      <name val="Arial"/>
      <family val="2"/>
    </font>
    <font>
      <sz val="18"/>
      <color rgb="FF000000"/>
      <name val="Arial"/>
      <family val="2"/>
    </font>
    <font>
      <b/>
      <sz val="8"/>
      <name val="Arial"/>
      <family val="2"/>
    </font>
    <font>
      <sz val="8"/>
      <name val="Arial"/>
      <family val="2"/>
    </font>
    <font>
      <b/>
      <sz val="16"/>
      <color rgb="FF000000"/>
      <name val="Arial"/>
      <family val="2"/>
    </font>
    <font>
      <b/>
      <sz val="10"/>
      <color rgb="FF000000"/>
      <name val="Arial"/>
      <family val="2"/>
    </font>
    <font>
      <sz val="10"/>
      <color rgb="FFFF0000"/>
      <name val="Arial"/>
      <family val="2"/>
    </font>
    <font>
      <sz val="10"/>
      <color rgb="FF000000"/>
      <name val="ＭＳ ゴシック"/>
      <family val="2"/>
      <charset val="128"/>
    </font>
    <font>
      <sz val="10"/>
      <color rgb="FF0000FF"/>
      <name val="ＭＳ ゴシック"/>
      <family val="2"/>
      <charset val="128"/>
    </font>
    <font>
      <sz val="10"/>
      <color rgb="FF0000FF"/>
      <name val="Arial"/>
      <family val="2"/>
    </font>
    <font>
      <sz val="10"/>
      <color rgb="FF00B050"/>
      <name val="Arial"/>
      <family val="2"/>
    </font>
    <font>
      <sz val="10"/>
      <name val="ＭＳ ゴシック"/>
      <family val="2"/>
      <charset val="128"/>
    </font>
    <font>
      <b/>
      <sz val="10"/>
      <color rgb="FF000000"/>
      <name val="ＭＳ ゴシック"/>
      <family val="2"/>
      <charset val="128"/>
    </font>
    <font>
      <b/>
      <sz val="10"/>
      <color rgb="FF000000"/>
      <name val="ＭＳ Ｐゴシック"/>
      <family val="2"/>
      <charset val="128"/>
    </font>
    <font>
      <sz val="10"/>
      <color rgb="FF000000"/>
      <name val="ＭＳ Ｐゴシック"/>
      <family val="2"/>
      <charset val="128"/>
    </font>
    <font>
      <sz val="10"/>
      <color rgb="FF00B050"/>
      <name val="ＭＳ ゴシック"/>
      <family val="2"/>
      <charset val="128"/>
    </font>
    <font>
      <sz val="10"/>
      <color rgb="FFFF0000"/>
      <name val="ＭＳ ゴシック"/>
      <family val="2"/>
      <charset val="128"/>
    </font>
    <font>
      <sz val="10"/>
      <color theme="1"/>
      <name val="Arial"/>
      <family val="2"/>
    </font>
    <font>
      <sz val="11"/>
      <color rgb="FFFF0000"/>
      <name val="Calibri"/>
      <family val="2"/>
    </font>
    <font>
      <sz val="9"/>
      <color rgb="FFFF0000"/>
      <name val="Arial"/>
      <family val="2"/>
    </font>
    <font>
      <sz val="16"/>
      <color rgb="FF000000"/>
      <name val="Arial"/>
      <family val="2"/>
    </font>
    <font>
      <i/>
      <sz val="10"/>
      <color rgb="FF000000"/>
      <name val="Arial"/>
      <family val="2"/>
    </font>
    <font>
      <b/>
      <i/>
      <sz val="10"/>
      <color rgb="FF000000"/>
      <name val="Arial"/>
      <family val="2"/>
    </font>
  </fonts>
  <fills count="3">
    <fill>
      <patternFill patternType="none"/>
    </fill>
    <fill>
      <patternFill patternType="gray125"/>
    </fill>
    <fill>
      <patternFill patternType="solid">
        <fgColor rgb="FFCCFFCC"/>
        <bgColor rgb="FFCCFFCC"/>
      </patternFill>
    </fill>
  </fills>
  <borders count="47">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medium">
        <color indexed="64"/>
      </left>
      <right/>
      <top style="medium">
        <color indexed="64"/>
      </top>
      <bottom/>
      <diagonal/>
    </border>
    <border>
      <left/>
      <right/>
      <top style="medium">
        <color indexed="64"/>
      </top>
      <bottom/>
      <diagonal/>
    </border>
    <border>
      <left style="thin">
        <color rgb="FF000000"/>
      </left>
      <right/>
      <top style="medium">
        <color indexed="64"/>
      </top>
      <bottom style="thin">
        <color rgb="FF000000"/>
      </bottom>
      <diagonal/>
    </border>
    <border>
      <left/>
      <right/>
      <top style="medium">
        <color indexed="64"/>
      </top>
      <bottom style="thin">
        <color rgb="FF000000"/>
      </bottom>
      <diagonal/>
    </border>
    <border>
      <left/>
      <right style="thin">
        <color rgb="FF000000"/>
      </right>
      <top style="medium">
        <color indexed="64"/>
      </top>
      <bottom style="thin">
        <color rgb="FF000000"/>
      </bottom>
      <diagonal/>
    </border>
    <border>
      <left style="thin">
        <color rgb="FF000000"/>
      </left>
      <right/>
      <top style="medium">
        <color indexed="64"/>
      </top>
      <bottom/>
      <diagonal/>
    </border>
    <border>
      <left/>
      <right style="thin">
        <color rgb="FF000000"/>
      </right>
      <top style="medium">
        <color indexed="64"/>
      </top>
      <bottom/>
      <diagonal/>
    </border>
    <border>
      <left/>
      <right style="medium">
        <color indexed="64"/>
      </right>
      <top style="medium">
        <color indexed="64"/>
      </top>
      <bottom/>
      <diagonal/>
    </border>
    <border>
      <left style="medium">
        <color indexed="64"/>
      </left>
      <right/>
      <top/>
      <bottom style="thin">
        <color rgb="FF000000"/>
      </bottom>
      <diagonal/>
    </border>
    <border>
      <left/>
      <right style="medium">
        <color indexed="64"/>
      </right>
      <top/>
      <bottom style="thin">
        <color rgb="FF000000"/>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thin">
        <color rgb="FF000000"/>
      </top>
      <bottom style="thin">
        <color rgb="FF000000"/>
      </bottom>
      <diagonal/>
    </border>
    <border>
      <left/>
      <right style="medium">
        <color indexed="64"/>
      </right>
      <top style="thin">
        <color rgb="FF000000"/>
      </top>
      <bottom/>
      <diagonal/>
    </border>
    <border>
      <left style="thin">
        <color rgb="FF000000"/>
      </left>
      <right/>
      <top/>
      <bottom style="medium">
        <color indexed="64"/>
      </bottom>
      <diagonal/>
    </border>
    <border>
      <left/>
      <right style="thin">
        <color rgb="FF000000"/>
      </right>
      <top/>
      <bottom style="medium">
        <color indexed="64"/>
      </bottom>
      <diagonal/>
    </border>
    <border>
      <left style="medium">
        <color indexed="64"/>
      </left>
      <right/>
      <top style="thin">
        <color rgb="FF000000"/>
      </top>
      <bottom style="thin">
        <color rgb="FF000000"/>
      </bottom>
      <diagonal/>
    </border>
    <border>
      <left style="medium">
        <color indexed="64"/>
      </left>
      <right/>
      <top style="thin">
        <color rgb="FF000000"/>
      </top>
      <bottom style="hair">
        <color rgb="FF000000"/>
      </bottom>
      <diagonal/>
    </border>
    <border>
      <left/>
      <right style="medium">
        <color indexed="64"/>
      </right>
      <top style="thin">
        <color rgb="FF000000"/>
      </top>
      <bottom style="hair">
        <color rgb="FF000000"/>
      </bottom>
      <diagonal/>
    </border>
    <border>
      <left style="medium">
        <color indexed="64"/>
      </left>
      <right/>
      <top style="hair">
        <color rgb="FF000000"/>
      </top>
      <bottom style="hair">
        <color rgb="FF000000"/>
      </bottom>
      <diagonal/>
    </border>
    <border>
      <left/>
      <right style="medium">
        <color indexed="64"/>
      </right>
      <top style="hair">
        <color rgb="FF000000"/>
      </top>
      <bottom style="hair">
        <color rgb="FF000000"/>
      </bottom>
      <diagonal/>
    </border>
    <border>
      <left style="medium">
        <color indexed="64"/>
      </left>
      <right/>
      <top style="hair">
        <color rgb="FF000000"/>
      </top>
      <bottom style="medium">
        <color indexed="64"/>
      </bottom>
      <diagonal/>
    </border>
    <border>
      <left/>
      <right/>
      <top style="hair">
        <color rgb="FF000000"/>
      </top>
      <bottom style="medium">
        <color indexed="64"/>
      </bottom>
      <diagonal/>
    </border>
    <border>
      <left/>
      <right style="thin">
        <color rgb="FF000000"/>
      </right>
      <top style="hair">
        <color rgb="FF000000"/>
      </top>
      <bottom style="medium">
        <color indexed="64"/>
      </bottom>
      <diagonal/>
    </border>
    <border>
      <left style="thin">
        <color rgb="FF000000"/>
      </left>
      <right/>
      <top style="hair">
        <color rgb="FF000000"/>
      </top>
      <bottom style="medium">
        <color indexed="64"/>
      </bottom>
      <diagonal/>
    </border>
    <border>
      <left/>
      <right style="medium">
        <color indexed="64"/>
      </right>
      <top style="hair">
        <color rgb="FF000000"/>
      </top>
      <bottom style="medium">
        <color indexed="64"/>
      </bottom>
      <diagonal/>
    </border>
  </borders>
  <cellStyleXfs count="1">
    <xf numFmtId="0" fontId="0" fillId="0" borderId="0"/>
  </cellStyleXfs>
  <cellXfs count="155">
    <xf numFmtId="0" fontId="0" fillId="0" borderId="0" xfId="0"/>
    <xf numFmtId="0" fontId="3" fillId="0" borderId="10" xfId="0" applyFont="1" applyBorder="1" applyAlignment="1">
      <alignment vertical="center"/>
    </xf>
    <xf numFmtId="0" fontId="3" fillId="0" borderId="0" xfId="0" applyFont="1" applyAlignment="1">
      <alignment vertical="center"/>
    </xf>
    <xf numFmtId="0" fontId="3" fillId="0" borderId="11" xfId="0" applyFont="1" applyBorder="1" applyAlignment="1">
      <alignment vertical="center"/>
    </xf>
    <xf numFmtId="0" fontId="3" fillId="0" borderId="13" xfId="0" applyFont="1" applyBorder="1" applyAlignment="1">
      <alignment vertical="center"/>
    </xf>
    <xf numFmtId="0" fontId="3" fillId="0" borderId="16" xfId="0" applyFont="1" applyBorder="1" applyAlignment="1">
      <alignment vertical="center"/>
    </xf>
    <xf numFmtId="0" fontId="3" fillId="0" borderId="15" xfId="0" applyFont="1" applyBorder="1" applyAlignment="1">
      <alignment vertical="center"/>
    </xf>
    <xf numFmtId="0" fontId="3" fillId="0" borderId="7" xfId="0" applyFont="1" applyBorder="1" applyAlignment="1">
      <alignment vertical="center"/>
    </xf>
    <xf numFmtId="0" fontId="3" fillId="0" borderId="0" xfId="0" quotePrefix="1" applyFont="1" applyAlignment="1">
      <alignment vertical="center"/>
    </xf>
    <xf numFmtId="14" fontId="3" fillId="0" borderId="0" xfId="0" applyNumberFormat="1" applyFont="1" applyAlignment="1">
      <alignment vertical="center"/>
    </xf>
    <xf numFmtId="0" fontId="12" fillId="0" borderId="0" xfId="0" applyFont="1" applyAlignment="1">
      <alignment vertical="center"/>
    </xf>
    <xf numFmtId="0" fontId="13" fillId="0" borderId="0" xfId="0" applyFont="1" applyAlignment="1">
      <alignment vertical="center"/>
    </xf>
    <xf numFmtId="0" fontId="13" fillId="0" borderId="10" xfId="0" applyFont="1" applyBorder="1" applyAlignment="1">
      <alignment vertical="center"/>
    </xf>
    <xf numFmtId="0" fontId="13" fillId="0" borderId="11" xfId="0" applyFont="1" applyBorder="1" applyAlignment="1">
      <alignment vertical="center"/>
    </xf>
    <xf numFmtId="14" fontId="13" fillId="0" borderId="0" xfId="0" applyNumberFormat="1" applyFont="1" applyAlignment="1">
      <alignment vertical="center"/>
    </xf>
    <xf numFmtId="0" fontId="14" fillId="0" borderId="0" xfId="0" applyFont="1" applyAlignment="1">
      <alignment vertical="center"/>
    </xf>
    <xf numFmtId="0" fontId="5" fillId="0" borderId="0" xfId="0" applyFont="1" applyAlignment="1">
      <alignment vertical="center"/>
    </xf>
    <xf numFmtId="0" fontId="13" fillId="0" borderId="7" xfId="0" applyFont="1" applyBorder="1" applyAlignment="1">
      <alignment vertical="center"/>
    </xf>
    <xf numFmtId="0" fontId="13" fillId="0" borderId="9" xfId="0" applyFont="1" applyBorder="1" applyAlignment="1">
      <alignment vertical="center"/>
    </xf>
    <xf numFmtId="0" fontId="3" fillId="0" borderId="9" xfId="0" applyFont="1" applyBorder="1" applyAlignment="1">
      <alignment vertical="center"/>
    </xf>
    <xf numFmtId="0" fontId="11" fillId="0" borderId="0" xfId="0" applyFont="1" applyAlignment="1">
      <alignment vertical="center"/>
    </xf>
    <xf numFmtId="0" fontId="16" fillId="0" borderId="0" xfId="0" applyFont="1" applyAlignment="1">
      <alignment vertical="center"/>
    </xf>
    <xf numFmtId="14" fontId="5" fillId="0" borderId="0" xfId="0" applyNumberFormat="1" applyFont="1" applyAlignment="1">
      <alignment vertical="center"/>
    </xf>
    <xf numFmtId="14" fontId="12" fillId="0" borderId="0" xfId="0" applyNumberFormat="1" applyFont="1" applyAlignment="1">
      <alignment vertical="center"/>
    </xf>
    <xf numFmtId="14" fontId="3" fillId="0" borderId="0" xfId="0" quotePrefix="1" applyNumberFormat="1" applyFont="1" applyAlignment="1">
      <alignment vertical="center"/>
    </xf>
    <xf numFmtId="0" fontId="13" fillId="0" borderId="8" xfId="0" applyFont="1" applyBorder="1" applyAlignment="1">
      <alignment vertical="center"/>
    </xf>
    <xf numFmtId="0" fontId="23" fillId="0" borderId="12" xfId="0" applyFont="1" applyBorder="1" applyAlignment="1">
      <alignment vertical="center"/>
    </xf>
    <xf numFmtId="0" fontId="3" fillId="0" borderId="8" xfId="0" applyFont="1" applyBorder="1" applyAlignment="1">
      <alignment vertical="center"/>
    </xf>
    <xf numFmtId="14" fontId="3" fillId="0" borderId="8" xfId="0" applyNumberFormat="1" applyFont="1" applyBorder="1" applyAlignment="1">
      <alignment vertical="center"/>
    </xf>
    <xf numFmtId="14" fontId="13" fillId="0" borderId="8" xfId="0" applyNumberFormat="1" applyFont="1" applyBorder="1" applyAlignment="1">
      <alignment vertical="center"/>
    </xf>
    <xf numFmtId="0" fontId="3" fillId="0" borderId="28" xfId="0" applyFont="1" applyBorder="1" applyAlignment="1">
      <alignment vertical="center"/>
    </xf>
    <xf numFmtId="0" fontId="3" fillId="0" borderId="29" xfId="0" applyFont="1" applyBorder="1" applyAlignment="1">
      <alignment vertical="center"/>
    </xf>
    <xf numFmtId="0" fontId="3" fillId="0" borderId="30" xfId="0" applyFont="1" applyBorder="1" applyAlignment="1">
      <alignment vertical="center"/>
    </xf>
    <xf numFmtId="0" fontId="3" fillId="0" borderId="31" xfId="0" applyFont="1" applyBorder="1" applyAlignment="1">
      <alignment vertical="center"/>
    </xf>
    <xf numFmtId="0" fontId="3" fillId="0" borderId="31" xfId="0" quotePrefix="1" applyFont="1" applyBorder="1" applyAlignment="1">
      <alignment vertical="center"/>
    </xf>
    <xf numFmtId="14" fontId="3" fillId="0" borderId="31" xfId="0" applyNumberFormat="1" applyFont="1" applyBorder="1" applyAlignment="1">
      <alignment vertical="center"/>
    </xf>
    <xf numFmtId="0" fontId="3" fillId="0" borderId="32" xfId="0" applyFont="1" applyBorder="1" applyAlignment="1">
      <alignment vertical="center"/>
    </xf>
    <xf numFmtId="0" fontId="5" fillId="0" borderId="15" xfId="0" applyFont="1" applyBorder="1" applyAlignment="1">
      <alignment vertical="center"/>
    </xf>
    <xf numFmtId="0" fontId="5" fillId="0" borderId="16" xfId="0" applyFont="1" applyBorder="1" applyAlignment="1">
      <alignment vertical="center"/>
    </xf>
    <xf numFmtId="0" fontId="2" fillId="0" borderId="0" xfId="0" applyFont="1"/>
    <xf numFmtId="0" fontId="27" fillId="0" borderId="0" xfId="0" quotePrefix="1" applyFont="1" applyAlignment="1">
      <alignment vertical="center"/>
    </xf>
    <xf numFmtId="0" fontId="27" fillId="0" borderId="0" xfId="0" applyFont="1" applyAlignment="1">
      <alignment vertical="center"/>
    </xf>
    <xf numFmtId="0" fontId="9" fillId="2" borderId="1" xfId="0" applyFont="1" applyFill="1" applyBorder="1" applyAlignment="1">
      <alignment horizontal="center" vertical="center"/>
    </xf>
    <xf numFmtId="0" fontId="2" fillId="0" borderId="2" xfId="0" applyFont="1" applyBorder="1"/>
    <xf numFmtId="0" fontId="2" fillId="0" borderId="6" xfId="0" applyFont="1" applyBorder="1"/>
    <xf numFmtId="0" fontId="2" fillId="0" borderId="7" xfId="0" applyFont="1" applyBorder="1"/>
    <xf numFmtId="0" fontId="2" fillId="0" borderId="8" xfId="0" applyFont="1" applyBorder="1"/>
    <xf numFmtId="0" fontId="2" fillId="0" borderId="9" xfId="0" applyFont="1" applyBorder="1"/>
    <xf numFmtId="0" fontId="8" fillId="2" borderId="3" xfId="0" applyFont="1" applyFill="1" applyBorder="1" applyAlignment="1">
      <alignment horizontal="center" vertical="center"/>
    </xf>
    <xf numFmtId="0" fontId="2" fillId="0" borderId="4" xfId="0" applyFont="1" applyBorder="1"/>
    <xf numFmtId="0" fontId="2" fillId="0" borderId="5" xfId="0" applyFont="1" applyBorder="1"/>
    <xf numFmtId="0" fontId="2" fillId="0" borderId="10" xfId="0" applyFont="1" applyBorder="1"/>
    <xf numFmtId="0" fontId="2" fillId="0" borderId="11" xfId="0" applyFont="1" applyBorder="1"/>
    <xf numFmtId="0" fontId="9" fillId="2" borderId="3" xfId="0" applyFont="1" applyFill="1" applyBorder="1" applyAlignment="1">
      <alignment horizontal="center" vertical="center"/>
    </xf>
    <xf numFmtId="164" fontId="9" fillId="0" borderId="1" xfId="0" applyNumberFormat="1" applyFont="1" applyBorder="1" applyAlignment="1">
      <alignment horizontal="center" vertical="center"/>
    </xf>
    <xf numFmtId="14" fontId="9" fillId="0" borderId="1" xfId="0" applyNumberFormat="1" applyFont="1" applyBorder="1" applyAlignment="1">
      <alignment horizontal="center" vertical="center"/>
    </xf>
    <xf numFmtId="0" fontId="9" fillId="2" borderId="1" xfId="0" applyFont="1" applyFill="1" applyBorder="1" applyAlignment="1">
      <alignment horizontal="center" vertical="center" wrapText="1"/>
    </xf>
    <xf numFmtId="0" fontId="9" fillId="0" borderId="1" xfId="0" applyFont="1" applyBorder="1" applyAlignment="1">
      <alignment horizontal="center" vertical="center"/>
    </xf>
    <xf numFmtId="14" fontId="4" fillId="0" borderId="3" xfId="0" applyNumberFormat="1" applyFont="1" applyBorder="1" applyAlignment="1">
      <alignment horizontal="center" vertical="center"/>
    </xf>
    <xf numFmtId="0" fontId="3" fillId="2" borderId="3" xfId="0" applyFont="1" applyFill="1" applyBorder="1" applyAlignment="1">
      <alignment horizontal="center" vertical="center"/>
    </xf>
    <xf numFmtId="0" fontId="3" fillId="0" borderId="1" xfId="0" applyFont="1" applyBorder="1" applyAlignment="1">
      <alignment vertical="center" wrapText="1"/>
    </xf>
    <xf numFmtId="0" fontId="3" fillId="0" borderId="1" xfId="0" applyFont="1" applyBorder="1" applyAlignment="1">
      <alignment horizontal="center" vertical="center"/>
    </xf>
    <xf numFmtId="0" fontId="3" fillId="2" borderId="3" xfId="0" applyFont="1" applyFill="1" applyBorder="1" applyAlignment="1">
      <alignment horizontal="center" vertical="center" wrapText="1"/>
    </xf>
    <xf numFmtId="14" fontId="25" fillId="0" borderId="3" xfId="0" applyNumberFormat="1" applyFont="1" applyBorder="1" applyAlignment="1">
      <alignment horizontal="center" vertical="center"/>
    </xf>
    <xf numFmtId="0" fontId="24" fillId="0" borderId="4" xfId="0" applyFont="1" applyBorder="1"/>
    <xf numFmtId="0" fontId="24" fillId="0" borderId="5" xfId="0" applyFont="1" applyBorder="1"/>
    <xf numFmtId="0" fontId="3" fillId="2" borderId="3" xfId="0" applyFont="1" applyFill="1" applyBorder="1" applyAlignment="1">
      <alignment vertical="center"/>
    </xf>
    <xf numFmtId="0" fontId="3" fillId="0" borderId="3" xfId="0" applyFont="1" applyBorder="1" applyAlignment="1">
      <alignment vertical="center" wrapText="1"/>
    </xf>
    <xf numFmtId="0" fontId="3" fillId="0" borderId="3" xfId="0" applyFont="1" applyBorder="1" applyAlignment="1">
      <alignment vertical="center"/>
    </xf>
    <xf numFmtId="14" fontId="3" fillId="0" borderId="15" xfId="0" applyNumberFormat="1" applyFont="1" applyBorder="1" applyAlignment="1">
      <alignment horizontal="center" vertical="center"/>
    </xf>
    <xf numFmtId="0" fontId="2" fillId="0" borderId="16" xfId="0" applyFont="1" applyBorder="1"/>
    <xf numFmtId="0" fontId="2" fillId="0" borderId="17" xfId="0" applyFont="1" applyBorder="1"/>
    <xf numFmtId="0" fontId="3" fillId="0" borderId="15" xfId="0" applyFont="1" applyBorder="1" applyAlignment="1">
      <alignment horizontal="center" vertical="center"/>
    </xf>
    <xf numFmtId="14" fontId="5" fillId="0" borderId="15" xfId="0" applyNumberFormat="1" applyFont="1" applyBorder="1" applyAlignment="1">
      <alignment horizontal="center" vertical="center"/>
    </xf>
    <xf numFmtId="0" fontId="5" fillId="0" borderId="15" xfId="0" applyFont="1" applyBorder="1" applyAlignment="1">
      <alignment horizontal="center" vertical="center"/>
    </xf>
    <xf numFmtId="0" fontId="2" fillId="0" borderId="13" xfId="0" applyFont="1" applyBorder="1"/>
    <xf numFmtId="0" fontId="2" fillId="0" borderId="14" xfId="0" applyFont="1" applyBorder="1"/>
    <xf numFmtId="14" fontId="3" fillId="0" borderId="12" xfId="0" applyNumberFormat="1" applyFont="1" applyBorder="1" applyAlignment="1">
      <alignment horizontal="center" vertical="center"/>
    </xf>
    <xf numFmtId="0" fontId="3" fillId="0" borderId="12" xfId="0" applyFont="1" applyBorder="1" applyAlignment="1">
      <alignment horizontal="center" vertical="center"/>
    </xf>
    <xf numFmtId="0" fontId="10" fillId="2" borderId="1" xfId="0" applyFont="1" applyFill="1" applyBorder="1" applyAlignment="1">
      <alignment horizontal="center" vertical="center"/>
    </xf>
    <xf numFmtId="0" fontId="11" fillId="2" borderId="3" xfId="0" applyFont="1" applyFill="1" applyBorder="1" applyAlignment="1">
      <alignment vertical="center"/>
    </xf>
    <xf numFmtId="0" fontId="11" fillId="2" borderId="1" xfId="0" applyFont="1" applyFill="1" applyBorder="1" applyAlignment="1">
      <alignment horizontal="center" vertical="center" wrapText="1"/>
    </xf>
    <xf numFmtId="0" fontId="11" fillId="2" borderId="3" xfId="0" applyFont="1" applyFill="1" applyBorder="1" applyAlignment="1">
      <alignment horizontal="center" vertical="center"/>
    </xf>
    <xf numFmtId="0" fontId="3" fillId="0" borderId="23" xfId="0" applyFont="1" applyBorder="1" applyAlignment="1">
      <alignment horizontal="center" vertical="center"/>
    </xf>
    <xf numFmtId="0" fontId="2" fillId="0" borderId="19" xfId="0" applyFont="1" applyBorder="1"/>
    <xf numFmtId="0" fontId="2" fillId="0" borderId="25" xfId="0" applyFont="1" applyBorder="1"/>
    <xf numFmtId="0" fontId="2" fillId="0" borderId="27" xfId="0" applyFont="1" applyBorder="1"/>
    <xf numFmtId="0" fontId="10" fillId="2" borderId="18" xfId="0" applyFont="1" applyFill="1" applyBorder="1" applyAlignment="1">
      <alignment horizontal="center" vertical="center"/>
    </xf>
    <xf numFmtId="0" fontId="2" fillId="0" borderId="26" xfId="0" applyFont="1" applyBorder="1"/>
    <xf numFmtId="0" fontId="11" fillId="2" borderId="20" xfId="0" applyFont="1" applyFill="1" applyBorder="1" applyAlignment="1">
      <alignment vertical="center"/>
    </xf>
    <xf numFmtId="0" fontId="2" fillId="0" borderId="21" xfId="0" applyFont="1" applyBorder="1"/>
    <xf numFmtId="0" fontId="2" fillId="0" borderId="22" xfId="0" applyFont="1" applyBorder="1"/>
    <xf numFmtId="0" fontId="3" fillId="0" borderId="20" xfId="0" applyFont="1" applyBorder="1" applyAlignment="1">
      <alignment vertical="center" wrapText="1"/>
    </xf>
    <xf numFmtId="0" fontId="11" fillId="2" borderId="23" xfId="0" applyFont="1" applyFill="1" applyBorder="1" applyAlignment="1">
      <alignment horizontal="center" vertical="center" wrapText="1"/>
    </xf>
    <xf numFmtId="0" fontId="2" fillId="0" borderId="24" xfId="0" applyFont="1" applyBorder="1"/>
    <xf numFmtId="0" fontId="3" fillId="0" borderId="23" xfId="0" applyFont="1" applyBorder="1" applyAlignment="1">
      <alignment vertical="center" wrapText="1"/>
    </xf>
    <xf numFmtId="0" fontId="11" fillId="2" borderId="20" xfId="0" applyFont="1" applyFill="1" applyBorder="1" applyAlignment="1">
      <alignment horizontal="center" vertical="center"/>
    </xf>
    <xf numFmtId="14" fontId="4" fillId="0" borderId="20" xfId="0" applyNumberFormat="1" applyFont="1" applyBorder="1" applyAlignment="1">
      <alignment horizontal="center" vertical="center"/>
    </xf>
    <xf numFmtId="0" fontId="3" fillId="0" borderId="18" xfId="0" applyFont="1" applyBorder="1" applyAlignment="1">
      <alignment vertical="center"/>
    </xf>
    <xf numFmtId="0" fontId="3" fillId="0" borderId="19" xfId="0" applyFont="1" applyBorder="1" applyAlignment="1">
      <alignment vertical="center"/>
    </xf>
    <xf numFmtId="0" fontId="3" fillId="0" borderId="0" xfId="0" applyFont="1" applyBorder="1" applyAlignment="1">
      <alignment vertical="center"/>
    </xf>
    <xf numFmtId="0" fontId="0" fillId="0" borderId="0" xfId="0" applyBorder="1"/>
    <xf numFmtId="0" fontId="6" fillId="0" borderId="0" xfId="0" applyFont="1" applyBorder="1" applyAlignment="1">
      <alignment horizontal="center" vertical="center"/>
    </xf>
    <xf numFmtId="0" fontId="0" fillId="0" borderId="0" xfId="0" applyBorder="1"/>
    <xf numFmtId="0" fontId="10" fillId="0" borderId="0" xfId="0" applyFont="1" applyBorder="1" applyAlignment="1">
      <alignment horizontal="center" vertical="center"/>
    </xf>
    <xf numFmtId="0" fontId="26" fillId="0" borderId="0" xfId="0" applyFont="1" applyBorder="1" applyAlignment="1">
      <alignment horizontal="center" vertical="center"/>
    </xf>
    <xf numFmtId="0" fontId="6" fillId="0" borderId="0" xfId="0" applyFont="1" applyBorder="1" applyAlignment="1">
      <alignment horizontal="center" vertical="center" wrapText="1"/>
    </xf>
    <xf numFmtId="0" fontId="7" fillId="0" borderId="0" xfId="0" applyFont="1" applyBorder="1" applyAlignment="1">
      <alignment horizontal="center" vertical="center"/>
    </xf>
    <xf numFmtId="0" fontId="6" fillId="0" borderId="0" xfId="0" applyFont="1" applyBorder="1" applyAlignment="1">
      <alignment horizontal="center" vertical="top"/>
    </xf>
    <xf numFmtId="0" fontId="3" fillId="0" borderId="25" xfId="0" applyFont="1" applyBorder="1" applyAlignment="1">
      <alignment vertical="center"/>
    </xf>
    <xf numFmtId="0" fontId="2" fillId="0" borderId="33" xfId="0" applyFont="1" applyBorder="1"/>
    <xf numFmtId="0" fontId="2" fillId="0" borderId="34" xfId="0" applyFont="1" applyBorder="1"/>
    <xf numFmtId="0" fontId="2" fillId="0" borderId="29" xfId="0" applyFont="1" applyBorder="1"/>
    <xf numFmtId="0" fontId="2" fillId="0" borderId="35" xfId="0" applyFont="1" applyBorder="1"/>
    <xf numFmtId="0" fontId="2" fillId="0" borderId="31" xfId="0" applyFont="1" applyBorder="1"/>
    <xf numFmtId="0" fontId="2" fillId="0" borderId="36" xfId="0" applyFont="1" applyBorder="1"/>
    <xf numFmtId="0" fontId="2" fillId="0" borderId="32" xfId="0" applyFont="1" applyBorder="1"/>
    <xf numFmtId="0" fontId="1" fillId="2" borderId="18" xfId="0" applyFont="1" applyFill="1" applyBorder="1" applyAlignment="1">
      <alignment horizontal="center" vertical="center"/>
    </xf>
    <xf numFmtId="0" fontId="3" fillId="2" borderId="20" xfId="0" applyFont="1" applyFill="1" applyBorder="1" applyAlignment="1">
      <alignment vertical="center"/>
    </xf>
    <xf numFmtId="0" fontId="3" fillId="2" borderId="23" xfId="0" applyFont="1" applyFill="1" applyBorder="1" applyAlignment="1">
      <alignment horizontal="center" vertical="center" wrapText="1"/>
    </xf>
    <xf numFmtId="0" fontId="3" fillId="2" borderId="20" xfId="0" applyFont="1" applyFill="1" applyBorder="1" applyAlignment="1">
      <alignment horizontal="center" vertical="center"/>
    </xf>
    <xf numFmtId="0" fontId="3" fillId="2" borderId="37" xfId="0" applyFont="1" applyFill="1" applyBorder="1" applyAlignment="1">
      <alignment horizontal="center" vertical="center"/>
    </xf>
    <xf numFmtId="2" fontId="3" fillId="0" borderId="38" xfId="0" applyNumberFormat="1" applyFont="1" applyBorder="1" applyAlignment="1">
      <alignment horizontal="center" vertical="center"/>
    </xf>
    <xf numFmtId="0" fontId="3" fillId="0" borderId="39" xfId="0" applyFont="1" applyBorder="1" applyAlignment="1">
      <alignment vertical="center"/>
    </xf>
    <xf numFmtId="2" fontId="5" fillId="0" borderId="40" xfId="0" applyNumberFormat="1" applyFont="1" applyBorder="1" applyAlignment="1">
      <alignment horizontal="center" vertical="center"/>
    </xf>
    <xf numFmtId="0" fontId="5" fillId="0" borderId="41" xfId="0" applyFont="1" applyBorder="1" applyAlignment="1">
      <alignment vertical="center"/>
    </xf>
    <xf numFmtId="2" fontId="3" fillId="0" borderId="40" xfId="0" applyNumberFormat="1" applyFont="1" applyBorder="1" applyAlignment="1">
      <alignment horizontal="center" vertical="center"/>
    </xf>
    <xf numFmtId="0" fontId="3" fillId="0" borderId="41" xfId="0" applyFont="1" applyBorder="1" applyAlignment="1">
      <alignment vertical="center"/>
    </xf>
    <xf numFmtId="2" fontId="3" fillId="0" borderId="42" xfId="0" applyNumberFormat="1" applyFont="1" applyBorder="1" applyAlignment="1">
      <alignment horizontal="center" vertical="center"/>
    </xf>
    <xf numFmtId="0" fontId="2" fillId="0" borderId="43" xfId="0" applyFont="1" applyBorder="1"/>
    <xf numFmtId="0" fontId="2" fillId="0" borderId="44" xfId="0" applyFont="1" applyBorder="1"/>
    <xf numFmtId="14" fontId="3" fillId="0" borderId="45" xfId="0" applyNumberFormat="1" applyFont="1" applyBorder="1" applyAlignment="1">
      <alignment horizontal="center" vertical="center"/>
    </xf>
    <xf numFmtId="0" fontId="3" fillId="0" borderId="45" xfId="0" applyFont="1" applyBorder="1" applyAlignment="1">
      <alignment horizontal="center" vertical="center"/>
    </xf>
    <xf numFmtId="0" fontId="3" fillId="0" borderId="45" xfId="0" applyFont="1" applyBorder="1" applyAlignment="1">
      <alignment vertical="center"/>
    </xf>
    <xf numFmtId="0" fontId="3" fillId="0" borderId="43" xfId="0" applyFont="1" applyBorder="1" applyAlignment="1">
      <alignment vertical="center"/>
    </xf>
    <xf numFmtId="0" fontId="3" fillId="0" borderId="46" xfId="0" applyFont="1" applyBorder="1" applyAlignment="1">
      <alignment vertical="center"/>
    </xf>
    <xf numFmtId="0" fontId="3" fillId="0" borderId="0" xfId="0" quotePrefix="1" applyFont="1" applyBorder="1" applyAlignment="1">
      <alignment vertical="center"/>
    </xf>
    <xf numFmtId="14" fontId="3" fillId="0" borderId="0" xfId="0" applyNumberFormat="1" applyFont="1" applyBorder="1" applyAlignment="1">
      <alignment vertical="center"/>
    </xf>
    <xf numFmtId="0" fontId="12" fillId="0" borderId="0" xfId="0" applyFont="1" applyBorder="1" applyAlignment="1">
      <alignment vertical="center"/>
    </xf>
    <xf numFmtId="0" fontId="13" fillId="0" borderId="0" xfId="0" applyFont="1" applyBorder="1" applyAlignment="1">
      <alignment vertical="center"/>
    </xf>
    <xf numFmtId="0" fontId="13" fillId="0" borderId="28" xfId="0" applyFont="1" applyBorder="1" applyAlignment="1">
      <alignment vertical="center"/>
    </xf>
    <xf numFmtId="0" fontId="13" fillId="0" borderId="29" xfId="0" applyFont="1" applyBorder="1" applyAlignment="1">
      <alignment vertical="center"/>
    </xf>
    <xf numFmtId="0" fontId="13" fillId="0" borderId="30" xfId="0" applyFont="1" applyBorder="1" applyAlignment="1">
      <alignment vertical="center"/>
    </xf>
    <xf numFmtId="0" fontId="13" fillId="0" borderId="31" xfId="0" applyFont="1" applyBorder="1" applyAlignment="1">
      <alignment vertical="center"/>
    </xf>
    <xf numFmtId="0" fontId="13" fillId="0" borderId="32" xfId="0" applyFont="1" applyBorder="1" applyAlignment="1">
      <alignment vertical="center"/>
    </xf>
    <xf numFmtId="14" fontId="13" fillId="0" borderId="0" xfId="0" applyNumberFormat="1" applyFont="1" applyBorder="1" applyAlignment="1">
      <alignment vertical="center"/>
    </xf>
    <xf numFmtId="0" fontId="5" fillId="0" borderId="0" xfId="0" applyFont="1" applyBorder="1" applyAlignment="1">
      <alignment vertical="center"/>
    </xf>
    <xf numFmtId="0" fontId="14" fillId="0" borderId="0" xfId="0" applyFont="1" applyBorder="1" applyAlignment="1">
      <alignment vertical="center"/>
    </xf>
    <xf numFmtId="14" fontId="14" fillId="0" borderId="0" xfId="0" applyNumberFormat="1" applyFont="1" applyBorder="1" applyAlignment="1">
      <alignment vertical="center"/>
    </xf>
    <xf numFmtId="0" fontId="5" fillId="0" borderId="0" xfId="0" quotePrefix="1" applyFont="1" applyBorder="1" applyAlignment="1">
      <alignment vertical="center"/>
    </xf>
    <xf numFmtId="0" fontId="15" fillId="0" borderId="0" xfId="0" applyFont="1" applyBorder="1" applyAlignment="1">
      <alignment vertical="center"/>
    </xf>
    <xf numFmtId="14" fontId="15" fillId="0" borderId="0" xfId="0" applyNumberFormat="1" applyFont="1" applyBorder="1" applyAlignment="1">
      <alignment vertical="center"/>
    </xf>
    <xf numFmtId="0" fontId="13" fillId="0" borderId="0" xfId="0" quotePrefix="1" applyFont="1" applyBorder="1" applyAlignment="1">
      <alignment vertical="center"/>
    </xf>
    <xf numFmtId="14" fontId="13" fillId="0" borderId="31" xfId="0" applyNumberFormat="1" applyFont="1" applyBorder="1" applyAlignment="1">
      <alignment vertical="center"/>
    </xf>
    <xf numFmtId="14" fontId="3" fillId="0" borderId="0" xfId="0" quotePrefix="1" applyNumberFormat="1" applyFont="1" applyBorder="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52</xdr:col>
      <xdr:colOff>47625</xdr:colOff>
      <xdr:row>37</xdr:row>
      <xdr:rowOff>0</xdr:rowOff>
    </xdr:from>
    <xdr:ext cx="76200" cy="247650"/>
    <xdr:sp macro="" textlink="">
      <xdr:nvSpPr>
        <xdr:cNvPr id="3" name="Shape 3">
          <a:extLst>
            <a:ext uri="{FF2B5EF4-FFF2-40B4-BE49-F238E27FC236}">
              <a16:creationId xmlns:a16="http://schemas.microsoft.com/office/drawing/2014/main" id="{00000000-0008-0000-00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1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52</xdr:col>
      <xdr:colOff>47625</xdr:colOff>
      <xdr:row>37</xdr:row>
      <xdr:rowOff>0</xdr:rowOff>
    </xdr:from>
    <xdr:ext cx="76200" cy="247650"/>
    <xdr:sp macro="" textlink="">
      <xdr:nvSpPr>
        <xdr:cNvPr id="4" name="Shape 4">
          <a:extLst>
            <a:ext uri="{FF2B5EF4-FFF2-40B4-BE49-F238E27FC236}">
              <a16:creationId xmlns:a16="http://schemas.microsoft.com/office/drawing/2014/main" id="{00000000-0008-0000-0200-000004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0</xdr:col>
      <xdr:colOff>184150</xdr:colOff>
      <xdr:row>5</xdr:row>
      <xdr:rowOff>136525</xdr:rowOff>
    </xdr:from>
    <xdr:ext cx="1098550" cy="523875"/>
    <xdr:sp macro="" textlink="">
      <xdr:nvSpPr>
        <xdr:cNvPr id="5" name="Shape 5">
          <a:extLst>
            <a:ext uri="{FF2B5EF4-FFF2-40B4-BE49-F238E27FC236}">
              <a16:creationId xmlns:a16="http://schemas.microsoft.com/office/drawing/2014/main" id="{00000000-0008-0000-0200-000005000000}"/>
            </a:ext>
          </a:extLst>
        </xdr:cNvPr>
        <xdr:cNvSpPr/>
      </xdr:nvSpPr>
      <xdr:spPr>
        <a:xfrm>
          <a:off x="184150" y="1254125"/>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a:p>
          <a:pPr marL="0" lvl="0" indent="0" algn="ctr">
            <a:spcBef>
              <a:spcPts val="0"/>
            </a:spcBef>
            <a:spcAft>
              <a:spcPts val="0"/>
            </a:spcAft>
            <a:buNone/>
          </a:pPr>
          <a:r>
            <a:rPr lang="en-US" sz="1100">
              <a:solidFill>
                <a:srgbClr val="000000"/>
              </a:solidFill>
              <a:latin typeface="Arial"/>
              <a:ea typeface="Arial"/>
              <a:cs typeface="Arial"/>
              <a:sym typeface="Arial"/>
            </a:rPr>
            <a:t>(Admin</a:t>
          </a:r>
          <a:r>
            <a:rPr lang="en-US" sz="1100" baseline="0">
              <a:solidFill>
                <a:srgbClr val="000000"/>
              </a:solidFill>
              <a:latin typeface="Arial"/>
              <a:ea typeface="Arial"/>
              <a:cs typeface="Arial"/>
              <a:sym typeface="Arial"/>
            </a:rPr>
            <a:t> site</a:t>
          </a:r>
          <a:r>
            <a:rPr lang="en-US" sz="1100">
              <a:solidFill>
                <a:srgbClr val="000000"/>
              </a:solidFill>
              <a:latin typeface="Arial"/>
              <a:ea typeface="Arial"/>
              <a:cs typeface="Arial"/>
              <a:sym typeface="Arial"/>
            </a:rPr>
            <a:t>)</a:t>
          </a:r>
        </a:p>
      </xdr:txBody>
    </xdr:sp>
    <xdr:clientData fLocksWithSheet="0"/>
  </xdr:oneCellAnchor>
  <xdr:oneCellAnchor>
    <xdr:from>
      <xdr:col>8</xdr:col>
      <xdr:colOff>88900</xdr:colOff>
      <xdr:row>5</xdr:row>
      <xdr:rowOff>123825</xdr:rowOff>
    </xdr:from>
    <xdr:ext cx="1130300" cy="523875"/>
    <xdr:sp macro="" textlink="">
      <xdr:nvSpPr>
        <xdr:cNvPr id="6" name="Shape 6">
          <a:extLst>
            <a:ext uri="{FF2B5EF4-FFF2-40B4-BE49-F238E27FC236}">
              <a16:creationId xmlns:a16="http://schemas.microsoft.com/office/drawing/2014/main" id="{00000000-0008-0000-0200-000006000000}"/>
            </a:ext>
          </a:extLst>
        </xdr:cNvPr>
        <xdr:cNvSpPr/>
      </xdr:nvSpPr>
      <xdr:spPr>
        <a:xfrm>
          <a:off x="1612900" y="1241425"/>
          <a:ext cx="11303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Giao diện chính</a:t>
          </a:r>
          <a:br>
            <a:rPr lang="en-US" sz="1100">
              <a:solidFill>
                <a:srgbClr val="000000"/>
              </a:solidFill>
              <a:latin typeface="Arial"/>
              <a:ea typeface="Arial"/>
              <a:cs typeface="Arial"/>
              <a:sym typeface="Arial"/>
            </a:rPr>
          </a:br>
          <a:r>
            <a:rPr lang="en-US" sz="1100">
              <a:solidFill>
                <a:srgbClr val="000000"/>
              </a:solidFill>
              <a:latin typeface="Arial"/>
              <a:ea typeface="Arial"/>
              <a:cs typeface="Arial"/>
              <a:sym typeface="Arial"/>
            </a:rPr>
            <a:t>(Dashboard)</a:t>
          </a:r>
          <a:endParaRPr sz="1100">
            <a:solidFill>
              <a:srgbClr val="000000"/>
            </a:solidFill>
            <a:latin typeface="Arial"/>
            <a:ea typeface="Arial"/>
            <a:cs typeface="Arial"/>
            <a:sym typeface="Arial"/>
          </a:endParaRPr>
        </a:p>
      </xdr:txBody>
    </xdr:sp>
    <xdr:clientData fLocksWithSheet="0"/>
  </xdr:oneCellAnchor>
  <xdr:oneCellAnchor>
    <xdr:from>
      <xdr:col>18</xdr:col>
      <xdr:colOff>31750</xdr:colOff>
      <xdr:row>5</xdr:row>
      <xdr:rowOff>104775</xdr:rowOff>
    </xdr:from>
    <xdr:ext cx="1619250" cy="542925"/>
    <xdr:sp macro="" textlink="">
      <xdr:nvSpPr>
        <xdr:cNvPr id="7" name="Shape 7">
          <a:extLst>
            <a:ext uri="{FF2B5EF4-FFF2-40B4-BE49-F238E27FC236}">
              <a16:creationId xmlns:a16="http://schemas.microsoft.com/office/drawing/2014/main" id="{00000000-0008-0000-0200-000007000000}"/>
            </a:ext>
          </a:extLst>
        </xdr:cNvPr>
        <xdr:cNvSpPr/>
      </xdr:nvSpPr>
      <xdr:spPr>
        <a:xfrm>
          <a:off x="3460750" y="1222375"/>
          <a:ext cx="1619250" cy="54292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400"/>
            <a:t>Quản</a:t>
          </a:r>
          <a:r>
            <a:rPr lang="en-US" sz="1400" baseline="0"/>
            <a:t> lý sản Phẩm</a:t>
          </a:r>
          <a:endParaRPr sz="1400"/>
        </a:p>
      </xdr:txBody>
    </xdr:sp>
    <xdr:clientData fLocksWithSheet="0"/>
  </xdr:oneCellAnchor>
  <xdr:oneCellAnchor>
    <xdr:from>
      <xdr:col>14</xdr:col>
      <xdr:colOff>76203</xdr:colOff>
      <xdr:row>7</xdr:row>
      <xdr:rowOff>46038</xdr:rowOff>
    </xdr:from>
    <xdr:ext cx="717550" cy="9525"/>
    <xdr:grpSp>
      <xdr:nvGrpSpPr>
        <xdr:cNvPr id="2" name="Shape 2">
          <a:extLst>
            <a:ext uri="{FF2B5EF4-FFF2-40B4-BE49-F238E27FC236}">
              <a16:creationId xmlns:a16="http://schemas.microsoft.com/office/drawing/2014/main" id="{00000000-0008-0000-0200-000002000000}"/>
            </a:ext>
          </a:extLst>
        </xdr:cNvPr>
        <xdr:cNvGrpSpPr/>
      </xdr:nvGrpSpPr>
      <xdr:grpSpPr>
        <a:xfrm>
          <a:off x="2953874" y="1516250"/>
          <a:ext cx="717550" cy="9525"/>
          <a:chOff x="4236355" y="3780275"/>
          <a:chExt cx="717578" cy="150"/>
        </a:xfrm>
      </xdr:grpSpPr>
      <xdr:cxnSp macro="">
        <xdr:nvCxnSpPr>
          <xdr:cNvPr id="8" name="Shape 8">
            <a:extLst>
              <a:ext uri="{FF2B5EF4-FFF2-40B4-BE49-F238E27FC236}">
                <a16:creationId xmlns:a16="http://schemas.microsoft.com/office/drawing/2014/main" id="{00000000-0008-0000-0200-000008000000}"/>
              </a:ext>
            </a:extLst>
          </xdr:cNvPr>
          <xdr:cNvCxnSpPr>
            <a:stCxn id="6" idx="3"/>
            <a:endCxn id="7" idx="1"/>
          </xdr:cNvCxnSpPr>
        </xdr:nvCxnSpPr>
        <xdr:spPr>
          <a:xfrm flipV="1">
            <a:off x="4236355" y="3780275"/>
            <a:ext cx="717578" cy="150"/>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30</xdr:col>
      <xdr:colOff>41275</xdr:colOff>
      <xdr:row>8</xdr:row>
      <xdr:rowOff>63501</xdr:rowOff>
    </xdr:from>
    <xdr:ext cx="1571625" cy="381000"/>
    <xdr:sp macro="" textlink="">
      <xdr:nvSpPr>
        <xdr:cNvPr id="9" name="Shape 9">
          <a:extLst>
            <a:ext uri="{FF2B5EF4-FFF2-40B4-BE49-F238E27FC236}">
              <a16:creationId xmlns:a16="http://schemas.microsoft.com/office/drawing/2014/main" id="{00000000-0008-0000-0200-000009000000}"/>
            </a:ext>
          </a:extLst>
        </xdr:cNvPr>
        <xdr:cNvSpPr/>
      </xdr:nvSpPr>
      <xdr:spPr>
        <a:xfrm>
          <a:off x="5756275" y="1676401"/>
          <a:ext cx="1571625" cy="381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Tìm kiếm</a:t>
          </a:r>
          <a:endParaRPr sz="1100">
            <a:solidFill>
              <a:srgbClr val="000000"/>
            </a:solidFill>
            <a:latin typeface="Arial"/>
            <a:ea typeface="Arial"/>
            <a:cs typeface="Arial"/>
            <a:sym typeface="Arial"/>
          </a:endParaRPr>
        </a:p>
      </xdr:txBody>
    </xdr:sp>
    <xdr:clientData fLocksWithSheet="0"/>
  </xdr:oneCellAnchor>
  <xdr:oneCellAnchor>
    <xdr:from>
      <xdr:col>18</xdr:col>
      <xdr:colOff>12700</xdr:colOff>
      <xdr:row>10</xdr:row>
      <xdr:rowOff>28575</xdr:rowOff>
    </xdr:from>
    <xdr:ext cx="1676400" cy="552450"/>
    <xdr:sp macro="" textlink="">
      <xdr:nvSpPr>
        <xdr:cNvPr id="11" name="Shape 11">
          <a:extLst>
            <a:ext uri="{FF2B5EF4-FFF2-40B4-BE49-F238E27FC236}">
              <a16:creationId xmlns:a16="http://schemas.microsoft.com/office/drawing/2014/main" id="{00000000-0008-0000-0200-00000B000000}"/>
            </a:ext>
          </a:extLst>
        </xdr:cNvPr>
        <xdr:cNvSpPr/>
      </xdr:nvSpPr>
      <xdr:spPr>
        <a:xfrm>
          <a:off x="3441700" y="1971675"/>
          <a:ext cx="1676400" cy="55245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Nhân viên</a:t>
          </a:r>
          <a:endParaRPr sz="1100">
            <a:solidFill>
              <a:srgbClr val="000000"/>
            </a:solidFill>
            <a:latin typeface="Arial"/>
            <a:ea typeface="Arial"/>
            <a:cs typeface="Arial"/>
            <a:sym typeface="Arial"/>
          </a:endParaRPr>
        </a:p>
      </xdr:txBody>
    </xdr:sp>
    <xdr:clientData fLocksWithSheet="0"/>
  </xdr:oneCellAnchor>
  <xdr:oneCellAnchor>
    <xdr:from>
      <xdr:col>42</xdr:col>
      <xdr:colOff>4989</xdr:colOff>
      <xdr:row>8</xdr:row>
      <xdr:rowOff>22226</xdr:rowOff>
    </xdr:from>
    <xdr:ext cx="1581150" cy="367632"/>
    <xdr:sp macro="" textlink="">
      <xdr:nvSpPr>
        <xdr:cNvPr id="12" name="Shape 12">
          <a:extLst>
            <a:ext uri="{FF2B5EF4-FFF2-40B4-BE49-F238E27FC236}">
              <a16:creationId xmlns:a16="http://schemas.microsoft.com/office/drawing/2014/main" id="{00000000-0008-0000-0200-00000C000000}"/>
            </a:ext>
          </a:extLst>
        </xdr:cNvPr>
        <xdr:cNvSpPr/>
      </xdr:nvSpPr>
      <xdr:spPr>
        <a:xfrm>
          <a:off x="6862989" y="1622426"/>
          <a:ext cx="1581150" cy="367632"/>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Thêm</a:t>
          </a:r>
          <a:r>
            <a:rPr lang="en-US" sz="1100" baseline="0">
              <a:solidFill>
                <a:srgbClr val="000000"/>
              </a:solidFill>
              <a:latin typeface="Arial"/>
              <a:ea typeface="Arial"/>
              <a:cs typeface="Arial"/>
              <a:sym typeface="Arial"/>
            </a:rPr>
            <a:t> mới</a:t>
          </a:r>
          <a:endParaRPr sz="1100">
            <a:solidFill>
              <a:srgbClr val="000000"/>
            </a:solidFill>
            <a:latin typeface="Arial"/>
            <a:ea typeface="Arial"/>
            <a:cs typeface="Arial"/>
            <a:sym typeface="Arial"/>
          </a:endParaRPr>
        </a:p>
      </xdr:txBody>
    </xdr:sp>
    <xdr:clientData fLocksWithSheet="0"/>
  </xdr:oneCellAnchor>
  <xdr:oneCellAnchor>
    <xdr:from>
      <xdr:col>14</xdr:col>
      <xdr:colOff>76203</xdr:colOff>
      <xdr:row>7</xdr:row>
      <xdr:rowOff>55563</xdr:rowOff>
    </xdr:from>
    <xdr:ext cx="698501" cy="744537"/>
    <xdr:grpSp>
      <xdr:nvGrpSpPr>
        <xdr:cNvPr id="13" name="Shape 2">
          <a:extLst>
            <a:ext uri="{FF2B5EF4-FFF2-40B4-BE49-F238E27FC236}">
              <a16:creationId xmlns:a16="http://schemas.microsoft.com/office/drawing/2014/main" id="{00000000-0008-0000-0200-00000D000000}"/>
            </a:ext>
          </a:extLst>
        </xdr:cNvPr>
        <xdr:cNvGrpSpPr/>
      </xdr:nvGrpSpPr>
      <xdr:grpSpPr>
        <a:xfrm>
          <a:off x="2953874" y="1525775"/>
          <a:ext cx="698501" cy="744537"/>
          <a:chOff x="4251022" y="3411282"/>
          <a:chExt cx="692203" cy="726667"/>
        </a:xfrm>
      </xdr:grpSpPr>
      <xdr:cxnSp macro="">
        <xdr:nvCxnSpPr>
          <xdr:cNvPr id="14" name="Shape 13">
            <a:extLst>
              <a:ext uri="{FF2B5EF4-FFF2-40B4-BE49-F238E27FC236}">
                <a16:creationId xmlns:a16="http://schemas.microsoft.com/office/drawing/2014/main" id="{00000000-0008-0000-0200-00000E000000}"/>
              </a:ext>
            </a:extLst>
          </xdr:cNvPr>
          <xdr:cNvCxnSpPr>
            <a:stCxn id="6" idx="3"/>
            <a:endCxn id="11" idx="1"/>
          </xdr:cNvCxnSpPr>
        </xdr:nvCxnSpPr>
        <xdr:spPr>
          <a:xfrm>
            <a:off x="4251022" y="3411282"/>
            <a:ext cx="692203" cy="726667"/>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18</xdr:col>
      <xdr:colOff>12700</xdr:colOff>
      <xdr:row>14</xdr:row>
      <xdr:rowOff>133350</xdr:rowOff>
    </xdr:from>
    <xdr:ext cx="1689100" cy="571500"/>
    <xdr:sp macro="" textlink="">
      <xdr:nvSpPr>
        <xdr:cNvPr id="17" name="Shape 15">
          <a:extLst>
            <a:ext uri="{FF2B5EF4-FFF2-40B4-BE49-F238E27FC236}">
              <a16:creationId xmlns:a16="http://schemas.microsoft.com/office/drawing/2014/main" id="{00000000-0008-0000-0200-000011000000}"/>
            </a:ext>
          </a:extLst>
        </xdr:cNvPr>
        <xdr:cNvSpPr/>
      </xdr:nvSpPr>
      <xdr:spPr>
        <a:xfrm>
          <a:off x="3441700" y="2736850"/>
          <a:ext cx="1689100" cy="5715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ký đơn hàng</a:t>
          </a:r>
          <a:endParaRPr sz="1100">
            <a:solidFill>
              <a:srgbClr val="000000"/>
            </a:solidFill>
            <a:latin typeface="Arial"/>
            <a:ea typeface="Arial"/>
            <a:cs typeface="Arial"/>
            <a:sym typeface="Arial"/>
          </a:endParaRPr>
        </a:p>
      </xdr:txBody>
    </xdr:sp>
    <xdr:clientData fLocksWithSheet="0"/>
  </xdr:oneCellAnchor>
  <xdr:oneCellAnchor>
    <xdr:from>
      <xdr:col>30</xdr:col>
      <xdr:colOff>31750</xdr:colOff>
      <xdr:row>14</xdr:row>
      <xdr:rowOff>155575</xdr:rowOff>
    </xdr:from>
    <xdr:ext cx="1581150" cy="523875"/>
    <xdr:sp macro="" textlink="">
      <xdr:nvSpPr>
        <xdr:cNvPr id="18" name="Shape 16">
          <a:extLst>
            <a:ext uri="{FF2B5EF4-FFF2-40B4-BE49-F238E27FC236}">
              <a16:creationId xmlns:a16="http://schemas.microsoft.com/office/drawing/2014/main" id="{00000000-0008-0000-0200-000012000000}"/>
            </a:ext>
          </a:extLst>
        </xdr:cNvPr>
        <xdr:cNvSpPr/>
      </xdr:nvSpPr>
      <xdr:spPr>
        <a:xfrm>
          <a:off x="5746750" y="275907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Tìm</a:t>
          </a:r>
          <a:r>
            <a:rPr lang="en-US" sz="1100" baseline="0">
              <a:solidFill>
                <a:srgbClr val="000000"/>
              </a:solidFill>
              <a:latin typeface="Arial"/>
              <a:ea typeface="Arial"/>
              <a:cs typeface="Arial"/>
              <a:sym typeface="Arial"/>
            </a:rPr>
            <a:t> Kiếm đơn hàng</a:t>
          </a:r>
          <a:endParaRPr sz="1100">
            <a:solidFill>
              <a:srgbClr val="000000"/>
            </a:solidFill>
            <a:latin typeface="Arial"/>
            <a:ea typeface="Arial"/>
            <a:cs typeface="Arial"/>
            <a:sym typeface="Arial"/>
          </a:endParaRPr>
        </a:p>
      </xdr:txBody>
    </xdr:sp>
    <xdr:clientData fLocksWithSheet="0"/>
  </xdr:oneCellAnchor>
  <xdr:oneCellAnchor>
    <xdr:from>
      <xdr:col>30</xdr:col>
      <xdr:colOff>50800</xdr:colOff>
      <xdr:row>19</xdr:row>
      <xdr:rowOff>111125</xdr:rowOff>
    </xdr:from>
    <xdr:ext cx="1581150" cy="523875"/>
    <xdr:sp macro="" textlink="">
      <xdr:nvSpPr>
        <xdr:cNvPr id="23" name="Shape 19">
          <a:extLst>
            <a:ext uri="{FF2B5EF4-FFF2-40B4-BE49-F238E27FC236}">
              <a16:creationId xmlns:a16="http://schemas.microsoft.com/office/drawing/2014/main" id="{00000000-0008-0000-0200-000017000000}"/>
            </a:ext>
          </a:extLst>
        </xdr:cNvPr>
        <xdr:cNvSpPr/>
      </xdr:nvSpPr>
      <xdr:spPr>
        <a:xfrm>
          <a:off x="5765800" y="354012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Cập</a:t>
          </a:r>
          <a:r>
            <a:rPr lang="en-US" sz="1100" baseline="0">
              <a:solidFill>
                <a:srgbClr val="000000"/>
              </a:solidFill>
              <a:latin typeface="Arial"/>
              <a:ea typeface="Arial"/>
              <a:cs typeface="Arial"/>
              <a:sym typeface="Arial"/>
            </a:rPr>
            <a:t> nhập trạng thái đơn hàng</a:t>
          </a:r>
          <a:endParaRPr sz="1100">
            <a:solidFill>
              <a:srgbClr val="000000"/>
            </a:solidFill>
            <a:latin typeface="Arial"/>
            <a:ea typeface="Arial"/>
            <a:cs typeface="Arial"/>
            <a:sym typeface="Arial"/>
          </a:endParaRPr>
        </a:p>
      </xdr:txBody>
    </xdr:sp>
    <xdr:clientData fLocksWithSheet="0"/>
  </xdr:oneCellAnchor>
  <xdr:oneCellAnchor>
    <xdr:from>
      <xdr:col>52</xdr:col>
      <xdr:colOff>47625</xdr:colOff>
      <xdr:row>39</xdr:row>
      <xdr:rowOff>0</xdr:rowOff>
    </xdr:from>
    <xdr:ext cx="85725" cy="247650"/>
    <xdr:sp macro="" textlink="">
      <xdr:nvSpPr>
        <xdr:cNvPr id="28" name="Shape 23">
          <a:extLst>
            <a:ext uri="{FF2B5EF4-FFF2-40B4-BE49-F238E27FC236}">
              <a16:creationId xmlns:a16="http://schemas.microsoft.com/office/drawing/2014/main" id="{00000000-0008-0000-0200-00001C000000}"/>
            </a:ext>
          </a:extLst>
        </xdr:cNvPr>
        <xdr:cNvSpPr txBox="1"/>
      </xdr:nvSpPr>
      <xdr:spPr>
        <a:xfrm>
          <a:off x="5307900" y="3657234"/>
          <a:ext cx="76200" cy="245533"/>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52</xdr:col>
      <xdr:colOff>47625</xdr:colOff>
      <xdr:row>39</xdr:row>
      <xdr:rowOff>0</xdr:rowOff>
    </xdr:from>
    <xdr:ext cx="85725" cy="257175"/>
    <xdr:sp macro="" textlink="">
      <xdr:nvSpPr>
        <xdr:cNvPr id="29" name="Shape 3">
          <a:extLst>
            <a:ext uri="{FF2B5EF4-FFF2-40B4-BE49-F238E27FC236}">
              <a16:creationId xmlns:a16="http://schemas.microsoft.com/office/drawing/2014/main" id="{00000000-0008-0000-0200-00001D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42</xdr:col>
      <xdr:colOff>76200</xdr:colOff>
      <xdr:row>24</xdr:row>
      <xdr:rowOff>63500</xdr:rowOff>
    </xdr:from>
    <xdr:ext cx="1581150" cy="508000"/>
    <xdr:sp macro="" textlink="">
      <xdr:nvSpPr>
        <xdr:cNvPr id="30" name="Shape 24">
          <a:extLst>
            <a:ext uri="{FF2B5EF4-FFF2-40B4-BE49-F238E27FC236}">
              <a16:creationId xmlns:a16="http://schemas.microsoft.com/office/drawing/2014/main" id="{00000000-0008-0000-0200-00001E000000}"/>
            </a:ext>
          </a:extLst>
        </xdr:cNvPr>
        <xdr:cNvSpPr/>
      </xdr:nvSpPr>
      <xdr:spPr>
        <a:xfrm>
          <a:off x="8077200" y="4318000"/>
          <a:ext cx="1581150" cy="508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t>Hủy</a:t>
          </a:r>
          <a:r>
            <a:rPr lang="en-US" sz="1100" baseline="0"/>
            <a:t> đơn hàng</a:t>
          </a:r>
          <a:endParaRPr sz="1100"/>
        </a:p>
      </xdr:txBody>
    </xdr:sp>
    <xdr:clientData fLocksWithSheet="0"/>
  </xdr:oneCellAnchor>
  <xdr:twoCellAnchor>
    <xdr:from>
      <xdr:col>6</xdr:col>
      <xdr:colOff>139700</xdr:colOff>
      <xdr:row>7</xdr:row>
      <xdr:rowOff>55563</xdr:rowOff>
    </xdr:from>
    <xdr:to>
      <xdr:col>8</xdr:col>
      <xdr:colOff>88900</xdr:colOff>
      <xdr:row>7</xdr:row>
      <xdr:rowOff>68263</xdr:rowOff>
    </xdr:to>
    <xdr:cxnSp macro="">
      <xdr:nvCxnSpPr>
        <xdr:cNvPr id="31" name="Elbow Connector 30">
          <a:extLst>
            <a:ext uri="{FF2B5EF4-FFF2-40B4-BE49-F238E27FC236}">
              <a16:creationId xmlns:a16="http://schemas.microsoft.com/office/drawing/2014/main" id="{098DF4B5-72D5-0F40-B6B9-400ED0914D69}"/>
            </a:ext>
          </a:extLst>
        </xdr:cNvPr>
        <xdr:cNvCxnSpPr>
          <a:stCxn id="5" idx="3"/>
          <a:endCxn id="6" idx="1"/>
        </xdr:cNvCxnSpPr>
      </xdr:nvCxnSpPr>
      <xdr:spPr>
        <a:xfrm flipV="1">
          <a:off x="1282700" y="1503363"/>
          <a:ext cx="330200" cy="12700"/>
        </a:xfrm>
        <a:prstGeom prst="bentConnector3">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76203</xdr:colOff>
      <xdr:row>7</xdr:row>
      <xdr:rowOff>55563</xdr:rowOff>
    </xdr:from>
    <xdr:ext cx="698501" cy="1519237"/>
    <xdr:grpSp>
      <xdr:nvGrpSpPr>
        <xdr:cNvPr id="39" name="Shape 2">
          <a:extLst>
            <a:ext uri="{FF2B5EF4-FFF2-40B4-BE49-F238E27FC236}">
              <a16:creationId xmlns:a16="http://schemas.microsoft.com/office/drawing/2014/main" id="{05D62E8F-BCA5-A94F-8F29-6166E7DB1037}"/>
            </a:ext>
          </a:extLst>
        </xdr:cNvPr>
        <xdr:cNvGrpSpPr/>
      </xdr:nvGrpSpPr>
      <xdr:grpSpPr>
        <a:xfrm>
          <a:off x="2953874" y="1525775"/>
          <a:ext cx="698501" cy="1519237"/>
          <a:chOff x="4099996" y="3262540"/>
          <a:chExt cx="692203" cy="1482773"/>
        </a:xfrm>
      </xdr:grpSpPr>
      <xdr:cxnSp macro="">
        <xdr:nvCxnSpPr>
          <xdr:cNvPr id="40" name="Shape 13">
            <a:extLst>
              <a:ext uri="{FF2B5EF4-FFF2-40B4-BE49-F238E27FC236}">
                <a16:creationId xmlns:a16="http://schemas.microsoft.com/office/drawing/2014/main" id="{6C11CAD1-2FBC-C443-A709-F66F8683002E}"/>
              </a:ext>
            </a:extLst>
          </xdr:cNvPr>
          <xdr:cNvCxnSpPr>
            <a:stCxn id="6" idx="3"/>
            <a:endCxn id="17" idx="1"/>
          </xdr:cNvCxnSpPr>
        </xdr:nvCxnSpPr>
        <xdr:spPr>
          <a:xfrm>
            <a:off x="4099996" y="3262540"/>
            <a:ext cx="692203" cy="1482773"/>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28</xdr:col>
      <xdr:colOff>7255</xdr:colOff>
      <xdr:row>7</xdr:row>
      <xdr:rowOff>2495</xdr:rowOff>
    </xdr:from>
    <xdr:ext cx="1190174" cy="236991"/>
    <xdr:grpSp>
      <xdr:nvGrpSpPr>
        <xdr:cNvPr id="43" name="Shape 2">
          <a:extLst>
            <a:ext uri="{FF2B5EF4-FFF2-40B4-BE49-F238E27FC236}">
              <a16:creationId xmlns:a16="http://schemas.microsoft.com/office/drawing/2014/main" id="{369907E2-D365-DD4D-ACDD-545314650A1E}"/>
            </a:ext>
          </a:extLst>
        </xdr:cNvPr>
        <xdr:cNvGrpSpPr/>
      </xdr:nvGrpSpPr>
      <xdr:grpSpPr>
        <a:xfrm>
          <a:off x="5269537" y="1472707"/>
          <a:ext cx="1190174" cy="236991"/>
          <a:chOff x="6415654" y="3253458"/>
          <a:chExt cx="1448890" cy="178193"/>
        </a:xfrm>
      </xdr:grpSpPr>
      <xdr:cxnSp macro="">
        <xdr:nvCxnSpPr>
          <xdr:cNvPr id="44" name="Shape 13">
            <a:extLst>
              <a:ext uri="{FF2B5EF4-FFF2-40B4-BE49-F238E27FC236}">
                <a16:creationId xmlns:a16="http://schemas.microsoft.com/office/drawing/2014/main" id="{EB8C07A8-2488-AC41-B40F-1D6A3C5E43E9}"/>
              </a:ext>
            </a:extLst>
          </xdr:cNvPr>
          <xdr:cNvCxnSpPr>
            <a:stCxn id="7" idx="3"/>
            <a:endCxn id="9" idx="0"/>
          </xdr:cNvCxnSpPr>
        </xdr:nvCxnSpPr>
        <xdr:spPr>
          <a:xfrm>
            <a:off x="6415654" y="3253458"/>
            <a:ext cx="1448890" cy="178193"/>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28</xdr:col>
      <xdr:colOff>7256</xdr:colOff>
      <xdr:row>6</xdr:row>
      <xdr:rowOff>78700</xdr:rowOff>
    </xdr:from>
    <xdr:ext cx="3171373" cy="193442"/>
    <xdr:grpSp>
      <xdr:nvGrpSpPr>
        <xdr:cNvPr id="47" name="Shape 2">
          <a:extLst>
            <a:ext uri="{FF2B5EF4-FFF2-40B4-BE49-F238E27FC236}">
              <a16:creationId xmlns:a16="http://schemas.microsoft.com/office/drawing/2014/main" id="{964CD7A3-7DB9-5D4D-BB1E-1FF073352CE0}"/>
            </a:ext>
          </a:extLst>
        </xdr:cNvPr>
        <xdr:cNvGrpSpPr/>
      </xdr:nvGrpSpPr>
      <xdr:grpSpPr>
        <a:xfrm>
          <a:off x="5269538" y="1378582"/>
          <a:ext cx="3171373" cy="193442"/>
          <a:chOff x="6264633" y="3104713"/>
          <a:chExt cx="3656045" cy="137906"/>
        </a:xfrm>
      </xdr:grpSpPr>
      <xdr:cxnSp macro="">
        <xdr:nvCxnSpPr>
          <xdr:cNvPr id="48" name="Shape 13">
            <a:extLst>
              <a:ext uri="{FF2B5EF4-FFF2-40B4-BE49-F238E27FC236}">
                <a16:creationId xmlns:a16="http://schemas.microsoft.com/office/drawing/2014/main" id="{0B896F9A-0178-4F4C-998A-785116980C2C}"/>
              </a:ext>
            </a:extLst>
          </xdr:cNvPr>
          <xdr:cNvCxnSpPr>
            <a:stCxn id="7" idx="3"/>
            <a:endCxn id="12" idx="0"/>
          </xdr:cNvCxnSpPr>
        </xdr:nvCxnSpPr>
        <xdr:spPr>
          <a:xfrm>
            <a:off x="6264632" y="3104709"/>
            <a:ext cx="3656044" cy="137906"/>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26</xdr:col>
      <xdr:colOff>165098</xdr:colOff>
      <xdr:row>10</xdr:row>
      <xdr:rowOff>114301</xdr:rowOff>
    </xdr:from>
    <xdr:ext cx="1423988" cy="190499"/>
    <xdr:grpSp>
      <xdr:nvGrpSpPr>
        <xdr:cNvPr id="51" name="Shape 2">
          <a:extLst>
            <a:ext uri="{FF2B5EF4-FFF2-40B4-BE49-F238E27FC236}">
              <a16:creationId xmlns:a16="http://schemas.microsoft.com/office/drawing/2014/main" id="{69ACF9D6-D37B-2E45-82A5-2729D37D5462}"/>
            </a:ext>
          </a:extLst>
        </xdr:cNvPr>
        <xdr:cNvGrpSpPr/>
      </xdr:nvGrpSpPr>
      <xdr:grpSpPr>
        <a:xfrm>
          <a:off x="5086722" y="2095501"/>
          <a:ext cx="1423988" cy="190499"/>
          <a:chOff x="6189114" y="3010186"/>
          <a:chExt cx="1411133" cy="185939"/>
        </a:xfrm>
      </xdr:grpSpPr>
      <xdr:cxnSp macro="">
        <xdr:nvCxnSpPr>
          <xdr:cNvPr id="52" name="Shape 13">
            <a:extLst>
              <a:ext uri="{FF2B5EF4-FFF2-40B4-BE49-F238E27FC236}">
                <a16:creationId xmlns:a16="http://schemas.microsoft.com/office/drawing/2014/main" id="{FF3A17C7-31B4-AF4E-8B5A-B4881FCC14CC}"/>
              </a:ext>
            </a:extLst>
          </xdr:cNvPr>
          <xdr:cNvCxnSpPr>
            <a:stCxn id="11" idx="3"/>
            <a:endCxn id="9" idx="2"/>
          </xdr:cNvCxnSpPr>
        </xdr:nvCxnSpPr>
        <xdr:spPr>
          <a:xfrm flipV="1">
            <a:off x="6189114" y="3010186"/>
            <a:ext cx="1411133" cy="185939"/>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27</xdr:col>
      <xdr:colOff>1814</xdr:colOff>
      <xdr:row>10</xdr:row>
      <xdr:rowOff>59662</xdr:rowOff>
    </xdr:from>
    <xdr:ext cx="3651250" cy="245142"/>
    <xdr:grpSp>
      <xdr:nvGrpSpPr>
        <xdr:cNvPr id="63" name="Shape 2">
          <a:extLst>
            <a:ext uri="{FF2B5EF4-FFF2-40B4-BE49-F238E27FC236}">
              <a16:creationId xmlns:a16="http://schemas.microsoft.com/office/drawing/2014/main" id="{82FCF6D2-FAF1-4D49-9AC5-EAAE66506B10}"/>
            </a:ext>
          </a:extLst>
        </xdr:cNvPr>
        <xdr:cNvGrpSpPr/>
      </xdr:nvGrpSpPr>
      <xdr:grpSpPr>
        <a:xfrm>
          <a:off x="5093767" y="2040862"/>
          <a:ext cx="3651250" cy="245142"/>
          <a:chOff x="6038091" y="2808091"/>
          <a:chExt cx="3618287" cy="239273"/>
        </a:xfrm>
      </xdr:grpSpPr>
      <xdr:cxnSp macro="">
        <xdr:nvCxnSpPr>
          <xdr:cNvPr id="64" name="Shape 13">
            <a:extLst>
              <a:ext uri="{FF2B5EF4-FFF2-40B4-BE49-F238E27FC236}">
                <a16:creationId xmlns:a16="http://schemas.microsoft.com/office/drawing/2014/main" id="{B39B56B9-4B88-3B4C-8D9B-249253E3FB4F}"/>
              </a:ext>
            </a:extLst>
          </xdr:cNvPr>
          <xdr:cNvCxnSpPr>
            <a:stCxn id="11" idx="3"/>
            <a:endCxn id="12" idx="2"/>
          </xdr:cNvCxnSpPr>
        </xdr:nvCxnSpPr>
        <xdr:spPr>
          <a:xfrm flipV="1">
            <a:off x="6038089" y="2808087"/>
            <a:ext cx="3618286" cy="239273"/>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42</xdr:col>
      <xdr:colOff>76200</xdr:colOff>
      <xdr:row>19</xdr:row>
      <xdr:rowOff>127000</xdr:rowOff>
    </xdr:from>
    <xdr:ext cx="1581150" cy="508000"/>
    <xdr:sp macro="" textlink="">
      <xdr:nvSpPr>
        <xdr:cNvPr id="69" name="Shape 24">
          <a:extLst>
            <a:ext uri="{FF2B5EF4-FFF2-40B4-BE49-F238E27FC236}">
              <a16:creationId xmlns:a16="http://schemas.microsoft.com/office/drawing/2014/main" id="{813F3B35-485F-AD42-97EA-D5519789A707}"/>
            </a:ext>
          </a:extLst>
        </xdr:cNvPr>
        <xdr:cNvSpPr/>
      </xdr:nvSpPr>
      <xdr:spPr>
        <a:xfrm>
          <a:off x="6934200" y="3523343"/>
          <a:ext cx="1581150" cy="508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t>Xác</a:t>
          </a:r>
          <a:r>
            <a:rPr lang="en-US" sz="1100" baseline="0"/>
            <a:t> nhận đơn hàng</a:t>
          </a:r>
          <a:endParaRPr sz="1100"/>
        </a:p>
      </xdr:txBody>
    </xdr:sp>
    <xdr:clientData fLocksWithSheet="0"/>
  </xdr:oneCellAnchor>
  <xdr:oneCellAnchor>
    <xdr:from>
      <xdr:col>30</xdr:col>
      <xdr:colOff>38100</xdr:colOff>
      <xdr:row>24</xdr:row>
      <xdr:rowOff>47625</xdr:rowOff>
    </xdr:from>
    <xdr:ext cx="1581150" cy="523875"/>
    <xdr:sp macro="" textlink="">
      <xdr:nvSpPr>
        <xdr:cNvPr id="72" name="Shape 19">
          <a:extLst>
            <a:ext uri="{FF2B5EF4-FFF2-40B4-BE49-F238E27FC236}">
              <a16:creationId xmlns:a16="http://schemas.microsoft.com/office/drawing/2014/main" id="{CFB7BE18-B30E-4240-AE56-2094C8511A75}"/>
            </a:ext>
          </a:extLst>
        </xdr:cNvPr>
        <xdr:cNvSpPr/>
      </xdr:nvSpPr>
      <xdr:spPr>
        <a:xfrm>
          <a:off x="5753100" y="430212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Lọc</a:t>
          </a:r>
          <a:r>
            <a:rPr lang="en-US" sz="1100" baseline="0">
              <a:solidFill>
                <a:srgbClr val="000000"/>
              </a:solidFill>
              <a:latin typeface="Arial"/>
              <a:ea typeface="Arial"/>
              <a:cs typeface="Arial"/>
              <a:sym typeface="Arial"/>
            </a:rPr>
            <a:t> thông tin đơn hàng theo trạng thái</a:t>
          </a:r>
          <a:endParaRPr sz="1100">
            <a:solidFill>
              <a:srgbClr val="000000"/>
            </a:solidFill>
            <a:latin typeface="Arial"/>
            <a:ea typeface="Arial"/>
            <a:cs typeface="Arial"/>
            <a:sym typeface="Arial"/>
          </a:endParaRPr>
        </a:p>
      </xdr:txBody>
    </xdr:sp>
    <xdr:clientData fLocksWithSheet="0"/>
  </xdr:oneCellAnchor>
  <xdr:oneCellAnchor>
    <xdr:from>
      <xdr:col>30</xdr:col>
      <xdr:colOff>25400</xdr:colOff>
      <xdr:row>29</xdr:row>
      <xdr:rowOff>60325</xdr:rowOff>
    </xdr:from>
    <xdr:ext cx="1581150" cy="523875"/>
    <xdr:sp macro="" textlink="">
      <xdr:nvSpPr>
        <xdr:cNvPr id="73" name="Shape 19">
          <a:extLst>
            <a:ext uri="{FF2B5EF4-FFF2-40B4-BE49-F238E27FC236}">
              <a16:creationId xmlns:a16="http://schemas.microsoft.com/office/drawing/2014/main" id="{556B269C-3F6E-FC4D-B439-4C81D24CCA06}"/>
            </a:ext>
          </a:extLst>
        </xdr:cNvPr>
        <xdr:cNvSpPr/>
      </xdr:nvSpPr>
      <xdr:spPr>
        <a:xfrm>
          <a:off x="5740400" y="514032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Lọc</a:t>
          </a:r>
          <a:r>
            <a:rPr lang="en-US" sz="1100" baseline="0">
              <a:solidFill>
                <a:srgbClr val="000000"/>
              </a:solidFill>
              <a:latin typeface="Arial"/>
              <a:ea typeface="Arial"/>
              <a:cs typeface="Arial"/>
              <a:sym typeface="Arial"/>
            </a:rPr>
            <a:t> thông tin theo tiêu chí tăng/ giảm dần</a:t>
          </a:r>
          <a:endParaRPr sz="1100">
            <a:solidFill>
              <a:srgbClr val="000000"/>
            </a:solidFill>
            <a:latin typeface="Arial"/>
            <a:ea typeface="Arial"/>
            <a:cs typeface="Arial"/>
            <a:sym typeface="Arial"/>
          </a:endParaRPr>
        </a:p>
      </xdr:txBody>
    </xdr:sp>
    <xdr:clientData fLocksWithSheet="0"/>
  </xdr:oneCellAnchor>
  <xdr:oneCellAnchor>
    <xdr:from>
      <xdr:col>30</xdr:col>
      <xdr:colOff>12700</xdr:colOff>
      <xdr:row>33</xdr:row>
      <xdr:rowOff>161925</xdr:rowOff>
    </xdr:from>
    <xdr:ext cx="1581150" cy="523875"/>
    <xdr:sp macro="" textlink="">
      <xdr:nvSpPr>
        <xdr:cNvPr id="74" name="Shape 19">
          <a:extLst>
            <a:ext uri="{FF2B5EF4-FFF2-40B4-BE49-F238E27FC236}">
              <a16:creationId xmlns:a16="http://schemas.microsoft.com/office/drawing/2014/main" id="{17DF783A-5D52-9944-ADE7-1ECFF70BE501}"/>
            </a:ext>
          </a:extLst>
        </xdr:cNvPr>
        <xdr:cNvSpPr/>
      </xdr:nvSpPr>
      <xdr:spPr>
        <a:xfrm>
          <a:off x="5727700" y="590232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Xem</a:t>
          </a:r>
          <a:r>
            <a:rPr lang="en-US" sz="1100" baseline="0">
              <a:solidFill>
                <a:srgbClr val="000000"/>
              </a:solidFill>
              <a:latin typeface="Arial"/>
              <a:ea typeface="Arial"/>
              <a:cs typeface="Arial"/>
              <a:sym typeface="Arial"/>
            </a:rPr>
            <a:t> chi tiết đơn hàng</a:t>
          </a:r>
          <a:endParaRPr sz="1100">
            <a:solidFill>
              <a:srgbClr val="000000"/>
            </a:solidFill>
            <a:latin typeface="Arial"/>
            <a:ea typeface="Arial"/>
            <a:cs typeface="Arial"/>
            <a:sym typeface="Arial"/>
          </a:endParaRPr>
        </a:p>
      </xdr:txBody>
    </xdr:sp>
    <xdr:clientData fLocksWithSheet="0"/>
  </xdr:oneCellAnchor>
  <xdr:oneCellAnchor>
    <xdr:from>
      <xdr:col>26</xdr:col>
      <xdr:colOff>177797</xdr:colOff>
      <xdr:row>16</xdr:row>
      <xdr:rowOff>88900</xdr:rowOff>
    </xdr:from>
    <xdr:ext cx="596900" cy="3141662"/>
    <xdr:grpSp>
      <xdr:nvGrpSpPr>
        <xdr:cNvPr id="75" name="Shape 2">
          <a:extLst>
            <a:ext uri="{FF2B5EF4-FFF2-40B4-BE49-F238E27FC236}">
              <a16:creationId xmlns:a16="http://schemas.microsoft.com/office/drawing/2014/main" id="{BD00652D-4119-3F49-9A4C-45C2F4828476}"/>
            </a:ext>
          </a:extLst>
        </xdr:cNvPr>
        <xdr:cNvGrpSpPr/>
      </xdr:nvGrpSpPr>
      <xdr:grpSpPr>
        <a:xfrm>
          <a:off x="5091801" y="3092076"/>
          <a:ext cx="596900" cy="3141662"/>
          <a:chOff x="4777778" y="3415026"/>
          <a:chExt cx="338892" cy="1365476"/>
        </a:xfrm>
      </xdr:grpSpPr>
      <xdr:cxnSp macro="">
        <xdr:nvCxnSpPr>
          <xdr:cNvPr id="76" name="Shape 13">
            <a:extLst>
              <a:ext uri="{FF2B5EF4-FFF2-40B4-BE49-F238E27FC236}">
                <a16:creationId xmlns:a16="http://schemas.microsoft.com/office/drawing/2014/main" id="{186F6E92-23EC-F143-9F4F-4161BFB62D26}"/>
              </a:ext>
            </a:extLst>
          </xdr:cNvPr>
          <xdr:cNvCxnSpPr>
            <a:stCxn id="17" idx="3"/>
            <a:endCxn id="74" idx="1"/>
          </xdr:cNvCxnSpPr>
        </xdr:nvCxnSpPr>
        <xdr:spPr>
          <a:xfrm>
            <a:off x="4777778" y="3415026"/>
            <a:ext cx="338892" cy="1365476"/>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twoCellAnchor>
    <xdr:from>
      <xdr:col>26</xdr:col>
      <xdr:colOff>177800</xdr:colOff>
      <xdr:row>16</xdr:row>
      <xdr:rowOff>87313</xdr:rowOff>
    </xdr:from>
    <xdr:to>
      <xdr:col>30</xdr:col>
      <xdr:colOff>31750</xdr:colOff>
      <xdr:row>16</xdr:row>
      <xdr:rowOff>88900</xdr:rowOff>
    </xdr:to>
    <xdr:cxnSp macro="">
      <xdr:nvCxnSpPr>
        <xdr:cNvPr id="79" name="Shape 13">
          <a:extLst>
            <a:ext uri="{FF2B5EF4-FFF2-40B4-BE49-F238E27FC236}">
              <a16:creationId xmlns:a16="http://schemas.microsoft.com/office/drawing/2014/main" id="{7C502232-D39A-B34B-B3A5-D5328EF3795A}"/>
            </a:ext>
          </a:extLst>
        </xdr:cNvPr>
        <xdr:cNvCxnSpPr>
          <a:stCxn id="17" idx="3"/>
          <a:endCxn id="18" idx="1"/>
        </xdr:cNvCxnSpPr>
      </xdr:nvCxnSpPr>
      <xdr:spPr>
        <a:xfrm flipV="1">
          <a:off x="5130800" y="3021013"/>
          <a:ext cx="615950" cy="1587"/>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26</xdr:col>
      <xdr:colOff>177800</xdr:colOff>
      <xdr:row>16</xdr:row>
      <xdr:rowOff>88900</xdr:rowOff>
    </xdr:from>
    <xdr:to>
      <xdr:col>30</xdr:col>
      <xdr:colOff>50800</xdr:colOff>
      <xdr:row>21</xdr:row>
      <xdr:rowOff>42863</xdr:rowOff>
    </xdr:to>
    <xdr:cxnSp macro="">
      <xdr:nvCxnSpPr>
        <xdr:cNvPr id="83" name="Shape 13">
          <a:extLst>
            <a:ext uri="{FF2B5EF4-FFF2-40B4-BE49-F238E27FC236}">
              <a16:creationId xmlns:a16="http://schemas.microsoft.com/office/drawing/2014/main" id="{976253B1-BAC5-5C4F-864E-B43DDA1BDAFA}"/>
            </a:ext>
          </a:extLst>
        </xdr:cNvPr>
        <xdr:cNvCxnSpPr>
          <a:stCxn id="17" idx="3"/>
          <a:endCxn id="23" idx="1"/>
        </xdr:cNvCxnSpPr>
      </xdr:nvCxnSpPr>
      <xdr:spPr>
        <a:xfrm>
          <a:off x="5130800" y="3022600"/>
          <a:ext cx="635000" cy="779463"/>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26</xdr:col>
      <xdr:colOff>177800</xdr:colOff>
      <xdr:row>16</xdr:row>
      <xdr:rowOff>88900</xdr:rowOff>
    </xdr:from>
    <xdr:to>
      <xdr:col>30</xdr:col>
      <xdr:colOff>38100</xdr:colOff>
      <xdr:row>25</xdr:row>
      <xdr:rowOff>144463</xdr:rowOff>
    </xdr:to>
    <xdr:cxnSp macro="">
      <xdr:nvCxnSpPr>
        <xdr:cNvPr id="86" name="Shape 13">
          <a:extLst>
            <a:ext uri="{FF2B5EF4-FFF2-40B4-BE49-F238E27FC236}">
              <a16:creationId xmlns:a16="http://schemas.microsoft.com/office/drawing/2014/main" id="{1C98605F-21D9-F642-B32D-67ABE9EEB705}"/>
            </a:ext>
          </a:extLst>
        </xdr:cNvPr>
        <xdr:cNvCxnSpPr>
          <a:stCxn id="17" idx="3"/>
          <a:endCxn id="72" idx="1"/>
        </xdr:cNvCxnSpPr>
      </xdr:nvCxnSpPr>
      <xdr:spPr>
        <a:xfrm>
          <a:off x="5130800" y="3022600"/>
          <a:ext cx="622300" cy="1541463"/>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26</xdr:col>
      <xdr:colOff>177800</xdr:colOff>
      <xdr:row>16</xdr:row>
      <xdr:rowOff>88900</xdr:rowOff>
    </xdr:from>
    <xdr:to>
      <xdr:col>30</xdr:col>
      <xdr:colOff>25400</xdr:colOff>
      <xdr:row>30</xdr:row>
      <xdr:rowOff>157163</xdr:rowOff>
    </xdr:to>
    <xdr:cxnSp macro="">
      <xdr:nvCxnSpPr>
        <xdr:cNvPr id="88" name="Shape 13">
          <a:extLst>
            <a:ext uri="{FF2B5EF4-FFF2-40B4-BE49-F238E27FC236}">
              <a16:creationId xmlns:a16="http://schemas.microsoft.com/office/drawing/2014/main" id="{312B9385-F1FC-1742-93A0-8659A6A47F81}"/>
            </a:ext>
          </a:extLst>
        </xdr:cNvPr>
        <xdr:cNvCxnSpPr>
          <a:stCxn id="17" idx="3"/>
          <a:endCxn id="73" idx="1"/>
        </xdr:cNvCxnSpPr>
      </xdr:nvCxnSpPr>
      <xdr:spPr>
        <a:xfrm>
          <a:off x="5130800" y="3022600"/>
          <a:ext cx="609600" cy="2379663"/>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38</xdr:col>
      <xdr:colOff>107950</xdr:colOff>
      <xdr:row>21</xdr:row>
      <xdr:rowOff>42863</xdr:rowOff>
    </xdr:from>
    <xdr:to>
      <xdr:col>42</xdr:col>
      <xdr:colOff>76200</xdr:colOff>
      <xdr:row>25</xdr:row>
      <xdr:rowOff>152400</xdr:rowOff>
    </xdr:to>
    <xdr:cxnSp macro="">
      <xdr:nvCxnSpPr>
        <xdr:cNvPr id="92" name="Shape 13">
          <a:extLst>
            <a:ext uri="{FF2B5EF4-FFF2-40B4-BE49-F238E27FC236}">
              <a16:creationId xmlns:a16="http://schemas.microsoft.com/office/drawing/2014/main" id="{47748A17-CA88-254A-8BBC-D0F54F2040FC}"/>
            </a:ext>
          </a:extLst>
        </xdr:cNvPr>
        <xdr:cNvCxnSpPr>
          <a:stCxn id="23" idx="3"/>
          <a:endCxn id="30" idx="1"/>
        </xdr:cNvCxnSpPr>
      </xdr:nvCxnSpPr>
      <xdr:spPr>
        <a:xfrm>
          <a:off x="7346950" y="3802063"/>
          <a:ext cx="730250" cy="769937"/>
        </a:xfrm>
        <a:prstGeom prst="bentConnector3">
          <a:avLst>
            <a:gd name="adj1" fmla="val 71022"/>
          </a:avLst>
        </a:prstGeom>
        <a:noFill/>
        <a:ln w="19050" cap="flat" cmpd="sng">
          <a:solidFill>
            <a:srgbClr val="E36C09"/>
          </a:solidFill>
          <a:prstDash val="solid"/>
          <a:round/>
          <a:headEnd type="none" w="sm" len="sm"/>
          <a:tailEnd type="triangle" w="med" len="med"/>
        </a:ln>
      </xdr:spPr>
    </xdr:cxnSp>
    <xdr:clientData/>
  </xdr:twoCellAnchor>
  <xdr:twoCellAnchor>
    <xdr:from>
      <xdr:col>38</xdr:col>
      <xdr:colOff>107950</xdr:colOff>
      <xdr:row>21</xdr:row>
      <xdr:rowOff>42863</xdr:rowOff>
    </xdr:from>
    <xdr:to>
      <xdr:col>42</xdr:col>
      <xdr:colOff>76200</xdr:colOff>
      <xdr:row>21</xdr:row>
      <xdr:rowOff>50800</xdr:rowOff>
    </xdr:to>
    <xdr:cxnSp macro="">
      <xdr:nvCxnSpPr>
        <xdr:cNvPr id="95" name="Shape 13">
          <a:extLst>
            <a:ext uri="{FF2B5EF4-FFF2-40B4-BE49-F238E27FC236}">
              <a16:creationId xmlns:a16="http://schemas.microsoft.com/office/drawing/2014/main" id="{1E96A60B-4018-E845-8C86-81AE8FF29EF0}"/>
            </a:ext>
          </a:extLst>
        </xdr:cNvPr>
        <xdr:cNvCxnSpPr>
          <a:stCxn id="23" idx="3"/>
          <a:endCxn id="69" idx="1"/>
        </xdr:cNvCxnSpPr>
      </xdr:nvCxnSpPr>
      <xdr:spPr>
        <a:xfrm>
          <a:off x="7346950" y="3802063"/>
          <a:ext cx="730250" cy="7937"/>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oneCellAnchor>
    <xdr:from>
      <xdr:col>1</xdr:col>
      <xdr:colOff>105410</xdr:colOff>
      <xdr:row>29</xdr:row>
      <xdr:rowOff>75565</xdr:rowOff>
    </xdr:from>
    <xdr:ext cx="1098550" cy="523875"/>
    <xdr:sp macro="" textlink="">
      <xdr:nvSpPr>
        <xdr:cNvPr id="98" name="Shape 5">
          <a:extLst>
            <a:ext uri="{FF2B5EF4-FFF2-40B4-BE49-F238E27FC236}">
              <a16:creationId xmlns:a16="http://schemas.microsoft.com/office/drawing/2014/main" id="{49EDD2EE-6898-694D-9DCF-8908C65C0621}"/>
            </a:ext>
          </a:extLst>
        </xdr:cNvPr>
        <xdr:cNvSpPr/>
      </xdr:nvSpPr>
      <xdr:spPr>
        <a:xfrm>
          <a:off x="273050" y="5219065"/>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a:p>
          <a:pPr marL="0" lvl="0" indent="0" algn="ctr">
            <a:spcBef>
              <a:spcPts val="0"/>
            </a:spcBef>
            <a:spcAft>
              <a:spcPts val="0"/>
            </a:spcAft>
            <a:buNone/>
          </a:pPr>
          <a:r>
            <a:rPr lang="en-US" sz="1100">
              <a:solidFill>
                <a:srgbClr val="000000"/>
              </a:solidFill>
              <a:latin typeface="Arial"/>
              <a:ea typeface="Arial"/>
              <a:cs typeface="Arial"/>
              <a:sym typeface="Arial"/>
            </a:rPr>
            <a:t>(Cient</a:t>
          </a:r>
          <a:r>
            <a:rPr lang="en-US" sz="1100" baseline="0">
              <a:solidFill>
                <a:srgbClr val="000000"/>
              </a:solidFill>
              <a:latin typeface="Arial"/>
              <a:ea typeface="Arial"/>
              <a:cs typeface="Arial"/>
              <a:sym typeface="Arial"/>
            </a:rPr>
            <a:t> site</a:t>
          </a:r>
          <a:r>
            <a:rPr lang="en-US" sz="1100">
              <a:solidFill>
                <a:srgbClr val="000000"/>
              </a:solidFill>
              <a:latin typeface="Arial"/>
              <a:ea typeface="Arial"/>
              <a:cs typeface="Arial"/>
              <a:sym typeface="Arial"/>
            </a:rPr>
            <a:t>)</a:t>
          </a:r>
        </a:p>
      </xdr:txBody>
    </xdr:sp>
    <xdr:clientData fLocksWithSheet="0"/>
  </xdr:oneCellAnchor>
  <xdr:oneCellAnchor>
    <xdr:from>
      <xdr:col>11</xdr:col>
      <xdr:colOff>118110</xdr:colOff>
      <xdr:row>31</xdr:row>
      <xdr:rowOff>98425</xdr:rowOff>
    </xdr:from>
    <xdr:ext cx="1098550" cy="523875"/>
    <xdr:sp macro="" textlink="">
      <xdr:nvSpPr>
        <xdr:cNvPr id="99" name="Shape 5">
          <a:extLst>
            <a:ext uri="{FF2B5EF4-FFF2-40B4-BE49-F238E27FC236}">
              <a16:creationId xmlns:a16="http://schemas.microsoft.com/office/drawing/2014/main" id="{F3CD6484-12A6-FD46-A667-086FDE3C7009}"/>
            </a:ext>
          </a:extLst>
        </xdr:cNvPr>
        <xdr:cNvSpPr/>
      </xdr:nvSpPr>
      <xdr:spPr>
        <a:xfrm>
          <a:off x="1962150" y="5577205"/>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algn="ctr"/>
          <a:r>
            <a:rPr lang="en-US" sz="1100" b="1">
              <a:effectLst/>
              <a:latin typeface="+mn-lt"/>
              <a:ea typeface="+mn-ea"/>
              <a:cs typeface="+mn-cs"/>
            </a:rPr>
            <a:t>Thanh</a:t>
          </a:r>
          <a:r>
            <a:rPr lang="en-US" sz="1100" b="1" baseline="0">
              <a:effectLst/>
              <a:latin typeface="+mn-lt"/>
              <a:ea typeface="+mn-ea"/>
              <a:cs typeface="+mn-cs"/>
            </a:rPr>
            <a:t> toán Online</a:t>
          </a:r>
          <a:endParaRPr lang="en-US" b="1">
            <a:effectLst/>
          </a:endParaRPr>
        </a:p>
      </xdr:txBody>
    </xdr:sp>
    <xdr:clientData fLocksWithSheet="0"/>
  </xdr:oneCellAnchor>
  <xdr:twoCellAnchor>
    <xdr:from>
      <xdr:col>8</xdr:col>
      <xdr:colOff>30480</xdr:colOff>
      <xdr:row>31</xdr:row>
      <xdr:rowOff>2223</xdr:rowOff>
    </xdr:from>
    <xdr:to>
      <xdr:col>11</xdr:col>
      <xdr:colOff>118110</xdr:colOff>
      <xdr:row>33</xdr:row>
      <xdr:rowOff>25083</xdr:rowOff>
    </xdr:to>
    <xdr:cxnSp macro="">
      <xdr:nvCxnSpPr>
        <xdr:cNvPr id="110" name="Shape 13">
          <a:extLst>
            <a:ext uri="{FF2B5EF4-FFF2-40B4-BE49-F238E27FC236}">
              <a16:creationId xmlns:a16="http://schemas.microsoft.com/office/drawing/2014/main" id="{2055EE2E-67D5-4347-87B4-EA8527F0EBA9}"/>
            </a:ext>
          </a:extLst>
        </xdr:cNvPr>
        <xdr:cNvCxnSpPr>
          <a:stCxn id="98" idx="3"/>
          <a:endCxn id="99" idx="1"/>
        </xdr:cNvCxnSpPr>
      </xdr:nvCxnSpPr>
      <xdr:spPr>
        <a:xfrm>
          <a:off x="1371600" y="5481003"/>
          <a:ext cx="590550" cy="358140"/>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oneCellAnchor>
    <xdr:from>
      <xdr:col>10</xdr:col>
      <xdr:colOff>88719</xdr:colOff>
      <xdr:row>36</xdr:row>
      <xdr:rowOff>2631</xdr:rowOff>
    </xdr:from>
    <xdr:ext cx="1098550" cy="523875"/>
    <xdr:sp macro="" textlink="">
      <xdr:nvSpPr>
        <xdr:cNvPr id="21" name="Shape 5">
          <a:extLst>
            <a:ext uri="{FF2B5EF4-FFF2-40B4-BE49-F238E27FC236}">
              <a16:creationId xmlns:a16="http://schemas.microsoft.com/office/drawing/2014/main" id="{C223EE8A-D2E9-441E-B274-932076EB50E6}"/>
            </a:ext>
          </a:extLst>
        </xdr:cNvPr>
        <xdr:cNvSpPr/>
      </xdr:nvSpPr>
      <xdr:spPr>
        <a:xfrm>
          <a:off x="1721576" y="6174831"/>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Tìm</a:t>
          </a:r>
          <a:r>
            <a:rPr lang="en-US" sz="1100" baseline="0">
              <a:solidFill>
                <a:srgbClr val="000000"/>
              </a:solidFill>
              <a:latin typeface="Arial"/>
              <a:ea typeface="Arial"/>
              <a:cs typeface="Arial"/>
              <a:sym typeface="Arial"/>
            </a:rPr>
            <a:t> Kiếm Sản Phẩm</a:t>
          </a:r>
          <a:endParaRPr lang="en-US" sz="1100">
            <a:solidFill>
              <a:srgbClr val="000000"/>
            </a:solidFill>
            <a:latin typeface="Arial"/>
            <a:ea typeface="Arial"/>
            <a:cs typeface="Arial"/>
            <a:sym typeface="Arial"/>
          </a:endParaRPr>
        </a:p>
      </xdr:txBody>
    </xdr:sp>
    <xdr:clientData fLocksWithSheet="0"/>
  </xdr:oneCellAnchor>
  <xdr:oneCellAnchor>
    <xdr:from>
      <xdr:col>1</xdr:col>
      <xdr:colOff>125730</xdr:colOff>
      <xdr:row>37</xdr:row>
      <xdr:rowOff>60325</xdr:rowOff>
    </xdr:from>
    <xdr:ext cx="1098550" cy="523875"/>
    <xdr:sp macro="" textlink="">
      <xdr:nvSpPr>
        <xdr:cNvPr id="22" name="Shape 5">
          <a:extLst>
            <a:ext uri="{FF2B5EF4-FFF2-40B4-BE49-F238E27FC236}">
              <a16:creationId xmlns:a16="http://schemas.microsoft.com/office/drawing/2014/main" id="{0335D4C5-8BBE-49DA-BF0F-C059E5FD9483}"/>
            </a:ext>
          </a:extLst>
        </xdr:cNvPr>
        <xdr:cNvSpPr/>
      </xdr:nvSpPr>
      <xdr:spPr>
        <a:xfrm>
          <a:off x="293370" y="6544945"/>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Khách</a:t>
          </a:r>
          <a:r>
            <a:rPr lang="en-US" sz="1100" baseline="0">
              <a:solidFill>
                <a:srgbClr val="000000"/>
              </a:solidFill>
              <a:latin typeface="Arial"/>
              <a:ea typeface="Arial"/>
              <a:cs typeface="Arial"/>
              <a:sym typeface="Arial"/>
            </a:rPr>
            <a:t> hàng</a:t>
          </a:r>
          <a:endParaRPr lang="en-US" sz="1100">
            <a:solidFill>
              <a:srgbClr val="000000"/>
            </a:solidFill>
            <a:latin typeface="Arial"/>
            <a:ea typeface="Arial"/>
            <a:cs typeface="Arial"/>
            <a:sym typeface="Arial"/>
          </a:endParaRPr>
        </a:p>
      </xdr:txBody>
    </xdr:sp>
    <xdr:clientData fLocksWithSheet="0"/>
  </xdr:oneCellAnchor>
  <xdr:twoCellAnchor>
    <xdr:from>
      <xdr:col>4</xdr:col>
      <xdr:colOff>151766</xdr:colOff>
      <xdr:row>32</xdr:row>
      <xdr:rowOff>96520</xdr:rowOff>
    </xdr:from>
    <xdr:to>
      <xdr:col>5</xdr:col>
      <xdr:colOff>4446</xdr:colOff>
      <xdr:row>37</xdr:row>
      <xdr:rowOff>60325</xdr:rowOff>
    </xdr:to>
    <xdr:cxnSp macro="">
      <xdr:nvCxnSpPr>
        <xdr:cNvPr id="25" name="Shape 13">
          <a:extLst>
            <a:ext uri="{FF2B5EF4-FFF2-40B4-BE49-F238E27FC236}">
              <a16:creationId xmlns:a16="http://schemas.microsoft.com/office/drawing/2014/main" id="{98A05EEB-E25B-485F-AC51-72CC455D6EB9}"/>
            </a:ext>
          </a:extLst>
        </xdr:cNvPr>
        <xdr:cNvCxnSpPr>
          <a:stCxn id="22" idx="0"/>
          <a:endCxn id="98" idx="2"/>
        </xdr:cNvCxnSpPr>
      </xdr:nvCxnSpPr>
      <xdr:spPr>
        <a:xfrm rot="16200000" flipV="1">
          <a:off x="431483" y="6133783"/>
          <a:ext cx="802005" cy="20320"/>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8</xdr:col>
      <xdr:colOff>81280</xdr:colOff>
      <xdr:row>37</xdr:row>
      <xdr:rowOff>101283</xdr:rowOff>
    </xdr:from>
    <xdr:to>
      <xdr:col>10</xdr:col>
      <xdr:colOff>88719</xdr:colOff>
      <xdr:row>38</xdr:row>
      <xdr:rowOff>158978</xdr:rowOff>
    </xdr:to>
    <xdr:cxnSp macro="">
      <xdr:nvCxnSpPr>
        <xdr:cNvPr id="41" name="Shape 13">
          <a:extLst>
            <a:ext uri="{FF2B5EF4-FFF2-40B4-BE49-F238E27FC236}">
              <a16:creationId xmlns:a16="http://schemas.microsoft.com/office/drawing/2014/main" id="{3E2A2065-F613-43AB-B9D1-F5267523EE64}"/>
            </a:ext>
          </a:extLst>
        </xdr:cNvPr>
        <xdr:cNvCxnSpPr>
          <a:cxnSpLocks/>
          <a:stCxn id="22" idx="3"/>
          <a:endCxn id="21" idx="1"/>
        </xdr:cNvCxnSpPr>
      </xdr:nvCxnSpPr>
      <xdr:spPr>
        <a:xfrm flipV="1">
          <a:off x="1387566" y="6436769"/>
          <a:ext cx="334010" cy="220980"/>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oneCellAnchor>
    <xdr:from>
      <xdr:col>11</xdr:col>
      <xdr:colOff>34290</xdr:colOff>
      <xdr:row>42</xdr:row>
      <xdr:rowOff>167005</xdr:rowOff>
    </xdr:from>
    <xdr:ext cx="1098550" cy="523875"/>
    <xdr:sp macro="" textlink="">
      <xdr:nvSpPr>
        <xdr:cNvPr id="50" name="Shape 5">
          <a:extLst>
            <a:ext uri="{FF2B5EF4-FFF2-40B4-BE49-F238E27FC236}">
              <a16:creationId xmlns:a16="http://schemas.microsoft.com/office/drawing/2014/main" id="{946ABCEE-5975-4D14-B7B1-2DCC82C160F8}"/>
            </a:ext>
          </a:extLst>
        </xdr:cNvPr>
        <xdr:cNvSpPr/>
      </xdr:nvSpPr>
      <xdr:spPr>
        <a:xfrm>
          <a:off x="1878330" y="7154545"/>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Thêm</a:t>
          </a:r>
          <a:r>
            <a:rPr lang="en-US" sz="1100" baseline="0">
              <a:solidFill>
                <a:srgbClr val="000000"/>
              </a:solidFill>
              <a:latin typeface="Arial"/>
              <a:ea typeface="Arial"/>
              <a:cs typeface="Arial"/>
              <a:sym typeface="Arial"/>
            </a:rPr>
            <a:t> Sản phẩm vào giỏ</a:t>
          </a:r>
          <a:endParaRPr lang="en-US" sz="1100">
            <a:solidFill>
              <a:srgbClr val="000000"/>
            </a:solidFill>
            <a:latin typeface="Arial"/>
            <a:ea typeface="Arial"/>
            <a:cs typeface="Arial"/>
            <a:sym typeface="Arial"/>
          </a:endParaRPr>
        </a:p>
      </xdr:txBody>
    </xdr:sp>
    <xdr:clientData fLocksWithSheet="0"/>
  </xdr:oneCellAnchor>
  <xdr:twoCellAnchor>
    <xdr:from>
      <xdr:col>5</xdr:col>
      <xdr:colOff>4445</xdr:colOff>
      <xdr:row>42</xdr:row>
      <xdr:rowOff>81279</xdr:rowOff>
    </xdr:from>
    <xdr:to>
      <xdr:col>11</xdr:col>
      <xdr:colOff>34290</xdr:colOff>
      <xdr:row>44</xdr:row>
      <xdr:rowOff>93662</xdr:rowOff>
    </xdr:to>
    <xdr:cxnSp macro="">
      <xdr:nvCxnSpPr>
        <xdr:cNvPr id="55" name="Shape 13">
          <a:extLst>
            <a:ext uri="{FF2B5EF4-FFF2-40B4-BE49-F238E27FC236}">
              <a16:creationId xmlns:a16="http://schemas.microsoft.com/office/drawing/2014/main" id="{F856FB4E-A4C9-4E80-A337-3CA082579E0E}"/>
            </a:ext>
          </a:extLst>
        </xdr:cNvPr>
        <xdr:cNvCxnSpPr>
          <a:cxnSpLocks/>
          <a:stCxn id="22" idx="2"/>
          <a:endCxn id="50" idx="1"/>
        </xdr:cNvCxnSpPr>
      </xdr:nvCxnSpPr>
      <xdr:spPr>
        <a:xfrm rot="16200000" flipH="1">
          <a:off x="1186656" y="6724808"/>
          <a:ext cx="347663" cy="1035685"/>
        </a:xfrm>
        <a:prstGeom prst="bentConnector2">
          <a:avLst/>
        </a:prstGeom>
        <a:noFill/>
        <a:ln w="19050" cap="flat" cmpd="sng">
          <a:solidFill>
            <a:srgbClr val="E36C09"/>
          </a:solidFill>
          <a:prstDash val="solid"/>
          <a:round/>
          <a:headEnd type="none" w="sm" len="sm"/>
          <a:tailEnd type="triangle" w="med" len="med"/>
        </a:ln>
      </xdr:spPr>
    </xdr:cxnSp>
    <xdr:clientData/>
  </xdr:twoCellAnchor>
  <xdr:oneCellAnchor>
    <xdr:from>
      <xdr:col>42</xdr:col>
      <xdr:colOff>152400</xdr:colOff>
      <xdr:row>29</xdr:row>
      <xdr:rowOff>94343</xdr:rowOff>
    </xdr:from>
    <xdr:ext cx="1581150" cy="508000"/>
    <xdr:sp macro="" textlink="">
      <xdr:nvSpPr>
        <xdr:cNvPr id="62" name="Shape 24">
          <a:extLst>
            <a:ext uri="{FF2B5EF4-FFF2-40B4-BE49-F238E27FC236}">
              <a16:creationId xmlns:a16="http://schemas.microsoft.com/office/drawing/2014/main" id="{4BB25F09-D0FD-493D-BA8C-6E404317303F}"/>
            </a:ext>
          </a:extLst>
        </xdr:cNvPr>
        <xdr:cNvSpPr/>
      </xdr:nvSpPr>
      <xdr:spPr>
        <a:xfrm>
          <a:off x="7010400" y="5123543"/>
          <a:ext cx="1581150" cy="508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t>Ghi</a:t>
          </a:r>
          <a:r>
            <a:rPr lang="en-US" sz="1100" baseline="0"/>
            <a:t> nhận đang giao</a:t>
          </a:r>
          <a:endParaRPr sz="1100"/>
        </a:p>
      </xdr:txBody>
    </xdr:sp>
    <xdr:clientData fLocksWithSheet="0"/>
  </xdr:oneCellAnchor>
  <xdr:oneCellAnchor>
    <xdr:from>
      <xdr:col>42</xdr:col>
      <xdr:colOff>119742</xdr:colOff>
      <xdr:row>34</xdr:row>
      <xdr:rowOff>72571</xdr:rowOff>
    </xdr:from>
    <xdr:ext cx="1581150" cy="508000"/>
    <xdr:sp macro="" textlink="">
      <xdr:nvSpPr>
        <xdr:cNvPr id="65" name="Shape 24">
          <a:extLst>
            <a:ext uri="{FF2B5EF4-FFF2-40B4-BE49-F238E27FC236}">
              <a16:creationId xmlns:a16="http://schemas.microsoft.com/office/drawing/2014/main" id="{845A7E5C-AC06-4C3E-90D0-1EC4B5CAB70B}"/>
            </a:ext>
          </a:extLst>
        </xdr:cNvPr>
        <xdr:cNvSpPr/>
      </xdr:nvSpPr>
      <xdr:spPr>
        <a:xfrm>
          <a:off x="6977742" y="5918200"/>
          <a:ext cx="1581150" cy="508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t>Ghi</a:t>
          </a:r>
          <a:r>
            <a:rPr lang="en-US" sz="1100" baseline="0"/>
            <a:t> Nhận hoàn tất đơn hànn</a:t>
          </a:r>
        </a:p>
      </xdr:txBody>
    </xdr:sp>
    <xdr:clientData fLocksWithSheet="0"/>
  </xdr:oneCellAnchor>
  <xdr:oneCellAnchor>
    <xdr:from>
      <xdr:col>42</xdr:col>
      <xdr:colOff>108856</xdr:colOff>
      <xdr:row>41</xdr:row>
      <xdr:rowOff>94342</xdr:rowOff>
    </xdr:from>
    <xdr:ext cx="1581150" cy="508000"/>
    <xdr:sp macro="" textlink="">
      <xdr:nvSpPr>
        <xdr:cNvPr id="66" name="Shape 24">
          <a:extLst>
            <a:ext uri="{FF2B5EF4-FFF2-40B4-BE49-F238E27FC236}">
              <a16:creationId xmlns:a16="http://schemas.microsoft.com/office/drawing/2014/main" id="{4110E9F7-51D7-4F6A-856F-5ECC71179B03}"/>
            </a:ext>
          </a:extLst>
        </xdr:cNvPr>
        <xdr:cNvSpPr/>
      </xdr:nvSpPr>
      <xdr:spPr>
        <a:xfrm>
          <a:off x="6966856" y="6756399"/>
          <a:ext cx="1581150" cy="508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t>Ghi</a:t>
          </a:r>
          <a:r>
            <a:rPr lang="en-US" sz="1100" baseline="0"/>
            <a:t> nhận hoàn trả đơn hàng</a:t>
          </a:r>
          <a:endParaRPr sz="1100"/>
        </a:p>
      </xdr:txBody>
    </xdr:sp>
    <xdr:clientData fLocksWithSheet="0"/>
  </xdr:oneCellAnchor>
  <xdr:twoCellAnchor>
    <xdr:from>
      <xdr:col>39</xdr:col>
      <xdr:colOff>162378</xdr:colOff>
      <xdr:row>21</xdr:row>
      <xdr:rowOff>46492</xdr:rowOff>
    </xdr:from>
    <xdr:to>
      <xdr:col>42</xdr:col>
      <xdr:colOff>108856</xdr:colOff>
      <xdr:row>43</xdr:row>
      <xdr:rowOff>21770</xdr:rowOff>
    </xdr:to>
    <xdr:cxnSp macro="">
      <xdr:nvCxnSpPr>
        <xdr:cNvPr id="67" name="Shape 13">
          <a:extLst>
            <a:ext uri="{FF2B5EF4-FFF2-40B4-BE49-F238E27FC236}">
              <a16:creationId xmlns:a16="http://schemas.microsoft.com/office/drawing/2014/main" id="{ED380362-CD92-4372-81DE-22704A62BB7E}"/>
            </a:ext>
          </a:extLst>
        </xdr:cNvPr>
        <xdr:cNvCxnSpPr>
          <a:stCxn id="23" idx="3"/>
          <a:endCxn id="66" idx="1"/>
        </xdr:cNvCxnSpPr>
      </xdr:nvCxnSpPr>
      <xdr:spPr>
        <a:xfrm>
          <a:off x="6530521" y="3769406"/>
          <a:ext cx="436335" cy="3240993"/>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39</xdr:col>
      <xdr:colOff>162378</xdr:colOff>
      <xdr:row>21</xdr:row>
      <xdr:rowOff>46492</xdr:rowOff>
    </xdr:from>
    <xdr:to>
      <xdr:col>42</xdr:col>
      <xdr:colOff>152400</xdr:colOff>
      <xdr:row>31</xdr:row>
      <xdr:rowOff>21772</xdr:rowOff>
    </xdr:to>
    <xdr:cxnSp macro="">
      <xdr:nvCxnSpPr>
        <xdr:cNvPr id="77" name="Shape 13">
          <a:extLst>
            <a:ext uri="{FF2B5EF4-FFF2-40B4-BE49-F238E27FC236}">
              <a16:creationId xmlns:a16="http://schemas.microsoft.com/office/drawing/2014/main" id="{5A791753-5E09-4899-AEBC-F91A5D2034CF}"/>
            </a:ext>
          </a:extLst>
        </xdr:cNvPr>
        <xdr:cNvCxnSpPr>
          <a:stCxn id="23" idx="3"/>
          <a:endCxn id="62" idx="1"/>
        </xdr:cNvCxnSpPr>
      </xdr:nvCxnSpPr>
      <xdr:spPr>
        <a:xfrm>
          <a:off x="6530521" y="3769406"/>
          <a:ext cx="479879" cy="1608137"/>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39</xdr:col>
      <xdr:colOff>162378</xdr:colOff>
      <xdr:row>21</xdr:row>
      <xdr:rowOff>46492</xdr:rowOff>
    </xdr:from>
    <xdr:to>
      <xdr:col>42</xdr:col>
      <xdr:colOff>119742</xdr:colOff>
      <xdr:row>36</xdr:row>
      <xdr:rowOff>0</xdr:rowOff>
    </xdr:to>
    <xdr:cxnSp macro="">
      <xdr:nvCxnSpPr>
        <xdr:cNvPr id="81" name="Shape 13">
          <a:extLst>
            <a:ext uri="{FF2B5EF4-FFF2-40B4-BE49-F238E27FC236}">
              <a16:creationId xmlns:a16="http://schemas.microsoft.com/office/drawing/2014/main" id="{3998DB8F-3F56-4AC5-ADF3-A0E1E678917A}"/>
            </a:ext>
          </a:extLst>
        </xdr:cNvPr>
        <xdr:cNvCxnSpPr>
          <a:stCxn id="23" idx="3"/>
          <a:endCxn id="65" idx="1"/>
        </xdr:cNvCxnSpPr>
      </xdr:nvCxnSpPr>
      <xdr:spPr>
        <a:xfrm>
          <a:off x="6530521" y="3769406"/>
          <a:ext cx="447221" cy="2402794"/>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wsDr>
</file>

<file path=xl/drawings/drawing4.xml><?xml version="1.0" encoding="utf-8"?>
<xdr:wsDr xmlns:xdr="http://schemas.openxmlformats.org/drawingml/2006/spreadsheetDrawing" xmlns:a="http://schemas.openxmlformats.org/drawingml/2006/main">
  <xdr:oneCellAnchor>
    <xdr:from>
      <xdr:col>54</xdr:col>
      <xdr:colOff>47625</xdr:colOff>
      <xdr:row>48</xdr:row>
      <xdr:rowOff>0</xdr:rowOff>
    </xdr:from>
    <xdr:ext cx="76200" cy="247650"/>
    <xdr:sp macro="" textlink="">
      <xdr:nvSpPr>
        <xdr:cNvPr id="2" name="Shape 3">
          <a:extLst>
            <a:ext uri="{FF2B5EF4-FFF2-40B4-BE49-F238E27FC236}">
              <a16:creationId xmlns:a16="http://schemas.microsoft.com/office/drawing/2014/main" id="{C7083D41-DCD8-BA40-842A-7EEC4144E9A3}"/>
            </a:ext>
          </a:extLst>
        </xdr:cNvPr>
        <xdr:cNvSpPr txBox="1"/>
      </xdr:nvSpPr>
      <xdr:spPr>
        <a:xfrm>
          <a:off x="9953625" y="65405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xdr:col>
      <xdr:colOff>47568</xdr:colOff>
      <xdr:row>10</xdr:row>
      <xdr:rowOff>160020</xdr:rowOff>
    </xdr:from>
    <xdr:ext cx="8717102" cy="4678029"/>
    <xdr:sp macro="" textlink="">
      <xdr:nvSpPr>
        <xdr:cNvPr id="33" name="Shape 44">
          <a:extLst>
            <a:ext uri="{FF2B5EF4-FFF2-40B4-BE49-F238E27FC236}">
              <a16:creationId xmlns:a16="http://schemas.microsoft.com/office/drawing/2014/main" id="{1372BB9B-953A-5741-9340-559C51396AEA}"/>
            </a:ext>
          </a:extLst>
        </xdr:cNvPr>
        <xdr:cNvSpPr/>
      </xdr:nvSpPr>
      <xdr:spPr>
        <a:xfrm>
          <a:off x="546332" y="2085802"/>
          <a:ext cx="8717102" cy="4678029"/>
        </a:xfrm>
        <a:prstGeom prst="rect">
          <a:avLst/>
        </a:prstGeom>
        <a:noFill/>
        <a:ln w="25400" cap="flat" cmpd="sng">
          <a:solidFill>
            <a:srgbClr val="0070C0"/>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editAs="oneCell">
    <xdr:from>
      <xdr:col>6</xdr:col>
      <xdr:colOff>13584</xdr:colOff>
      <xdr:row>13</xdr:row>
      <xdr:rowOff>157370</xdr:rowOff>
    </xdr:from>
    <xdr:to>
      <xdr:col>50</xdr:col>
      <xdr:colOff>145112</xdr:colOff>
      <xdr:row>34</xdr:row>
      <xdr:rowOff>57979</xdr:rowOff>
    </xdr:to>
    <xdr:pic>
      <xdr:nvPicPr>
        <xdr:cNvPr id="5" name="Picture 4">
          <a:extLst>
            <a:ext uri="{FF2B5EF4-FFF2-40B4-BE49-F238E27FC236}">
              <a16:creationId xmlns:a16="http://schemas.microsoft.com/office/drawing/2014/main" id="{1912610A-99FC-E0A9-F858-F23A6AAF7781}"/>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21929"/>
        <a:stretch/>
      </xdr:blipFill>
      <xdr:spPr>
        <a:xfrm>
          <a:off x="1007497" y="2582518"/>
          <a:ext cx="7772400" cy="3379304"/>
        </a:xfrm>
        <a:prstGeom prst="rect">
          <a:avLst/>
        </a:prstGeom>
      </xdr:spPr>
    </xdr:pic>
    <xdr:clientData/>
  </xdr:twoCellAnchor>
  <xdr:oneCellAnchor>
    <xdr:from>
      <xdr:col>4</xdr:col>
      <xdr:colOff>44824</xdr:colOff>
      <xdr:row>13</xdr:row>
      <xdr:rowOff>10886</xdr:rowOff>
    </xdr:from>
    <xdr:ext cx="8184776" cy="654423"/>
    <xdr:sp macro="" textlink="">
      <xdr:nvSpPr>
        <xdr:cNvPr id="6" name="Shape 44">
          <a:extLst>
            <a:ext uri="{FF2B5EF4-FFF2-40B4-BE49-F238E27FC236}">
              <a16:creationId xmlns:a16="http://schemas.microsoft.com/office/drawing/2014/main" id="{E31F1B21-079D-4B5F-9201-9B8A84C6E428}"/>
            </a:ext>
          </a:extLst>
        </xdr:cNvPr>
        <xdr:cNvSpPr/>
      </xdr:nvSpPr>
      <xdr:spPr>
        <a:xfrm>
          <a:off x="697967" y="2405743"/>
          <a:ext cx="8184776" cy="654423"/>
        </a:xfrm>
        <a:prstGeom prst="rect">
          <a:avLst/>
        </a:prstGeom>
        <a:noFill/>
        <a:ln w="19050" cap="flat" cmpd="sng">
          <a:solidFill>
            <a:srgbClr val="FF0000"/>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0</xdr:col>
      <xdr:colOff>162724</xdr:colOff>
      <xdr:row>31</xdr:row>
      <xdr:rowOff>158676</xdr:rowOff>
    </xdr:from>
    <xdr:to>
      <xdr:col>8</xdr:col>
      <xdr:colOff>62352</xdr:colOff>
      <xdr:row>34</xdr:row>
      <xdr:rowOff>96552</xdr:rowOff>
    </xdr:to>
    <xdr:sp macro="" textlink="">
      <xdr:nvSpPr>
        <xdr:cNvPr id="8" name="Rounded Rectangle 37">
          <a:extLst>
            <a:ext uri="{FF2B5EF4-FFF2-40B4-BE49-F238E27FC236}">
              <a16:creationId xmlns:a16="http://schemas.microsoft.com/office/drawing/2014/main" id="{5186413D-3CC2-47B3-B9E2-F88E4F17A40F}"/>
            </a:ext>
          </a:extLst>
        </xdr:cNvPr>
        <xdr:cNvSpPr/>
      </xdr:nvSpPr>
      <xdr:spPr>
        <a:xfrm>
          <a:off x="162724" y="5565563"/>
          <a:ext cx="1224845" cy="434832"/>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Phần</a:t>
          </a:r>
          <a:r>
            <a:rPr lang="en-US" sz="1100" baseline="0"/>
            <a:t> Banner</a:t>
          </a:r>
          <a:endParaRPr lang="en-US" sz="1100"/>
        </a:p>
      </xdr:txBody>
    </xdr:sp>
    <xdr:clientData/>
  </xdr:twoCellAnchor>
  <xdr:twoCellAnchor>
    <xdr:from>
      <xdr:col>0</xdr:col>
      <xdr:colOff>110466</xdr:colOff>
      <xdr:row>13</xdr:row>
      <xdr:rowOff>72203</xdr:rowOff>
    </xdr:from>
    <xdr:to>
      <xdr:col>8</xdr:col>
      <xdr:colOff>12460</xdr:colOff>
      <xdr:row>16</xdr:row>
      <xdr:rowOff>10079</xdr:rowOff>
    </xdr:to>
    <xdr:sp macro="" textlink="">
      <xdr:nvSpPr>
        <xdr:cNvPr id="9" name="Rounded Rectangle 37">
          <a:extLst>
            <a:ext uri="{FF2B5EF4-FFF2-40B4-BE49-F238E27FC236}">
              <a16:creationId xmlns:a16="http://schemas.microsoft.com/office/drawing/2014/main" id="{AB7389A3-FDA0-41D4-8628-DA28E0E087D3}"/>
            </a:ext>
          </a:extLst>
        </xdr:cNvPr>
        <xdr:cNvSpPr/>
      </xdr:nvSpPr>
      <xdr:spPr>
        <a:xfrm>
          <a:off x="110466" y="2467060"/>
          <a:ext cx="1208280" cy="427733"/>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Phần</a:t>
          </a:r>
          <a:r>
            <a:rPr lang="en-US" sz="1100" baseline="0"/>
            <a:t> Header</a:t>
          </a:r>
          <a:endParaRPr lang="en-US" sz="1100"/>
        </a:p>
      </xdr:txBody>
    </xdr:sp>
    <xdr:clientData/>
  </xdr:twoCellAnchor>
  <xdr:oneCellAnchor>
    <xdr:from>
      <xdr:col>4</xdr:col>
      <xdr:colOff>15689</xdr:colOff>
      <xdr:row>17</xdr:row>
      <xdr:rowOff>64995</xdr:rowOff>
    </xdr:from>
    <xdr:ext cx="8184776" cy="242047"/>
    <xdr:sp macro="" textlink="">
      <xdr:nvSpPr>
        <xdr:cNvPr id="12" name="Shape 44">
          <a:extLst>
            <a:ext uri="{FF2B5EF4-FFF2-40B4-BE49-F238E27FC236}">
              <a16:creationId xmlns:a16="http://schemas.microsoft.com/office/drawing/2014/main" id="{E93BFBE6-17BE-4257-ADA9-0394A517F5CA}"/>
            </a:ext>
          </a:extLst>
        </xdr:cNvPr>
        <xdr:cNvSpPr/>
      </xdr:nvSpPr>
      <xdr:spPr>
        <a:xfrm>
          <a:off x="686249" y="3181575"/>
          <a:ext cx="8184776" cy="242047"/>
        </a:xfrm>
        <a:prstGeom prst="rect">
          <a:avLst/>
        </a:prstGeom>
        <a:noFill/>
        <a:ln w="19050" cap="flat" cmpd="sng">
          <a:solidFill>
            <a:schemeClr val="accent6">
              <a:lumMod val="75000"/>
            </a:schemeClr>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0</xdr:col>
      <xdr:colOff>101501</xdr:colOff>
      <xdr:row>16</xdr:row>
      <xdr:rowOff>126631</xdr:rowOff>
    </xdr:from>
    <xdr:to>
      <xdr:col>8</xdr:col>
      <xdr:colOff>3495</xdr:colOff>
      <xdr:row>19</xdr:row>
      <xdr:rowOff>64507</xdr:rowOff>
    </xdr:to>
    <xdr:sp macro="" textlink="">
      <xdr:nvSpPr>
        <xdr:cNvPr id="13" name="Rounded Rectangle 37">
          <a:extLst>
            <a:ext uri="{FF2B5EF4-FFF2-40B4-BE49-F238E27FC236}">
              <a16:creationId xmlns:a16="http://schemas.microsoft.com/office/drawing/2014/main" id="{409F6F9A-FA88-4F96-9EBB-091AB1834FBB}"/>
            </a:ext>
          </a:extLst>
        </xdr:cNvPr>
        <xdr:cNvSpPr/>
      </xdr:nvSpPr>
      <xdr:spPr>
        <a:xfrm>
          <a:off x="101501" y="3011345"/>
          <a:ext cx="1208280" cy="427733"/>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Phần</a:t>
          </a:r>
          <a:r>
            <a:rPr lang="en-US" sz="1100" baseline="0"/>
            <a:t> nav-bar (điều hướng)</a:t>
          </a:r>
          <a:endParaRPr lang="en-US" sz="1100"/>
        </a:p>
      </xdr:txBody>
    </xdr:sp>
    <xdr:clientData/>
  </xdr:twoCellAnchor>
  <xdr:oneCellAnchor>
    <xdr:from>
      <xdr:col>31</xdr:col>
      <xdr:colOff>155215</xdr:colOff>
      <xdr:row>10</xdr:row>
      <xdr:rowOff>141649</xdr:rowOff>
    </xdr:from>
    <xdr:ext cx="1224422" cy="395844"/>
    <xdr:sp macro="" textlink="">
      <xdr:nvSpPr>
        <xdr:cNvPr id="15" name="Shape 34">
          <a:extLst>
            <a:ext uri="{FF2B5EF4-FFF2-40B4-BE49-F238E27FC236}">
              <a16:creationId xmlns:a16="http://schemas.microsoft.com/office/drawing/2014/main" id="{31C038D6-5110-4647-8875-02E0E09EEFCB}"/>
            </a:ext>
          </a:extLst>
        </xdr:cNvPr>
        <xdr:cNvSpPr/>
      </xdr:nvSpPr>
      <xdr:spPr>
        <a:xfrm>
          <a:off x="5290432" y="2069840"/>
          <a:ext cx="1224422" cy="395844"/>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Search</a:t>
          </a:r>
          <a:r>
            <a:rPr lang="en-US" sz="1100" baseline="0">
              <a:solidFill>
                <a:sysClr val="windowText" lastClr="000000"/>
              </a:solidFill>
              <a:latin typeface="Calibri"/>
              <a:cs typeface="Calibri"/>
              <a:sym typeface="Calibri"/>
            </a:rPr>
            <a:t> bar</a:t>
          </a:r>
          <a:endParaRPr lang="en-US" sz="1100">
            <a:solidFill>
              <a:sysClr val="windowText" lastClr="000000"/>
            </a:solidFill>
            <a:latin typeface="Calibri"/>
            <a:cs typeface="Calibri"/>
            <a:sym typeface="Calibri"/>
          </a:endParaRPr>
        </a:p>
        <a:p>
          <a:pPr marL="0" lvl="0" indent="0" algn="ctr">
            <a:spcBef>
              <a:spcPts val="0"/>
            </a:spcBef>
            <a:spcAft>
              <a:spcPts val="0"/>
            </a:spcAft>
            <a:buNone/>
          </a:pPr>
          <a:endParaRPr lang="en-US" sz="1100">
            <a:solidFill>
              <a:sysClr val="windowText" lastClr="000000"/>
            </a:solidFill>
            <a:latin typeface="Calibri"/>
            <a:cs typeface="Calibri"/>
            <a:sym typeface="Calibri"/>
          </a:endParaRPr>
        </a:p>
      </xdr:txBody>
    </xdr:sp>
    <xdr:clientData fLocksWithSheet="0"/>
  </xdr:oneCellAnchor>
  <xdr:oneCellAnchor>
    <xdr:from>
      <xdr:col>18</xdr:col>
      <xdr:colOff>94800</xdr:colOff>
      <xdr:row>10</xdr:row>
      <xdr:rowOff>119823</xdr:rowOff>
    </xdr:from>
    <xdr:ext cx="1224422" cy="395844"/>
    <xdr:sp macro="" textlink="">
      <xdr:nvSpPr>
        <xdr:cNvPr id="16" name="Shape 34">
          <a:extLst>
            <a:ext uri="{FF2B5EF4-FFF2-40B4-BE49-F238E27FC236}">
              <a16:creationId xmlns:a16="http://schemas.microsoft.com/office/drawing/2014/main" id="{D6856A4D-A078-44A0-BEE5-7BE80F55929C}"/>
            </a:ext>
          </a:extLst>
        </xdr:cNvPr>
        <xdr:cNvSpPr/>
      </xdr:nvSpPr>
      <xdr:spPr>
        <a:xfrm>
          <a:off x="3076539" y="2048014"/>
          <a:ext cx="1224422" cy="395844"/>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Logo</a:t>
          </a:r>
          <a:r>
            <a:rPr lang="en-US" sz="1100" baseline="0">
              <a:solidFill>
                <a:sysClr val="windowText" lastClr="000000"/>
              </a:solidFill>
              <a:latin typeface="Calibri"/>
              <a:cs typeface="Calibri"/>
              <a:sym typeface="Calibri"/>
            </a:rPr>
            <a:t> cửa hàng</a:t>
          </a:r>
          <a:endParaRPr lang="en-US" sz="1100">
            <a:solidFill>
              <a:sysClr val="windowText" lastClr="000000"/>
            </a:solidFill>
            <a:latin typeface="Calibri"/>
            <a:cs typeface="Calibri"/>
            <a:sym typeface="Calibri"/>
          </a:endParaRPr>
        </a:p>
        <a:p>
          <a:pPr marL="0" lvl="0" indent="0" algn="ctr">
            <a:spcBef>
              <a:spcPts val="0"/>
            </a:spcBef>
            <a:spcAft>
              <a:spcPts val="0"/>
            </a:spcAft>
            <a:buNone/>
          </a:pPr>
          <a:endParaRPr lang="en-US" sz="1100">
            <a:solidFill>
              <a:sysClr val="windowText" lastClr="000000"/>
            </a:solidFill>
            <a:latin typeface="Calibri"/>
            <a:cs typeface="Calibri"/>
            <a:sym typeface="Calibri"/>
          </a:endParaRPr>
        </a:p>
      </xdr:txBody>
    </xdr:sp>
    <xdr:clientData fLocksWithSheet="0"/>
  </xdr:oneCellAnchor>
  <xdr:oneCellAnchor>
    <xdr:from>
      <xdr:col>19</xdr:col>
      <xdr:colOff>55434</xdr:colOff>
      <xdr:row>19</xdr:row>
      <xdr:rowOff>132523</xdr:rowOff>
    </xdr:from>
    <xdr:ext cx="1224422" cy="421730"/>
    <xdr:sp macro="" textlink="">
      <xdr:nvSpPr>
        <xdr:cNvPr id="17" name="Shape 34">
          <a:extLst>
            <a:ext uri="{FF2B5EF4-FFF2-40B4-BE49-F238E27FC236}">
              <a16:creationId xmlns:a16="http://schemas.microsoft.com/office/drawing/2014/main" id="{DC0FAF02-A6BF-4768-BD69-FA9DDFBAFD22}"/>
            </a:ext>
          </a:extLst>
        </xdr:cNvPr>
        <xdr:cNvSpPr/>
      </xdr:nvSpPr>
      <xdr:spPr>
        <a:xfrm>
          <a:off x="3202825" y="3551584"/>
          <a:ext cx="1224422" cy="42173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Button</a:t>
          </a:r>
          <a:r>
            <a:rPr lang="en-US" sz="1100" baseline="0">
              <a:solidFill>
                <a:sysClr val="windowText" lastClr="000000"/>
              </a:solidFill>
              <a:latin typeface="Calibri"/>
              <a:cs typeface="Calibri"/>
              <a:sym typeface="Calibri"/>
            </a:rPr>
            <a:t> điều hướng</a:t>
          </a:r>
          <a:endParaRPr lang="en-US" sz="1100">
            <a:solidFill>
              <a:sysClr val="windowText" lastClr="000000"/>
            </a:solidFill>
            <a:latin typeface="Calibri"/>
            <a:cs typeface="Calibri"/>
            <a:sym typeface="Calibri"/>
          </a:endParaRPr>
        </a:p>
      </xdr:txBody>
    </xdr:sp>
    <xdr:clientData fLocksWithSheet="0"/>
  </xdr:oneCellAnchor>
  <xdr:oneCellAnchor>
    <xdr:from>
      <xdr:col>33</xdr:col>
      <xdr:colOff>104067</xdr:colOff>
      <xdr:row>14</xdr:row>
      <xdr:rowOff>66260</xdr:rowOff>
    </xdr:from>
    <xdr:ext cx="2301201" cy="352352"/>
    <xdr:sp macro="" textlink="">
      <xdr:nvSpPr>
        <xdr:cNvPr id="19" name="Shape 44">
          <a:extLst>
            <a:ext uri="{FF2B5EF4-FFF2-40B4-BE49-F238E27FC236}">
              <a16:creationId xmlns:a16="http://schemas.microsoft.com/office/drawing/2014/main" id="{ECF2BAC5-0947-4E6F-B74F-719C593C55FE}"/>
            </a:ext>
          </a:extLst>
        </xdr:cNvPr>
        <xdr:cNvSpPr/>
      </xdr:nvSpPr>
      <xdr:spPr>
        <a:xfrm>
          <a:off x="5570589" y="2657060"/>
          <a:ext cx="2301201" cy="352352"/>
        </a:xfrm>
        <a:prstGeom prst="rect">
          <a:avLst/>
        </a:prstGeom>
        <a:noFill/>
        <a:ln w="19050" cap="flat" cmpd="sng">
          <a:solidFill>
            <a:srgbClr val="FF0000"/>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46</xdr:col>
      <xdr:colOff>46078</xdr:colOff>
      <xdr:row>10</xdr:row>
      <xdr:rowOff>110859</xdr:rowOff>
    </xdr:from>
    <xdr:ext cx="1224422" cy="395844"/>
    <xdr:sp macro="" textlink="">
      <xdr:nvSpPr>
        <xdr:cNvPr id="21" name="Shape 34">
          <a:extLst>
            <a:ext uri="{FF2B5EF4-FFF2-40B4-BE49-F238E27FC236}">
              <a16:creationId xmlns:a16="http://schemas.microsoft.com/office/drawing/2014/main" id="{0BA80115-2FD9-41DA-A698-9264D0A8C875}"/>
            </a:ext>
          </a:extLst>
        </xdr:cNvPr>
        <xdr:cNvSpPr/>
      </xdr:nvSpPr>
      <xdr:spPr>
        <a:xfrm>
          <a:off x="7666078" y="2039050"/>
          <a:ext cx="1224422" cy="395844"/>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Khu</a:t>
          </a:r>
          <a:r>
            <a:rPr lang="en-US" sz="1100" baseline="0">
              <a:solidFill>
                <a:sysClr val="windowText" lastClr="000000"/>
              </a:solidFill>
              <a:latin typeface="Calibri"/>
              <a:cs typeface="Calibri"/>
              <a:sym typeface="Calibri"/>
            </a:rPr>
            <a:t> vực Button</a:t>
          </a:r>
          <a:endParaRPr lang="en-US" sz="1100">
            <a:solidFill>
              <a:sysClr val="windowText" lastClr="000000"/>
            </a:solidFill>
            <a:latin typeface="Calibri"/>
            <a:cs typeface="Calibri"/>
            <a:sym typeface="Calibri"/>
          </a:endParaRPr>
        </a:p>
        <a:p>
          <a:pPr marL="0" lvl="0" indent="0" algn="ctr">
            <a:spcBef>
              <a:spcPts val="0"/>
            </a:spcBef>
            <a:spcAft>
              <a:spcPts val="0"/>
            </a:spcAft>
            <a:buNone/>
          </a:pPr>
          <a:endParaRPr lang="en-US" sz="1100">
            <a:solidFill>
              <a:sysClr val="windowText" lastClr="000000"/>
            </a:solidFill>
            <a:latin typeface="Calibri"/>
            <a:cs typeface="Calibri"/>
            <a:sym typeface="Calibri"/>
          </a:endParaRPr>
        </a:p>
      </xdr:txBody>
    </xdr:sp>
    <xdr:clientData fLocksWithSheet="0"/>
  </xdr:oneCellAnchor>
  <xdr:oneCellAnchor>
    <xdr:from>
      <xdr:col>49</xdr:col>
      <xdr:colOff>99087</xdr:colOff>
      <xdr:row>14</xdr:row>
      <xdr:rowOff>77730</xdr:rowOff>
    </xdr:from>
    <xdr:ext cx="1224422" cy="395844"/>
    <xdr:sp macro="" textlink="">
      <xdr:nvSpPr>
        <xdr:cNvPr id="22" name="Shape 34">
          <a:extLst>
            <a:ext uri="{FF2B5EF4-FFF2-40B4-BE49-F238E27FC236}">
              <a16:creationId xmlns:a16="http://schemas.microsoft.com/office/drawing/2014/main" id="{6EAF0695-E114-484D-A5B4-E2FDE76F3F4C}"/>
            </a:ext>
          </a:extLst>
        </xdr:cNvPr>
        <xdr:cNvSpPr/>
      </xdr:nvSpPr>
      <xdr:spPr>
        <a:xfrm>
          <a:off x="8216044" y="2668530"/>
          <a:ext cx="1224422" cy="395844"/>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t"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Danh</a:t>
          </a:r>
          <a:r>
            <a:rPr lang="en-US" sz="1100" baseline="0">
              <a:solidFill>
                <a:sysClr val="windowText" lastClr="000000"/>
              </a:solidFill>
              <a:latin typeface="Calibri"/>
              <a:cs typeface="Calibri"/>
              <a:sym typeface="Calibri"/>
            </a:rPr>
            <a:t> sách các hãng điện thoại</a:t>
          </a:r>
          <a:endParaRPr lang="en-US" sz="1100">
            <a:solidFill>
              <a:sysClr val="windowText" lastClr="000000"/>
            </a:solidFill>
            <a:latin typeface="Calibri"/>
            <a:cs typeface="Calibri"/>
            <a:sym typeface="Calibri"/>
          </a:endParaRPr>
        </a:p>
        <a:p>
          <a:pPr marL="0" lvl="0" indent="0" algn="ctr">
            <a:spcBef>
              <a:spcPts val="0"/>
            </a:spcBef>
            <a:spcAft>
              <a:spcPts val="0"/>
            </a:spcAft>
            <a:buNone/>
          </a:pPr>
          <a:endParaRPr lang="en-US" sz="1100">
            <a:solidFill>
              <a:sysClr val="windowText" lastClr="000000"/>
            </a:solidFill>
            <a:latin typeface="Calibri"/>
            <a:cs typeface="Calibri"/>
            <a:sym typeface="Calibri"/>
          </a:endParaRPr>
        </a:p>
      </xdr:txBody>
    </xdr:sp>
    <xdr:clientData fLocksWithSheet="0"/>
  </xdr:oneCellAnchor>
</xdr:wsDr>
</file>

<file path=xl/drawings/drawing5.xml><?xml version="1.0" encoding="utf-8"?>
<xdr:wsDr xmlns:xdr="http://schemas.openxmlformats.org/drawingml/2006/spreadsheetDrawing" xmlns:a="http://schemas.openxmlformats.org/drawingml/2006/main">
  <xdr:oneCellAnchor>
    <xdr:from>
      <xdr:col>52</xdr:col>
      <xdr:colOff>47625</xdr:colOff>
      <xdr:row>51</xdr:row>
      <xdr:rowOff>0</xdr:rowOff>
    </xdr:from>
    <xdr:ext cx="76200" cy="247650"/>
    <xdr:sp macro="" textlink="">
      <xdr:nvSpPr>
        <xdr:cNvPr id="2" name="Shape 3">
          <a:extLst>
            <a:ext uri="{FF2B5EF4-FFF2-40B4-BE49-F238E27FC236}">
              <a16:creationId xmlns:a16="http://schemas.microsoft.com/office/drawing/2014/main" id="{417AC04A-3216-C941-B364-C26C2A9B96B6}"/>
            </a:ext>
          </a:extLst>
        </xdr:cNvPr>
        <xdr:cNvSpPr txBox="1"/>
      </xdr:nvSpPr>
      <xdr:spPr>
        <a:xfrm>
          <a:off x="9953625" y="8674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D7E9A54C-CC4B-C64C-926D-6C025EA49BA0}"/>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BE70F637-0C0D-CF48-883F-4771B2CA68BB}"/>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0</xdr:col>
      <xdr:colOff>41910</xdr:colOff>
      <xdr:row>6</xdr:row>
      <xdr:rowOff>57150</xdr:rowOff>
    </xdr:from>
    <xdr:to>
      <xdr:col>44</xdr:col>
      <xdr:colOff>118110</xdr:colOff>
      <xdr:row>39</xdr:row>
      <xdr:rowOff>145748</xdr:rowOff>
    </xdr:to>
    <xdr:pic>
      <xdr:nvPicPr>
        <xdr:cNvPr id="5" name="Picture 5">
          <a:extLst>
            <a:ext uri="{FF2B5EF4-FFF2-40B4-BE49-F238E27FC236}">
              <a16:creationId xmlns:a16="http://schemas.microsoft.com/office/drawing/2014/main" id="{5EDEB58E-14DE-D7C9-D19E-D2D3AE1623F0}"/>
            </a:ext>
            <a:ext uri="{147F2762-F138-4A5C-976F-8EAC2B608ADB}">
              <a16:predDERef xmlns:a16="http://schemas.microsoft.com/office/drawing/2014/main" pred="{BE70F637-0C0D-CF48-883F-4771B2CA68B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910" y="1333500"/>
          <a:ext cx="7509510" cy="5746448"/>
        </a:xfrm>
        <a:prstGeom prst="rect">
          <a:avLst/>
        </a:prstGeom>
      </xdr:spPr>
    </xdr:pic>
    <xdr:clientData/>
  </xdr:twoCellAnchor>
  <xdr:twoCellAnchor>
    <xdr:from>
      <xdr:col>7</xdr:col>
      <xdr:colOff>96520</xdr:colOff>
      <xdr:row>12</xdr:row>
      <xdr:rowOff>101600</xdr:rowOff>
    </xdr:from>
    <xdr:to>
      <xdr:col>12</xdr:col>
      <xdr:colOff>45720</xdr:colOff>
      <xdr:row>14</xdr:row>
      <xdr:rowOff>76200</xdr:rowOff>
    </xdr:to>
    <xdr:sp macro="" textlink="">
      <xdr:nvSpPr>
        <xdr:cNvPr id="7" name="Rounded Rectangle 14">
          <a:extLst>
            <a:ext uri="{FF2B5EF4-FFF2-40B4-BE49-F238E27FC236}">
              <a16:creationId xmlns:a16="http://schemas.microsoft.com/office/drawing/2014/main" id="{15AD34AB-44A8-4973-BAF3-FA3A387785E8}"/>
            </a:ext>
          </a:extLst>
        </xdr:cNvPr>
        <xdr:cNvSpPr/>
      </xdr:nvSpPr>
      <xdr:spPr>
        <a:xfrm>
          <a:off x="1270000" y="2357120"/>
          <a:ext cx="787400" cy="30988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Content</a:t>
          </a:r>
        </a:p>
      </xdr:txBody>
    </xdr:sp>
    <xdr:clientData/>
  </xdr:twoCellAnchor>
  <xdr:oneCellAnchor>
    <xdr:from>
      <xdr:col>21</xdr:col>
      <xdr:colOff>81915</xdr:colOff>
      <xdr:row>3</xdr:row>
      <xdr:rowOff>116840</xdr:rowOff>
    </xdr:from>
    <xdr:ext cx="1139825" cy="660400"/>
    <xdr:sp macro="" textlink="">
      <xdr:nvSpPr>
        <xdr:cNvPr id="8" name="Shape 34">
          <a:extLst>
            <a:ext uri="{FF2B5EF4-FFF2-40B4-BE49-F238E27FC236}">
              <a16:creationId xmlns:a16="http://schemas.microsoft.com/office/drawing/2014/main" id="{A4039604-64EA-4F7A-94CD-DED6E987A525}"/>
            </a:ext>
          </a:extLst>
        </xdr:cNvPr>
        <xdr:cNvSpPr/>
      </xdr:nvSpPr>
      <xdr:spPr>
        <a:xfrm>
          <a:off x="3602355" y="863600"/>
          <a:ext cx="1139825" cy="6604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Nút trở về màn hình trước</a:t>
          </a:r>
        </a:p>
      </xdr:txBody>
    </xdr:sp>
    <xdr:clientData fLocksWithSheet="0"/>
  </xdr:oneCellAnchor>
  <xdr:oneCellAnchor>
    <xdr:from>
      <xdr:col>3</xdr:col>
      <xdr:colOff>73660</xdr:colOff>
      <xdr:row>7</xdr:row>
      <xdr:rowOff>81280</xdr:rowOff>
    </xdr:from>
    <xdr:ext cx="6761480" cy="5283200"/>
    <xdr:sp macro="" textlink="">
      <xdr:nvSpPr>
        <xdr:cNvPr id="9" name="Shape 44">
          <a:extLst>
            <a:ext uri="{FF2B5EF4-FFF2-40B4-BE49-F238E27FC236}">
              <a16:creationId xmlns:a16="http://schemas.microsoft.com/office/drawing/2014/main" id="{52013F43-95A8-468D-9CB1-4AF007AED424}"/>
            </a:ext>
          </a:extLst>
        </xdr:cNvPr>
        <xdr:cNvSpPr/>
      </xdr:nvSpPr>
      <xdr:spPr>
        <a:xfrm>
          <a:off x="576580" y="1498600"/>
          <a:ext cx="6761480" cy="528320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34</xdr:col>
      <xdr:colOff>144780</xdr:colOff>
      <xdr:row>41</xdr:row>
      <xdr:rowOff>137160</xdr:rowOff>
    </xdr:from>
    <xdr:ext cx="1155700" cy="378417"/>
    <xdr:sp macro="" textlink="">
      <xdr:nvSpPr>
        <xdr:cNvPr id="16" name="Shape 36">
          <a:extLst>
            <a:ext uri="{FF2B5EF4-FFF2-40B4-BE49-F238E27FC236}">
              <a16:creationId xmlns:a16="http://schemas.microsoft.com/office/drawing/2014/main" id="{7E6983D1-D757-4B46-B3C3-CA92821D334C}"/>
            </a:ext>
          </a:extLst>
        </xdr:cNvPr>
        <xdr:cNvSpPr/>
      </xdr:nvSpPr>
      <xdr:spPr>
        <a:xfrm>
          <a:off x="5844540" y="7254240"/>
          <a:ext cx="1155700" cy="378417"/>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vi-VN" sz="1100">
              <a:solidFill>
                <a:srgbClr val="000000"/>
              </a:solidFill>
            </a:rPr>
            <a:t>Button Gọi</a:t>
          </a:r>
          <a:endParaRPr sz="1100">
            <a:solidFill>
              <a:srgbClr val="000000"/>
            </a:solidFill>
          </a:endParaRPr>
        </a:p>
      </xdr:txBody>
    </xdr:sp>
    <xdr:clientData fLocksWithSheet="0"/>
  </xdr:oneCellAnchor>
  <xdr:oneCellAnchor>
    <xdr:from>
      <xdr:col>45</xdr:col>
      <xdr:colOff>93980</xdr:colOff>
      <xdr:row>39</xdr:row>
      <xdr:rowOff>99060</xdr:rowOff>
    </xdr:from>
    <xdr:ext cx="1155700" cy="378417"/>
    <xdr:sp macro="" textlink="">
      <xdr:nvSpPr>
        <xdr:cNvPr id="17" name="Shape 36">
          <a:extLst>
            <a:ext uri="{FF2B5EF4-FFF2-40B4-BE49-F238E27FC236}">
              <a16:creationId xmlns:a16="http://schemas.microsoft.com/office/drawing/2014/main" id="{5A1A00BA-4FBF-48BC-8381-20DD14D35F3F}"/>
            </a:ext>
          </a:extLst>
        </xdr:cNvPr>
        <xdr:cNvSpPr/>
      </xdr:nvSpPr>
      <xdr:spPr>
        <a:xfrm>
          <a:off x="7637780" y="6880860"/>
          <a:ext cx="1155700" cy="378417"/>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vi-VN" sz="1100">
              <a:solidFill>
                <a:srgbClr val="000000"/>
              </a:solidFill>
            </a:rPr>
            <a:t>Button Gọi</a:t>
          </a:r>
          <a:endParaRPr sz="1100">
            <a:solidFill>
              <a:srgbClr val="000000"/>
            </a:solidFill>
          </a:endParaRPr>
        </a:p>
      </xdr:txBody>
    </xdr:sp>
    <xdr:clientData fLocksWithSheet="0"/>
  </xdr:oneCellAnchor>
</xdr:wsDr>
</file>

<file path=xl/drawings/drawing6.xml><?xml version="1.0" encoding="utf-8"?>
<xdr:wsDr xmlns:xdr="http://schemas.openxmlformats.org/drawingml/2006/spreadsheetDrawing" xmlns:a="http://schemas.openxmlformats.org/drawingml/2006/main">
  <xdr:oneCellAnchor>
    <xdr:from>
      <xdr:col>52</xdr:col>
      <xdr:colOff>47625</xdr:colOff>
      <xdr:row>41</xdr:row>
      <xdr:rowOff>0</xdr:rowOff>
    </xdr:from>
    <xdr:ext cx="76200" cy="247650"/>
    <xdr:sp macro="" textlink="">
      <xdr:nvSpPr>
        <xdr:cNvPr id="3" name="Shape 3">
          <a:extLst>
            <a:ext uri="{FF2B5EF4-FFF2-40B4-BE49-F238E27FC236}">
              <a16:creationId xmlns:a16="http://schemas.microsoft.com/office/drawing/2014/main" id="{00000000-0008-0000-03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27" name="Shape 27">
          <a:extLst>
            <a:ext uri="{FF2B5EF4-FFF2-40B4-BE49-F238E27FC236}">
              <a16:creationId xmlns:a16="http://schemas.microsoft.com/office/drawing/2014/main" id="{00000000-0008-0000-0300-00001B000000}"/>
            </a:ext>
          </a:extLst>
        </xdr:cNvPr>
        <xdr:cNvSpPr/>
      </xdr:nvSpPr>
      <xdr:spPr>
        <a:xfrm>
          <a:off x="3126675" y="3570450"/>
          <a:ext cx="4438650"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28</xdr:row>
      <xdr:rowOff>28575</xdr:rowOff>
    </xdr:from>
    <xdr:ext cx="781050" cy="295275"/>
    <xdr:sp macro="" textlink="">
      <xdr:nvSpPr>
        <xdr:cNvPr id="54" name="Shape 54">
          <a:extLst>
            <a:ext uri="{FF2B5EF4-FFF2-40B4-BE49-F238E27FC236}">
              <a16:creationId xmlns:a16="http://schemas.microsoft.com/office/drawing/2014/main" id="{00000000-0008-0000-0300-000036000000}"/>
            </a:ext>
          </a:extLst>
        </xdr:cNvPr>
        <xdr:cNvSpPr/>
      </xdr:nvSpPr>
      <xdr:spPr>
        <a:xfrm>
          <a:off x="4960238" y="3632363"/>
          <a:ext cx="771525"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8</xdr:col>
      <xdr:colOff>122696</xdr:colOff>
      <xdr:row>7</xdr:row>
      <xdr:rowOff>9580</xdr:rowOff>
    </xdr:from>
    <xdr:to>
      <xdr:col>41</xdr:col>
      <xdr:colOff>42437</xdr:colOff>
      <xdr:row>31</xdr:row>
      <xdr:rowOff>102190</xdr:rowOff>
    </xdr:to>
    <xdr:pic>
      <xdr:nvPicPr>
        <xdr:cNvPr id="4" name="Picture 3">
          <a:extLst>
            <a:ext uri="{FF2B5EF4-FFF2-40B4-BE49-F238E27FC236}">
              <a16:creationId xmlns:a16="http://schemas.microsoft.com/office/drawing/2014/main" id="{937F3D6E-B86C-8A6E-B4AD-B2299866683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5882" y="1430258"/>
          <a:ext cx="5850610" cy="4122169"/>
        </a:xfrm>
        <a:prstGeom prst="rect">
          <a:avLst/>
        </a:prstGeom>
      </xdr:spPr>
    </xdr:pic>
    <xdr:clientData/>
  </xdr:twoCellAnchor>
  <xdr:oneCellAnchor>
    <xdr:from>
      <xdr:col>37</xdr:col>
      <xdr:colOff>150246</xdr:colOff>
      <xdr:row>15</xdr:row>
      <xdr:rowOff>85887</xdr:rowOff>
    </xdr:from>
    <xdr:ext cx="1320800" cy="266700"/>
    <xdr:sp macro="" textlink="">
      <xdr:nvSpPr>
        <xdr:cNvPr id="6" name="Shape 34">
          <a:extLst>
            <a:ext uri="{FF2B5EF4-FFF2-40B4-BE49-F238E27FC236}">
              <a16:creationId xmlns:a16="http://schemas.microsoft.com/office/drawing/2014/main" id="{AD4B2FC8-6B72-4022-B384-3A3B5A5DBB03}"/>
            </a:ext>
          </a:extLst>
        </xdr:cNvPr>
        <xdr:cNvSpPr/>
      </xdr:nvSpPr>
      <xdr:spPr>
        <a:xfrm>
          <a:off x="6362483" y="2849751"/>
          <a:ext cx="1320800" cy="2667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Email</a:t>
          </a:r>
          <a:endParaRPr sz="1100">
            <a:solidFill>
              <a:srgbClr val="000000"/>
            </a:solidFill>
          </a:endParaRPr>
        </a:p>
      </xdr:txBody>
    </xdr:sp>
    <xdr:clientData fLocksWithSheet="0"/>
  </xdr:oneCellAnchor>
  <xdr:oneCellAnchor>
    <xdr:from>
      <xdr:col>36</xdr:col>
      <xdr:colOff>131305</xdr:colOff>
      <xdr:row>18</xdr:row>
      <xdr:rowOff>132167</xdr:rowOff>
    </xdr:from>
    <xdr:ext cx="1511300" cy="292100"/>
    <xdr:sp macro="" textlink="">
      <xdr:nvSpPr>
        <xdr:cNvPr id="7" name="Shape 34">
          <a:extLst>
            <a:ext uri="{FF2B5EF4-FFF2-40B4-BE49-F238E27FC236}">
              <a16:creationId xmlns:a16="http://schemas.microsoft.com/office/drawing/2014/main" id="{957C7581-DD83-48D4-B371-9366E21EB052}"/>
            </a:ext>
          </a:extLst>
        </xdr:cNvPr>
        <xdr:cNvSpPr/>
      </xdr:nvSpPr>
      <xdr:spPr>
        <a:xfrm>
          <a:off x="6175644" y="3399726"/>
          <a:ext cx="1511300" cy="2921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Password</a:t>
          </a:r>
          <a:endParaRPr sz="1100">
            <a:solidFill>
              <a:srgbClr val="000000"/>
            </a:solidFill>
          </a:endParaRPr>
        </a:p>
      </xdr:txBody>
    </xdr:sp>
    <xdr:clientData fLocksWithSheet="0"/>
  </xdr:oneCellAnchor>
  <xdr:oneCellAnchor>
    <xdr:from>
      <xdr:col>38</xdr:col>
      <xdr:colOff>64198</xdr:colOff>
      <xdr:row>27</xdr:row>
      <xdr:rowOff>150033</xdr:rowOff>
    </xdr:from>
    <xdr:ext cx="1523999" cy="304800"/>
    <xdr:sp macro="" textlink="">
      <xdr:nvSpPr>
        <xdr:cNvPr id="11" name="Shape 36">
          <a:extLst>
            <a:ext uri="{FF2B5EF4-FFF2-40B4-BE49-F238E27FC236}">
              <a16:creationId xmlns:a16="http://schemas.microsoft.com/office/drawing/2014/main" id="{1EE5DD63-02D3-4DCA-81F0-136F364BF135}"/>
            </a:ext>
            <a:ext uri="{147F2762-F138-4A5C-976F-8EAC2B608ADB}">
              <a16:predDERef xmlns:a16="http://schemas.microsoft.com/office/drawing/2014/main" pred="{BF7511A7-BD82-674A-8687-C2F781BCCA65}"/>
            </a:ext>
          </a:extLst>
        </xdr:cNvPr>
        <xdr:cNvSpPr/>
      </xdr:nvSpPr>
      <xdr:spPr>
        <a:xfrm>
          <a:off x="6444334" y="4928677"/>
          <a:ext cx="1523999" cy="3048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Nút Đăng nhập</a:t>
          </a:r>
          <a:endParaRPr sz="1100">
            <a:solidFill>
              <a:srgbClr val="000000"/>
            </a:solidFill>
          </a:endParaRPr>
        </a:p>
      </xdr:txBody>
    </xdr:sp>
    <xdr:clientData fLocksWithSheet="0"/>
  </xdr:oneCellAnchor>
  <xdr:oneCellAnchor>
    <xdr:from>
      <xdr:col>21</xdr:col>
      <xdr:colOff>164958</xdr:colOff>
      <xdr:row>27</xdr:row>
      <xdr:rowOff>134173</xdr:rowOff>
    </xdr:from>
    <xdr:ext cx="1166750" cy="734017"/>
    <xdr:sp macro="" textlink="">
      <xdr:nvSpPr>
        <xdr:cNvPr id="12" name="Shape 36">
          <a:extLst>
            <a:ext uri="{FF2B5EF4-FFF2-40B4-BE49-F238E27FC236}">
              <a16:creationId xmlns:a16="http://schemas.microsoft.com/office/drawing/2014/main" id="{7590C0EC-E930-EF56-BFD2-13EBA7B0FD86}"/>
            </a:ext>
          </a:extLst>
        </xdr:cNvPr>
        <xdr:cNvSpPr/>
      </xdr:nvSpPr>
      <xdr:spPr>
        <a:xfrm>
          <a:off x="3690822" y="4912817"/>
          <a:ext cx="1166750" cy="734017"/>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algn="ctr"/>
          <a:r>
            <a:rPr lang="en-US" sz="1100">
              <a:effectLst/>
              <a:latin typeface="+mn-lt"/>
              <a:ea typeface="+mn-ea"/>
              <a:cs typeface="+mn-cs"/>
            </a:rPr>
            <a:t>Nút chuyển sang</a:t>
          </a:r>
          <a:r>
            <a:rPr lang="en-US" sz="1100" baseline="0">
              <a:effectLst/>
              <a:latin typeface="+mn-lt"/>
              <a:ea typeface="+mn-ea"/>
              <a:cs typeface="+mn-cs"/>
            </a:rPr>
            <a:t> đăng kí</a:t>
          </a:r>
          <a:endParaRPr lang="en-US">
            <a:effectLst/>
          </a:endParaRPr>
        </a:p>
      </xdr:txBody>
    </xdr:sp>
    <xdr:clientData fLocksWithSheet="0"/>
  </xdr:oneCellAnchor>
  <xdr:oneCellAnchor>
    <xdr:from>
      <xdr:col>41</xdr:col>
      <xdr:colOff>135179</xdr:colOff>
      <xdr:row>21</xdr:row>
      <xdr:rowOff>32720</xdr:rowOff>
    </xdr:from>
    <xdr:ext cx="1511300" cy="292100"/>
    <xdr:sp macro="" textlink="">
      <xdr:nvSpPr>
        <xdr:cNvPr id="19" name="Shape 34">
          <a:extLst>
            <a:ext uri="{FF2B5EF4-FFF2-40B4-BE49-F238E27FC236}">
              <a16:creationId xmlns:a16="http://schemas.microsoft.com/office/drawing/2014/main" id="{64A2B40D-4DF0-49FD-AE87-ED63B0721012}"/>
            </a:ext>
          </a:extLst>
        </xdr:cNvPr>
        <xdr:cNvSpPr/>
      </xdr:nvSpPr>
      <xdr:spPr>
        <a:xfrm>
          <a:off x="7019010" y="3803974"/>
          <a:ext cx="1511300" cy="2921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Nút</a:t>
          </a:r>
          <a:r>
            <a:rPr lang="en-US" sz="1100" baseline="0">
              <a:solidFill>
                <a:sysClr val="windowText" lastClr="000000"/>
              </a:solidFill>
              <a:latin typeface="Calibri"/>
              <a:cs typeface="Calibri"/>
              <a:sym typeface="Calibri"/>
            </a:rPr>
            <a:t> lấy lại password</a:t>
          </a:r>
          <a:endParaRPr sz="1100">
            <a:solidFill>
              <a:srgbClr val="000000"/>
            </a:solidFill>
          </a:endParaRPr>
        </a:p>
      </xdr:txBody>
    </xdr:sp>
    <xdr:clientData fLocksWithSheet="0"/>
  </xdr:oneCellAnchor>
</xdr:wsDr>
</file>

<file path=xl/drawings/drawing7.xml><?xml version="1.0" encoding="utf-8"?>
<xdr:wsDr xmlns:xdr="http://schemas.openxmlformats.org/drawingml/2006/spreadsheetDrawing" xmlns:a="http://schemas.openxmlformats.org/drawingml/2006/main">
  <xdr:oneCellAnchor>
    <xdr:from>
      <xdr:col>52</xdr:col>
      <xdr:colOff>47625</xdr:colOff>
      <xdr:row>46</xdr:row>
      <xdr:rowOff>0</xdr:rowOff>
    </xdr:from>
    <xdr:ext cx="76200" cy="247650"/>
    <xdr:sp macro="" textlink="">
      <xdr:nvSpPr>
        <xdr:cNvPr id="2" name="Shape 3">
          <a:extLst>
            <a:ext uri="{FF2B5EF4-FFF2-40B4-BE49-F238E27FC236}">
              <a16:creationId xmlns:a16="http://schemas.microsoft.com/office/drawing/2014/main" id="{57554796-84F3-7C47-BB83-53E3E23EC032}"/>
            </a:ext>
          </a:extLst>
        </xdr:cNvPr>
        <xdr:cNvSpPr txBox="1"/>
      </xdr:nvSpPr>
      <xdr:spPr>
        <a:xfrm>
          <a:off x="9953625" y="6527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FF1BA654-FC3E-1C47-B7DF-37E1EEE9D33C}"/>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editAs="oneCell">
    <xdr:from>
      <xdr:col>17</xdr:col>
      <xdr:colOff>90364</xdr:colOff>
      <xdr:row>2</xdr:row>
      <xdr:rowOff>130628</xdr:rowOff>
    </xdr:from>
    <xdr:to>
      <xdr:col>37</xdr:col>
      <xdr:colOff>109231</xdr:colOff>
      <xdr:row>34</xdr:row>
      <xdr:rowOff>21265</xdr:rowOff>
    </xdr:to>
    <xdr:pic>
      <xdr:nvPicPr>
        <xdr:cNvPr id="11" name="Picture 10">
          <a:extLst>
            <a:ext uri="{FF2B5EF4-FFF2-40B4-BE49-F238E27FC236}">
              <a16:creationId xmlns:a16="http://schemas.microsoft.com/office/drawing/2014/main" id="{3A617D4D-8158-4788-0CEF-FB01D0A80B5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66221" y="707571"/>
          <a:ext cx="3284581" cy="5115780"/>
        </a:xfrm>
        <a:prstGeom prst="rect">
          <a:avLst/>
        </a:prstGeom>
      </xdr:spPr>
    </xdr:pic>
    <xdr:clientData/>
  </xdr:twoCellAnchor>
  <xdr:oneCellAnchor>
    <xdr:from>
      <xdr:col>18</xdr:col>
      <xdr:colOff>50437</xdr:colOff>
      <xdr:row>8</xdr:row>
      <xdr:rowOff>61321</xdr:rowOff>
    </xdr:from>
    <xdr:ext cx="3084648" cy="3639821"/>
    <xdr:sp macro="" textlink="">
      <xdr:nvSpPr>
        <xdr:cNvPr id="8" name="Shape 44">
          <a:extLst>
            <a:ext uri="{FF2B5EF4-FFF2-40B4-BE49-F238E27FC236}">
              <a16:creationId xmlns:a16="http://schemas.microsoft.com/office/drawing/2014/main" id="{0A60ABAF-55D2-A84E-94A0-ACE61BD36147}"/>
            </a:ext>
          </a:extLst>
        </xdr:cNvPr>
        <xdr:cNvSpPr/>
      </xdr:nvSpPr>
      <xdr:spPr>
        <a:xfrm>
          <a:off x="2989580" y="1617978"/>
          <a:ext cx="3084648" cy="3639821"/>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39</xdr:col>
      <xdr:colOff>84818</xdr:colOff>
      <xdr:row>8</xdr:row>
      <xdr:rowOff>111035</xdr:rowOff>
    </xdr:from>
    <xdr:ext cx="981982" cy="660400"/>
    <xdr:sp macro="" textlink="">
      <xdr:nvSpPr>
        <xdr:cNvPr id="10" name="Shape 34">
          <a:extLst>
            <a:ext uri="{FF2B5EF4-FFF2-40B4-BE49-F238E27FC236}">
              <a16:creationId xmlns:a16="http://schemas.microsoft.com/office/drawing/2014/main" id="{55C2DCEF-86B1-4249-81D9-4404C725A891}"/>
            </a:ext>
          </a:extLst>
        </xdr:cNvPr>
        <xdr:cNvSpPr/>
      </xdr:nvSpPr>
      <xdr:spPr>
        <a:xfrm>
          <a:off x="6452961" y="1667692"/>
          <a:ext cx="981982" cy="6604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Nút</a:t>
          </a:r>
          <a:r>
            <a:rPr lang="en-US" sz="1100" baseline="0">
              <a:solidFill>
                <a:sysClr val="windowText" lastClr="000000"/>
              </a:solidFill>
              <a:latin typeface="Calibri"/>
              <a:cs typeface="Calibri"/>
              <a:sym typeface="Calibri"/>
            </a:rPr>
            <a:t> Chọn ngày sinh</a:t>
          </a:r>
          <a:endParaRPr lang="en-US" sz="1100">
            <a:solidFill>
              <a:sysClr val="windowText" lastClr="000000"/>
            </a:solidFill>
            <a:latin typeface="Calibri"/>
            <a:cs typeface="Calibri"/>
            <a:sym typeface="Calibri"/>
          </a:endParaRPr>
        </a:p>
      </xdr:txBody>
    </xdr:sp>
    <xdr:clientData fLocksWithSheet="0"/>
  </xdr:oneCellAnchor>
  <xdr:oneCellAnchor>
    <xdr:from>
      <xdr:col>27</xdr:col>
      <xdr:colOff>160020</xdr:colOff>
      <xdr:row>33</xdr:row>
      <xdr:rowOff>112122</xdr:rowOff>
    </xdr:from>
    <xdr:ext cx="1155700" cy="378417"/>
    <xdr:sp macro="" textlink="">
      <xdr:nvSpPr>
        <xdr:cNvPr id="6" name="Shape 36">
          <a:extLst>
            <a:ext uri="{FF2B5EF4-FFF2-40B4-BE49-F238E27FC236}">
              <a16:creationId xmlns:a16="http://schemas.microsoft.com/office/drawing/2014/main" id="{D07CFBAD-5582-FA41-B783-750DEBF9D609}"/>
            </a:ext>
          </a:extLst>
        </xdr:cNvPr>
        <xdr:cNvSpPr/>
      </xdr:nvSpPr>
      <xdr:spPr>
        <a:xfrm>
          <a:off x="4568734" y="5750922"/>
          <a:ext cx="1155700" cy="378417"/>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vi-VN" sz="1100">
              <a:solidFill>
                <a:srgbClr val="000000"/>
              </a:solidFill>
            </a:rPr>
            <a:t>Button Đăng kí</a:t>
          </a:r>
          <a:endParaRPr sz="1100">
            <a:solidFill>
              <a:srgbClr val="000000"/>
            </a:solidFill>
          </a:endParaRPr>
        </a:p>
      </xdr:txBody>
    </xdr:sp>
    <xdr:clientData fLocksWithSheet="0"/>
  </xdr:oneCellAnchor>
  <xdr:oneCellAnchor>
    <xdr:from>
      <xdr:col>40</xdr:col>
      <xdr:colOff>84819</xdr:colOff>
      <xdr:row>22</xdr:row>
      <xdr:rowOff>67491</xdr:rowOff>
    </xdr:from>
    <xdr:ext cx="2299152" cy="660400"/>
    <xdr:sp macro="" textlink="">
      <xdr:nvSpPr>
        <xdr:cNvPr id="13" name="Shape 34">
          <a:extLst>
            <a:ext uri="{FF2B5EF4-FFF2-40B4-BE49-F238E27FC236}">
              <a16:creationId xmlns:a16="http://schemas.microsoft.com/office/drawing/2014/main" id="{47404A57-E882-4812-9547-7CD45A7C5E95}"/>
            </a:ext>
          </a:extLst>
        </xdr:cNvPr>
        <xdr:cNvSpPr/>
      </xdr:nvSpPr>
      <xdr:spPr>
        <a:xfrm>
          <a:off x="6616248" y="3910148"/>
          <a:ext cx="2299152" cy="6604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Mật</a:t>
          </a:r>
          <a:r>
            <a:rPr lang="en-US" sz="1100" baseline="0">
              <a:solidFill>
                <a:sysClr val="windowText" lastClr="000000"/>
              </a:solidFill>
              <a:latin typeface="Calibri"/>
              <a:cs typeface="Calibri"/>
              <a:sym typeface="Calibri"/>
            </a:rPr>
            <a:t> khẩu và xác nhận mật khẩu phải match với nhau (đều bao gồm 8 chữ số trở đi)</a:t>
          </a:r>
          <a:endParaRPr lang="en-US" sz="1100">
            <a:solidFill>
              <a:sysClr val="windowText" lastClr="000000"/>
            </a:solidFill>
            <a:latin typeface="Calibri"/>
            <a:cs typeface="Calibri"/>
            <a:sym typeface="Calibri"/>
          </a:endParaRPr>
        </a:p>
      </xdr:txBody>
    </xdr:sp>
    <xdr:clientData fLocksWithSheet="0"/>
  </xdr:oneCellAnchor>
  <xdr:twoCellAnchor>
    <xdr:from>
      <xdr:col>13</xdr:col>
      <xdr:colOff>10885</xdr:colOff>
      <xdr:row>8</xdr:row>
      <xdr:rowOff>10885</xdr:rowOff>
    </xdr:from>
    <xdr:to>
      <xdr:col>18</xdr:col>
      <xdr:colOff>54428</xdr:colOff>
      <xdr:row>9</xdr:row>
      <xdr:rowOff>148770</xdr:rowOff>
    </xdr:to>
    <xdr:sp macro="" textlink="">
      <xdr:nvSpPr>
        <xdr:cNvPr id="9" name="Rounded Rectangle 8">
          <a:extLst>
            <a:ext uri="{FF2B5EF4-FFF2-40B4-BE49-F238E27FC236}">
              <a16:creationId xmlns:a16="http://schemas.microsoft.com/office/drawing/2014/main" id="{C44BD477-292C-BA4E-8D18-0D56FFD9C24E}"/>
            </a:ext>
          </a:extLst>
        </xdr:cNvPr>
        <xdr:cNvSpPr/>
      </xdr:nvSpPr>
      <xdr:spPr>
        <a:xfrm>
          <a:off x="2133599" y="1567542"/>
          <a:ext cx="859972" cy="301171"/>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b"/>
        <a:lstStyle/>
        <a:p>
          <a:pPr algn="ctr"/>
          <a:r>
            <a:rPr lang="en-US" sz="1100" b="1"/>
            <a:t>Vùng nhập</a:t>
          </a:r>
        </a:p>
      </xdr:txBody>
    </xdr:sp>
    <xdr:clientData/>
  </xdr:twoCellAnchor>
  <xdr:twoCellAnchor>
    <xdr:from>
      <xdr:col>7</xdr:col>
      <xdr:colOff>21771</xdr:colOff>
      <xdr:row>23</xdr:row>
      <xdr:rowOff>21771</xdr:rowOff>
    </xdr:from>
    <xdr:to>
      <xdr:col>17</xdr:col>
      <xdr:colOff>87086</xdr:colOff>
      <xdr:row>27</xdr:row>
      <xdr:rowOff>-1</xdr:rowOff>
    </xdr:to>
    <xdr:sp macro="" textlink="">
      <xdr:nvSpPr>
        <xdr:cNvPr id="15" name="Rectangle 14">
          <a:extLst>
            <a:ext uri="{FF2B5EF4-FFF2-40B4-BE49-F238E27FC236}">
              <a16:creationId xmlns:a16="http://schemas.microsoft.com/office/drawing/2014/main" id="{B045AAC7-A20C-1499-E41C-CB47409F6C78}"/>
            </a:ext>
          </a:extLst>
        </xdr:cNvPr>
        <xdr:cNvSpPr/>
      </xdr:nvSpPr>
      <xdr:spPr>
        <a:xfrm>
          <a:off x="1164771" y="4027714"/>
          <a:ext cx="1698172" cy="631371"/>
        </a:xfrm>
        <a:prstGeom prst="rect">
          <a:avLst/>
        </a:prstGeom>
        <a:solidFill>
          <a:schemeClr val="accent3">
            <a:lumMod val="40000"/>
            <a:lumOff val="60000"/>
          </a:schemeClr>
        </a:solidFill>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1100" b="1">
              <a:solidFill>
                <a:sysClr val="windowText" lastClr="000000"/>
              </a:solidFill>
            </a:rPr>
            <a:t>Email</a:t>
          </a:r>
          <a:r>
            <a:rPr lang="en-US" sz="1100" b="1" baseline="0">
              <a:solidFill>
                <a:sysClr val="windowText" lastClr="000000"/>
              </a:solidFill>
            </a:rPr>
            <a:t> nhập vào phải đúng định dạng và chưa tồn tại trước đây</a:t>
          </a:r>
          <a:endParaRPr lang="en-US" sz="1100" b="1">
            <a:solidFill>
              <a:sysClr val="windowText" lastClr="000000"/>
            </a:solidFill>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3</xdr:col>
      <xdr:colOff>82646</xdr:colOff>
      <xdr:row>3</xdr:row>
      <xdr:rowOff>81137</xdr:rowOff>
    </xdr:from>
    <xdr:ext cx="6448741" cy="5085129"/>
    <xdr:pic>
      <xdr:nvPicPr>
        <xdr:cNvPr id="2" name="Graphic 1">
          <a:extLst>
            <a:ext uri="{FF2B5EF4-FFF2-40B4-BE49-F238E27FC236}">
              <a16:creationId xmlns:a16="http://schemas.microsoft.com/office/drawing/2014/main" id="{97896D5C-C32C-4D28-871F-D5BC84B4B8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054446" y="629777"/>
          <a:ext cx="6448741" cy="5085129"/>
        </a:xfrm>
        <a:prstGeom prst="rect">
          <a:avLst/>
        </a:prstGeom>
      </xdr:spPr>
    </xdr:pic>
    <xdr:clientData/>
  </xdr:oneCellAnchor>
  <xdr:oneCellAnchor>
    <xdr:from>
      <xdr:col>52</xdr:col>
      <xdr:colOff>47625</xdr:colOff>
      <xdr:row>43</xdr:row>
      <xdr:rowOff>0</xdr:rowOff>
    </xdr:from>
    <xdr:ext cx="76200" cy="247650"/>
    <xdr:sp macro="" textlink="">
      <xdr:nvSpPr>
        <xdr:cNvPr id="3" name="Shape 3">
          <a:extLst>
            <a:ext uri="{FF2B5EF4-FFF2-40B4-BE49-F238E27FC236}">
              <a16:creationId xmlns:a16="http://schemas.microsoft.com/office/drawing/2014/main" id="{5C6CF04D-86FA-4836-B6F9-E95E63149C54}"/>
            </a:ext>
          </a:extLst>
        </xdr:cNvPr>
        <xdr:cNvSpPr txBox="1"/>
      </xdr:nvSpPr>
      <xdr:spPr>
        <a:xfrm>
          <a:off x="51558825" y="786384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5</xdr:row>
      <xdr:rowOff>0</xdr:rowOff>
    </xdr:from>
    <xdr:ext cx="4448175" cy="419100"/>
    <xdr:sp macro="" textlink="">
      <xdr:nvSpPr>
        <xdr:cNvPr id="4" name="Shape 27">
          <a:extLst>
            <a:ext uri="{FF2B5EF4-FFF2-40B4-BE49-F238E27FC236}">
              <a16:creationId xmlns:a16="http://schemas.microsoft.com/office/drawing/2014/main" id="{48E5D9FB-913B-4A7F-86AF-F53BE789C549}"/>
            </a:ext>
          </a:extLst>
        </xdr:cNvPr>
        <xdr:cNvSpPr/>
      </xdr:nvSpPr>
      <xdr:spPr>
        <a:xfrm>
          <a:off x="9058275" y="9144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34</xdr:row>
      <xdr:rowOff>28575</xdr:rowOff>
    </xdr:from>
    <xdr:ext cx="781050" cy="295275"/>
    <xdr:sp macro="" textlink="">
      <xdr:nvSpPr>
        <xdr:cNvPr id="5" name="Shape 54">
          <a:extLst>
            <a:ext uri="{FF2B5EF4-FFF2-40B4-BE49-F238E27FC236}">
              <a16:creationId xmlns:a16="http://schemas.microsoft.com/office/drawing/2014/main" id="{8E4A6997-5DC6-4EF2-AC54-177CFC00075C}"/>
            </a:ext>
          </a:extLst>
        </xdr:cNvPr>
        <xdr:cNvSpPr/>
      </xdr:nvSpPr>
      <xdr:spPr>
        <a:xfrm>
          <a:off x="36699825" y="624649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46</xdr:col>
      <xdr:colOff>98370</xdr:colOff>
      <xdr:row>29</xdr:row>
      <xdr:rowOff>23573</xdr:rowOff>
    </xdr:from>
    <xdr:ext cx="1523999" cy="304800"/>
    <xdr:sp macro="" textlink="">
      <xdr:nvSpPr>
        <xdr:cNvPr id="6" name="Shape 36">
          <a:extLst>
            <a:ext uri="{FF2B5EF4-FFF2-40B4-BE49-F238E27FC236}">
              <a16:creationId xmlns:a16="http://schemas.microsoft.com/office/drawing/2014/main" id="{0394601A-AA73-4E92-B250-E2D70C7742C4}"/>
            </a:ext>
          </a:extLst>
        </xdr:cNvPr>
        <xdr:cNvSpPr/>
      </xdr:nvSpPr>
      <xdr:spPr>
        <a:xfrm>
          <a:off x="45665970" y="5327093"/>
          <a:ext cx="1523999" cy="3048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Nút Thanh</a:t>
          </a:r>
          <a:r>
            <a:rPr lang="en-US" sz="1100" baseline="0">
              <a:solidFill>
                <a:sysClr val="windowText" lastClr="000000"/>
              </a:solidFill>
            </a:rPr>
            <a:t> Toán</a:t>
          </a:r>
          <a:endParaRPr sz="1100">
            <a:solidFill>
              <a:srgbClr val="000000"/>
            </a:solidFill>
          </a:endParaRPr>
        </a:p>
      </xdr:txBody>
    </xdr:sp>
    <xdr:clientData fLocksWithSheet="0"/>
  </xdr:oneCellAnchor>
  <xdr:oneCellAnchor>
    <xdr:from>
      <xdr:col>3</xdr:col>
      <xdr:colOff>163378</xdr:colOff>
      <xdr:row>11</xdr:row>
      <xdr:rowOff>38100</xdr:rowOff>
    </xdr:from>
    <xdr:ext cx="4218122" cy="3416300"/>
    <xdr:sp macro="" textlink="">
      <xdr:nvSpPr>
        <xdr:cNvPr id="7" name="Shape 44">
          <a:extLst>
            <a:ext uri="{FF2B5EF4-FFF2-40B4-BE49-F238E27FC236}">
              <a16:creationId xmlns:a16="http://schemas.microsoft.com/office/drawing/2014/main" id="{EBCA3BFF-366E-45F2-977E-CC25BC73735F}"/>
            </a:ext>
          </a:extLst>
        </xdr:cNvPr>
        <xdr:cNvSpPr/>
      </xdr:nvSpPr>
      <xdr:spPr>
        <a:xfrm>
          <a:off x="3135178" y="2049780"/>
          <a:ext cx="4218122" cy="341630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16</xdr:col>
      <xdr:colOff>87620</xdr:colOff>
      <xdr:row>13</xdr:row>
      <xdr:rowOff>60512</xdr:rowOff>
    </xdr:from>
    <xdr:to>
      <xdr:col>27</xdr:col>
      <xdr:colOff>93756</xdr:colOff>
      <xdr:row>14</xdr:row>
      <xdr:rowOff>162112</xdr:rowOff>
    </xdr:to>
    <xdr:sp macro="" textlink="">
      <xdr:nvSpPr>
        <xdr:cNvPr id="8" name="Rounded Rectangle 15">
          <a:extLst>
            <a:ext uri="{FF2B5EF4-FFF2-40B4-BE49-F238E27FC236}">
              <a16:creationId xmlns:a16="http://schemas.microsoft.com/office/drawing/2014/main" id="{41585D8D-9107-45CD-B315-929E975A415D}"/>
            </a:ext>
          </a:extLst>
        </xdr:cNvPr>
        <xdr:cNvSpPr/>
      </xdr:nvSpPr>
      <xdr:spPr>
        <a:xfrm>
          <a:off x="15937220" y="2437952"/>
          <a:ext cx="10902736" cy="28448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Chi</a:t>
          </a:r>
          <a:r>
            <a:rPr lang="en-US" sz="1100" baseline="0"/>
            <a:t> tiết giỏ hàng</a:t>
          </a:r>
          <a:endParaRPr lang="en-US" sz="1100"/>
        </a:p>
      </xdr:txBody>
    </xdr:sp>
    <xdr:clientData/>
  </xdr:twoCellAnchor>
  <xdr:oneCellAnchor>
    <xdr:from>
      <xdr:col>29</xdr:col>
      <xdr:colOff>22413</xdr:colOff>
      <xdr:row>21</xdr:row>
      <xdr:rowOff>44824</xdr:rowOff>
    </xdr:from>
    <xdr:ext cx="1240118" cy="306294"/>
    <xdr:sp macro="" textlink="">
      <xdr:nvSpPr>
        <xdr:cNvPr id="9" name="Shape 44">
          <a:extLst>
            <a:ext uri="{FF2B5EF4-FFF2-40B4-BE49-F238E27FC236}">
              <a16:creationId xmlns:a16="http://schemas.microsoft.com/office/drawing/2014/main" id="{F205597F-C634-46C0-8CA3-B0C50103A09C}"/>
            </a:ext>
          </a:extLst>
        </xdr:cNvPr>
        <xdr:cNvSpPr/>
      </xdr:nvSpPr>
      <xdr:spPr>
        <a:xfrm>
          <a:off x="28749813" y="3885304"/>
          <a:ext cx="1240118" cy="306294"/>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37</xdr:col>
      <xdr:colOff>67450</xdr:colOff>
      <xdr:row>20</xdr:row>
      <xdr:rowOff>128345</xdr:rowOff>
    </xdr:from>
    <xdr:to>
      <xdr:col>48</xdr:col>
      <xdr:colOff>103841</xdr:colOff>
      <xdr:row>22</xdr:row>
      <xdr:rowOff>106680</xdr:rowOff>
    </xdr:to>
    <xdr:sp macro="" textlink="">
      <xdr:nvSpPr>
        <xdr:cNvPr id="10" name="Rounded Rectangle 15">
          <a:extLst>
            <a:ext uri="{FF2B5EF4-FFF2-40B4-BE49-F238E27FC236}">
              <a16:creationId xmlns:a16="http://schemas.microsoft.com/office/drawing/2014/main" id="{AEBD62E2-DB8E-4915-85C0-A15F8DCB17EB}"/>
            </a:ext>
          </a:extLst>
        </xdr:cNvPr>
        <xdr:cNvSpPr/>
      </xdr:nvSpPr>
      <xdr:spPr>
        <a:xfrm>
          <a:off x="36719650" y="3785945"/>
          <a:ext cx="10932991" cy="34409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nhập mã giảm giá </a:t>
          </a:r>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2</xdr:col>
      <xdr:colOff>156059</xdr:colOff>
      <xdr:row>4</xdr:row>
      <xdr:rowOff>22659</xdr:rowOff>
    </xdr:from>
    <xdr:ext cx="6961968" cy="5491641"/>
    <xdr:pic>
      <xdr:nvPicPr>
        <xdr:cNvPr id="2" name="Picture 1">
          <a:extLst>
            <a:ext uri="{FF2B5EF4-FFF2-40B4-BE49-F238E27FC236}">
              <a16:creationId xmlns:a16="http://schemas.microsoft.com/office/drawing/2014/main" id="{58F2B7FE-9596-4683-9D1D-0CC2A9D17F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37259" y="754179"/>
          <a:ext cx="6961968" cy="5491641"/>
        </a:xfrm>
        <a:prstGeom prst="rect">
          <a:avLst/>
        </a:prstGeom>
      </xdr:spPr>
    </xdr:pic>
    <xdr:clientData/>
  </xdr:oneCellAnchor>
  <xdr:oneCellAnchor>
    <xdr:from>
      <xdr:col>52</xdr:col>
      <xdr:colOff>47625</xdr:colOff>
      <xdr:row>46</xdr:row>
      <xdr:rowOff>0</xdr:rowOff>
    </xdr:from>
    <xdr:ext cx="76200" cy="247650"/>
    <xdr:sp macro="" textlink="">
      <xdr:nvSpPr>
        <xdr:cNvPr id="3" name="Shape 3">
          <a:extLst>
            <a:ext uri="{FF2B5EF4-FFF2-40B4-BE49-F238E27FC236}">
              <a16:creationId xmlns:a16="http://schemas.microsoft.com/office/drawing/2014/main" id="{8E72FF10-EB0A-4B0C-B5F2-1A1723072412}"/>
            </a:ext>
          </a:extLst>
        </xdr:cNvPr>
        <xdr:cNvSpPr txBox="1"/>
      </xdr:nvSpPr>
      <xdr:spPr>
        <a:xfrm>
          <a:off x="51558825" y="841248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4" name="Shape 27">
          <a:extLst>
            <a:ext uri="{FF2B5EF4-FFF2-40B4-BE49-F238E27FC236}">
              <a16:creationId xmlns:a16="http://schemas.microsoft.com/office/drawing/2014/main" id="{59A5264E-E2B7-44FB-8695-5677D6446CB3}"/>
            </a:ext>
          </a:extLst>
        </xdr:cNvPr>
        <xdr:cNvSpPr/>
      </xdr:nvSpPr>
      <xdr:spPr>
        <a:xfrm>
          <a:off x="9058275" y="128016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5" name="Shape 54">
          <a:extLst>
            <a:ext uri="{FF2B5EF4-FFF2-40B4-BE49-F238E27FC236}">
              <a16:creationId xmlns:a16="http://schemas.microsoft.com/office/drawing/2014/main" id="{F5BAA8B6-5D12-420B-A5F8-E4BDEA563F91}"/>
            </a:ext>
          </a:extLst>
        </xdr:cNvPr>
        <xdr:cNvSpPr/>
      </xdr:nvSpPr>
      <xdr:spPr>
        <a:xfrm>
          <a:off x="36699825" y="661225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4</xdr:col>
      <xdr:colOff>51338</xdr:colOff>
      <xdr:row>25</xdr:row>
      <xdr:rowOff>5382</xdr:rowOff>
    </xdr:from>
    <xdr:ext cx="5819721" cy="1156991"/>
    <xdr:sp macro="" textlink="">
      <xdr:nvSpPr>
        <xdr:cNvPr id="6" name="Shape 44">
          <a:extLst>
            <a:ext uri="{FF2B5EF4-FFF2-40B4-BE49-F238E27FC236}">
              <a16:creationId xmlns:a16="http://schemas.microsoft.com/office/drawing/2014/main" id="{56B30C96-ACB0-400C-A640-C1423B79E3E2}"/>
            </a:ext>
          </a:extLst>
        </xdr:cNvPr>
        <xdr:cNvSpPr/>
      </xdr:nvSpPr>
      <xdr:spPr>
        <a:xfrm>
          <a:off x="4013738" y="4577382"/>
          <a:ext cx="5819721" cy="1156991"/>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0</xdr:col>
      <xdr:colOff>50586</xdr:colOff>
      <xdr:row>22</xdr:row>
      <xdr:rowOff>171558</xdr:rowOff>
    </xdr:from>
    <xdr:to>
      <xdr:col>5</xdr:col>
      <xdr:colOff>156060</xdr:colOff>
      <xdr:row>25</xdr:row>
      <xdr:rowOff>38100</xdr:rowOff>
    </xdr:to>
    <xdr:sp macro="" textlink="">
      <xdr:nvSpPr>
        <xdr:cNvPr id="7" name="Rounded Rectangle 11">
          <a:extLst>
            <a:ext uri="{FF2B5EF4-FFF2-40B4-BE49-F238E27FC236}">
              <a16:creationId xmlns:a16="http://schemas.microsoft.com/office/drawing/2014/main" id="{AA867676-D3CB-4D17-85A7-F996BFF349F2}"/>
            </a:ext>
          </a:extLst>
        </xdr:cNvPr>
        <xdr:cNvSpPr/>
      </xdr:nvSpPr>
      <xdr:spPr>
        <a:xfrm>
          <a:off x="50586" y="4194918"/>
          <a:ext cx="5058474" cy="415182"/>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 hình</a:t>
          </a:r>
          <a:r>
            <a:rPr lang="en-US" sz="1100" baseline="0"/>
            <a:t> ảnh</a:t>
          </a:r>
          <a:endParaRPr lang="en-US" sz="1100"/>
        </a:p>
      </xdr:txBody>
    </xdr:sp>
    <xdr:clientData/>
  </xdr:twoCellAnchor>
  <xdr:oneCellAnchor>
    <xdr:from>
      <xdr:col>40</xdr:col>
      <xdr:colOff>59196</xdr:colOff>
      <xdr:row>24</xdr:row>
      <xdr:rowOff>64575</xdr:rowOff>
    </xdr:from>
    <xdr:ext cx="1765084" cy="322882"/>
    <xdr:sp macro="" textlink="">
      <xdr:nvSpPr>
        <xdr:cNvPr id="8" name="Shape 36">
          <a:extLst>
            <a:ext uri="{FF2B5EF4-FFF2-40B4-BE49-F238E27FC236}">
              <a16:creationId xmlns:a16="http://schemas.microsoft.com/office/drawing/2014/main" id="{4085165F-4907-47F2-AE7E-C37C9F2740E6}"/>
            </a:ext>
          </a:extLst>
        </xdr:cNvPr>
        <xdr:cNvSpPr/>
      </xdr:nvSpPr>
      <xdr:spPr>
        <a:xfrm>
          <a:off x="39683196" y="4453695"/>
          <a:ext cx="1765084" cy="322882"/>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Nút Thêm</a:t>
          </a:r>
          <a:r>
            <a:rPr lang="en-US" sz="1100" baseline="0">
              <a:solidFill>
                <a:sysClr val="windowText" lastClr="000000"/>
              </a:solidFill>
            </a:rPr>
            <a:t> Vào Giỏ Hàng</a:t>
          </a:r>
          <a:endParaRPr sz="1100">
            <a:solidFill>
              <a:srgbClr val="000000"/>
            </a:solidFill>
          </a:endParaRPr>
        </a:p>
      </xdr:txBody>
    </xdr:sp>
    <xdr:clientData fLocksWithSheet="0"/>
  </xdr:oneCellAnchor>
  <xdr:oneCellAnchor>
    <xdr:from>
      <xdr:col>41</xdr:col>
      <xdr:colOff>23249</xdr:colOff>
      <xdr:row>21</xdr:row>
      <xdr:rowOff>44772</xdr:rowOff>
    </xdr:from>
    <xdr:ext cx="1765084" cy="322882"/>
    <xdr:sp macro="" textlink="">
      <xdr:nvSpPr>
        <xdr:cNvPr id="9" name="Shape 36">
          <a:extLst>
            <a:ext uri="{FF2B5EF4-FFF2-40B4-BE49-F238E27FC236}">
              <a16:creationId xmlns:a16="http://schemas.microsoft.com/office/drawing/2014/main" id="{BF4DDBA6-A9B3-4033-B451-8CEEC4483394}"/>
            </a:ext>
          </a:extLst>
        </xdr:cNvPr>
        <xdr:cNvSpPr/>
      </xdr:nvSpPr>
      <xdr:spPr>
        <a:xfrm>
          <a:off x="40637849" y="3885252"/>
          <a:ext cx="1765084" cy="322882"/>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chọn</a:t>
          </a:r>
          <a:r>
            <a:rPr lang="en-US" sz="1100" baseline="0">
              <a:solidFill>
                <a:sysClr val="windowText" lastClr="000000"/>
              </a:solidFill>
            </a:rPr>
            <a:t> màu sắc</a:t>
          </a:r>
          <a:endParaRPr sz="1100">
            <a:solidFill>
              <a:srgbClr val="000000"/>
            </a:solidFill>
          </a:endParaRPr>
        </a:p>
      </xdr:txBody>
    </xdr:sp>
    <xdr:clientData fLocksWithSheet="0"/>
  </xdr:oneCellAnchor>
  <xdr:oneCellAnchor>
    <xdr:from>
      <xdr:col>21</xdr:col>
      <xdr:colOff>157032</xdr:colOff>
      <xdr:row>18</xdr:row>
      <xdr:rowOff>75338</xdr:rowOff>
    </xdr:from>
    <xdr:ext cx="2200002" cy="538137"/>
    <xdr:sp macro="" textlink="">
      <xdr:nvSpPr>
        <xdr:cNvPr id="10" name="Shape 44">
          <a:extLst>
            <a:ext uri="{FF2B5EF4-FFF2-40B4-BE49-F238E27FC236}">
              <a16:creationId xmlns:a16="http://schemas.microsoft.com/office/drawing/2014/main" id="{192CD1D3-B005-4EC4-A575-94839FFC1E8F}"/>
            </a:ext>
          </a:extLst>
        </xdr:cNvPr>
        <xdr:cNvSpPr/>
      </xdr:nvSpPr>
      <xdr:spPr>
        <a:xfrm>
          <a:off x="20959632" y="3367178"/>
          <a:ext cx="2200002" cy="538137"/>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22</xdr:col>
      <xdr:colOff>13457</xdr:colOff>
      <xdr:row>14</xdr:row>
      <xdr:rowOff>134534</xdr:rowOff>
    </xdr:from>
    <xdr:ext cx="2106797" cy="360551"/>
    <xdr:sp macro="" textlink="">
      <xdr:nvSpPr>
        <xdr:cNvPr id="11" name="Shape 44">
          <a:extLst>
            <a:ext uri="{FF2B5EF4-FFF2-40B4-BE49-F238E27FC236}">
              <a16:creationId xmlns:a16="http://schemas.microsoft.com/office/drawing/2014/main" id="{616AACD2-7CD1-48B2-BF3A-0D229F43B6C7}"/>
            </a:ext>
          </a:extLst>
        </xdr:cNvPr>
        <xdr:cNvSpPr/>
      </xdr:nvSpPr>
      <xdr:spPr>
        <a:xfrm>
          <a:off x="21806657" y="2694854"/>
          <a:ext cx="2106797" cy="360551"/>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41</xdr:col>
      <xdr:colOff>51878</xdr:colOff>
      <xdr:row>17</xdr:row>
      <xdr:rowOff>46495</xdr:rowOff>
    </xdr:from>
    <xdr:ext cx="1765084" cy="322882"/>
    <xdr:sp macro="" textlink="">
      <xdr:nvSpPr>
        <xdr:cNvPr id="12" name="Shape 36">
          <a:extLst>
            <a:ext uri="{FF2B5EF4-FFF2-40B4-BE49-F238E27FC236}">
              <a16:creationId xmlns:a16="http://schemas.microsoft.com/office/drawing/2014/main" id="{E0A5DB0F-5690-41BF-8557-4990411491BF}"/>
            </a:ext>
          </a:extLst>
        </xdr:cNvPr>
        <xdr:cNvSpPr/>
      </xdr:nvSpPr>
      <xdr:spPr>
        <a:xfrm>
          <a:off x="40666478" y="3155455"/>
          <a:ext cx="1765084" cy="322882"/>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chọn</a:t>
          </a:r>
          <a:r>
            <a:rPr lang="en-US" sz="1100" baseline="0">
              <a:solidFill>
                <a:sysClr val="windowText" lastClr="000000"/>
              </a:solidFill>
            </a:rPr>
            <a:t> cấu hình</a:t>
          </a:r>
          <a:endParaRPr sz="1100">
            <a:solidFill>
              <a:srgbClr val="000000"/>
            </a:solidFill>
          </a:endParaRPr>
        </a:p>
      </xdr:txBody>
    </xdr:sp>
    <xdr:clientData fLocksWithSheet="0"/>
  </xdr:oneCellAnchor>
</xdr:wsDr>
</file>

<file path=xl/drawings/drawing10.xml><?xml version="1.0" encoding="utf-8"?>
<xdr:wsDr xmlns:xdr="http://schemas.openxmlformats.org/drawingml/2006/spreadsheetDrawing" xmlns:a="http://schemas.openxmlformats.org/drawingml/2006/main">
  <xdr:oneCellAnchor>
    <xdr:from>
      <xdr:col>52</xdr:col>
      <xdr:colOff>47625</xdr:colOff>
      <xdr:row>65</xdr:row>
      <xdr:rowOff>0</xdr:rowOff>
    </xdr:from>
    <xdr:ext cx="76200" cy="247650"/>
    <xdr:sp macro="" textlink="">
      <xdr:nvSpPr>
        <xdr:cNvPr id="2" name="Shape 3">
          <a:extLst>
            <a:ext uri="{FF2B5EF4-FFF2-40B4-BE49-F238E27FC236}">
              <a16:creationId xmlns:a16="http://schemas.microsoft.com/office/drawing/2014/main" id="{382736CC-12C0-AE4F-89EC-0DB8CE7EB58C}"/>
            </a:ext>
          </a:extLst>
        </xdr:cNvPr>
        <xdr:cNvSpPr txBox="1"/>
      </xdr:nvSpPr>
      <xdr:spPr>
        <a:xfrm>
          <a:off x="9953625" y="80137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E9483F67-0182-304F-943A-43F1CC93D25D}"/>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54</xdr:row>
      <xdr:rowOff>28575</xdr:rowOff>
    </xdr:from>
    <xdr:ext cx="781050" cy="295275"/>
    <xdr:sp macro="" textlink="">
      <xdr:nvSpPr>
        <xdr:cNvPr id="4" name="Shape 54">
          <a:extLst>
            <a:ext uri="{FF2B5EF4-FFF2-40B4-BE49-F238E27FC236}">
              <a16:creationId xmlns:a16="http://schemas.microsoft.com/office/drawing/2014/main" id="{0F09A855-05DC-A845-AAA6-CD4374CA8E40}"/>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5</xdr:col>
      <xdr:colOff>3586</xdr:colOff>
      <xdr:row>7</xdr:row>
      <xdr:rowOff>112956</xdr:rowOff>
    </xdr:from>
    <xdr:to>
      <xdr:col>49</xdr:col>
      <xdr:colOff>84935</xdr:colOff>
      <xdr:row>44</xdr:row>
      <xdr:rowOff>46024</xdr:rowOff>
    </xdr:to>
    <xdr:pic>
      <xdr:nvPicPr>
        <xdr:cNvPr id="6" name="Picture 5">
          <a:extLst>
            <a:ext uri="{FF2B5EF4-FFF2-40B4-BE49-F238E27FC236}">
              <a16:creationId xmlns:a16="http://schemas.microsoft.com/office/drawing/2014/main" id="{ECEFCE1E-ABE3-04EB-0860-009817DAE2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55233" y="1547309"/>
          <a:ext cx="7575843" cy="6235256"/>
        </a:xfrm>
        <a:prstGeom prst="rect">
          <a:avLst/>
        </a:prstGeom>
      </xdr:spPr>
    </xdr:pic>
    <xdr:clientData/>
  </xdr:twoCellAnchor>
  <xdr:oneCellAnchor>
    <xdr:from>
      <xdr:col>7</xdr:col>
      <xdr:colOff>50800</xdr:colOff>
      <xdr:row>11</xdr:row>
      <xdr:rowOff>114299</xdr:rowOff>
    </xdr:from>
    <xdr:ext cx="3096260" cy="1417321"/>
    <xdr:sp macro="" textlink="">
      <xdr:nvSpPr>
        <xdr:cNvPr id="12" name="Shape 44">
          <a:extLst>
            <a:ext uri="{FF2B5EF4-FFF2-40B4-BE49-F238E27FC236}">
              <a16:creationId xmlns:a16="http://schemas.microsoft.com/office/drawing/2014/main" id="{8F460654-911B-4C4D-8A3B-31C828CA0E2D}"/>
            </a:ext>
          </a:extLst>
        </xdr:cNvPr>
        <xdr:cNvSpPr/>
      </xdr:nvSpPr>
      <xdr:spPr>
        <a:xfrm>
          <a:off x="1224280" y="2202179"/>
          <a:ext cx="3096260" cy="1417321"/>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29</xdr:col>
      <xdr:colOff>91141</xdr:colOff>
      <xdr:row>8</xdr:row>
      <xdr:rowOff>167639</xdr:rowOff>
    </xdr:from>
    <xdr:ext cx="3096260" cy="1226821"/>
    <xdr:sp macro="" textlink="">
      <xdr:nvSpPr>
        <xdr:cNvPr id="7" name="Shape 44">
          <a:extLst>
            <a:ext uri="{FF2B5EF4-FFF2-40B4-BE49-F238E27FC236}">
              <a16:creationId xmlns:a16="http://schemas.microsoft.com/office/drawing/2014/main" id="{241D2675-052A-49C3-945A-7D53D112FF24}"/>
            </a:ext>
          </a:extLst>
        </xdr:cNvPr>
        <xdr:cNvSpPr/>
      </xdr:nvSpPr>
      <xdr:spPr>
        <a:xfrm>
          <a:off x="5030694" y="1772321"/>
          <a:ext cx="3096260" cy="1226821"/>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48</xdr:col>
      <xdr:colOff>152101</xdr:colOff>
      <xdr:row>11</xdr:row>
      <xdr:rowOff>152698</xdr:rowOff>
    </xdr:from>
    <xdr:to>
      <xdr:col>54</xdr:col>
      <xdr:colOff>134471</xdr:colOff>
      <xdr:row>15</xdr:row>
      <xdr:rowOff>152400</xdr:rowOff>
    </xdr:to>
    <xdr:sp macro="" textlink="">
      <xdr:nvSpPr>
        <xdr:cNvPr id="15" name="Rounded Rectangle 14">
          <a:extLst>
            <a:ext uri="{FF2B5EF4-FFF2-40B4-BE49-F238E27FC236}">
              <a16:creationId xmlns:a16="http://schemas.microsoft.com/office/drawing/2014/main" id="{4D0F081A-DFA2-D34E-B96C-33F0260EE95C}"/>
            </a:ext>
          </a:extLst>
        </xdr:cNvPr>
        <xdr:cNvSpPr/>
      </xdr:nvSpPr>
      <xdr:spPr>
        <a:xfrm>
          <a:off x="8327913" y="2268369"/>
          <a:ext cx="1004346" cy="68101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nhập thông tin liên hệ</a:t>
          </a:r>
          <a:endParaRPr lang="en-US" sz="1100"/>
        </a:p>
      </xdr:txBody>
    </xdr:sp>
    <xdr:clientData/>
  </xdr:twoCellAnchor>
  <xdr:oneCellAnchor>
    <xdr:from>
      <xdr:col>22</xdr:col>
      <xdr:colOff>63089</xdr:colOff>
      <xdr:row>4</xdr:row>
      <xdr:rowOff>153745</xdr:rowOff>
    </xdr:from>
    <xdr:ext cx="1139825" cy="660400"/>
    <xdr:sp macro="" textlink="">
      <xdr:nvSpPr>
        <xdr:cNvPr id="11" name="Shape 34">
          <a:extLst>
            <a:ext uri="{FF2B5EF4-FFF2-40B4-BE49-F238E27FC236}">
              <a16:creationId xmlns:a16="http://schemas.microsoft.com/office/drawing/2014/main" id="{78390E70-3ADF-7748-AA30-225BD0A5747F}"/>
            </a:ext>
          </a:extLst>
        </xdr:cNvPr>
        <xdr:cNvSpPr/>
      </xdr:nvSpPr>
      <xdr:spPr>
        <a:xfrm>
          <a:off x="3810336" y="1077110"/>
          <a:ext cx="1139825" cy="6604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a:t>
          </a:r>
          <a:r>
            <a:rPr lang="en-US" sz="1100" baseline="0">
              <a:solidFill>
                <a:sysClr val="windowText" lastClr="000000"/>
              </a:solidFill>
              <a:latin typeface="Calibri"/>
              <a:cs typeface="Calibri"/>
              <a:sym typeface="Calibri"/>
            </a:rPr>
            <a:t> hiển thị thông tin giỏ hàng</a:t>
          </a:r>
          <a:endParaRPr lang="en-US" sz="1100">
            <a:solidFill>
              <a:sysClr val="windowText" lastClr="000000"/>
            </a:solidFill>
            <a:latin typeface="Calibri"/>
            <a:cs typeface="Calibri"/>
            <a:sym typeface="Calibri"/>
          </a:endParaRPr>
        </a:p>
      </xdr:txBody>
    </xdr:sp>
    <xdr:clientData fLocksWithSheet="0"/>
  </xdr:oneCellAnchor>
  <xdr:oneCellAnchor>
    <xdr:from>
      <xdr:col>29</xdr:col>
      <xdr:colOff>84867</xdr:colOff>
      <xdr:row>16</xdr:row>
      <xdr:rowOff>112059</xdr:rowOff>
    </xdr:from>
    <xdr:ext cx="3096260" cy="1268506"/>
    <xdr:sp macro="" textlink="">
      <xdr:nvSpPr>
        <xdr:cNvPr id="8" name="Shape 44">
          <a:extLst>
            <a:ext uri="{FF2B5EF4-FFF2-40B4-BE49-F238E27FC236}">
              <a16:creationId xmlns:a16="http://schemas.microsoft.com/office/drawing/2014/main" id="{8C2A980D-E5F0-4A26-8E32-341967A95E27}"/>
            </a:ext>
          </a:extLst>
        </xdr:cNvPr>
        <xdr:cNvSpPr/>
      </xdr:nvSpPr>
      <xdr:spPr>
        <a:xfrm>
          <a:off x="5024420" y="3079377"/>
          <a:ext cx="3096260" cy="1268506"/>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29</xdr:col>
      <xdr:colOff>84867</xdr:colOff>
      <xdr:row>24</xdr:row>
      <xdr:rowOff>85165</xdr:rowOff>
    </xdr:from>
    <xdr:ext cx="3096260" cy="1815353"/>
    <xdr:sp macro="" textlink="">
      <xdr:nvSpPr>
        <xdr:cNvPr id="9" name="Shape 44">
          <a:extLst>
            <a:ext uri="{FF2B5EF4-FFF2-40B4-BE49-F238E27FC236}">
              <a16:creationId xmlns:a16="http://schemas.microsoft.com/office/drawing/2014/main" id="{2D374056-0A9E-4480-A573-10CD101AC1B5}"/>
            </a:ext>
          </a:extLst>
        </xdr:cNvPr>
        <xdr:cNvSpPr/>
      </xdr:nvSpPr>
      <xdr:spPr>
        <a:xfrm>
          <a:off x="5024420" y="4415118"/>
          <a:ext cx="3096260" cy="1815353"/>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43</xdr:col>
      <xdr:colOff>8814</xdr:colOff>
      <xdr:row>44</xdr:row>
      <xdr:rowOff>134470</xdr:rowOff>
    </xdr:from>
    <xdr:ext cx="1488291" cy="378417"/>
    <xdr:sp macro="" textlink="">
      <xdr:nvSpPr>
        <xdr:cNvPr id="16" name="Shape 36">
          <a:extLst>
            <a:ext uri="{FF2B5EF4-FFF2-40B4-BE49-F238E27FC236}">
              <a16:creationId xmlns:a16="http://schemas.microsoft.com/office/drawing/2014/main" id="{91757FB0-7711-D641-9235-43545AECC9B4}"/>
            </a:ext>
          </a:extLst>
        </xdr:cNvPr>
        <xdr:cNvSpPr/>
      </xdr:nvSpPr>
      <xdr:spPr>
        <a:xfrm>
          <a:off x="7332979" y="7871011"/>
          <a:ext cx="1488291" cy="378417"/>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1">
              <a:solidFill>
                <a:srgbClr val="000000"/>
              </a:solidFill>
            </a:rPr>
            <a:t>button</a:t>
          </a:r>
          <a:r>
            <a:rPr lang="en-US" sz="1100" b="1" baseline="0">
              <a:solidFill>
                <a:srgbClr val="000000"/>
              </a:solidFill>
            </a:rPr>
            <a:t> thanh toán</a:t>
          </a:r>
          <a:endParaRPr sz="1100" b="1">
            <a:solidFill>
              <a:srgbClr val="000000"/>
            </a:solidFill>
          </a:endParaRPr>
        </a:p>
      </xdr:txBody>
    </xdr:sp>
    <xdr:clientData fLocksWithSheet="0"/>
  </xdr:oneCellAnchor>
  <xdr:twoCellAnchor>
    <xdr:from>
      <xdr:col>21</xdr:col>
      <xdr:colOff>89647</xdr:colOff>
      <xdr:row>28</xdr:row>
      <xdr:rowOff>80981</xdr:rowOff>
    </xdr:from>
    <xdr:to>
      <xdr:col>28</xdr:col>
      <xdr:colOff>8964</xdr:colOff>
      <xdr:row>32</xdr:row>
      <xdr:rowOff>80683</xdr:rowOff>
    </xdr:to>
    <xdr:sp macro="" textlink="">
      <xdr:nvSpPr>
        <xdr:cNvPr id="13" name="Rounded Rectangle 14">
          <a:extLst>
            <a:ext uri="{FF2B5EF4-FFF2-40B4-BE49-F238E27FC236}">
              <a16:creationId xmlns:a16="http://schemas.microsoft.com/office/drawing/2014/main" id="{4DA394B6-78D2-4E07-8E6F-180DFF39F39A}"/>
            </a:ext>
          </a:extLst>
        </xdr:cNvPr>
        <xdr:cNvSpPr/>
      </xdr:nvSpPr>
      <xdr:spPr>
        <a:xfrm>
          <a:off x="3666565" y="5092252"/>
          <a:ext cx="1111623" cy="68101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nhập địa chỉ giao hàng</a:t>
          </a:r>
          <a:endParaRPr lang="en-US" sz="1100"/>
        </a:p>
      </xdr:txBody>
    </xdr:sp>
    <xdr:clientData/>
  </xdr:twoCellAnchor>
  <xdr:twoCellAnchor>
    <xdr:from>
      <xdr:col>48</xdr:col>
      <xdr:colOff>44824</xdr:colOff>
      <xdr:row>18</xdr:row>
      <xdr:rowOff>152700</xdr:rowOff>
    </xdr:from>
    <xdr:to>
      <xdr:col>54</xdr:col>
      <xdr:colOff>134471</xdr:colOff>
      <xdr:row>23</xdr:row>
      <xdr:rowOff>8964</xdr:rowOff>
    </xdr:to>
    <xdr:sp macro="" textlink="">
      <xdr:nvSpPr>
        <xdr:cNvPr id="14" name="Rounded Rectangle 14">
          <a:extLst>
            <a:ext uri="{FF2B5EF4-FFF2-40B4-BE49-F238E27FC236}">
              <a16:creationId xmlns:a16="http://schemas.microsoft.com/office/drawing/2014/main" id="{9CBE1DBE-A3B9-4941-B90A-B965E2E0CD5C}"/>
            </a:ext>
          </a:extLst>
        </xdr:cNvPr>
        <xdr:cNvSpPr/>
      </xdr:nvSpPr>
      <xdr:spPr>
        <a:xfrm>
          <a:off x="8220636" y="3460676"/>
          <a:ext cx="1111623" cy="707912"/>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nhập thông tin thẻ để thanh toán Online</a:t>
          </a:r>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6</xdr:col>
      <xdr:colOff>16145</xdr:colOff>
      <xdr:row>4</xdr:row>
      <xdr:rowOff>91483</xdr:rowOff>
    </xdr:from>
    <xdr:ext cx="7031167" cy="5540150"/>
    <xdr:pic>
      <xdr:nvPicPr>
        <xdr:cNvPr id="2" name="Picture 1">
          <a:extLst>
            <a:ext uri="{FF2B5EF4-FFF2-40B4-BE49-F238E27FC236}">
              <a16:creationId xmlns:a16="http://schemas.microsoft.com/office/drawing/2014/main" id="{3994FC51-9608-43B6-B051-9C39B7922E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59745" y="823003"/>
          <a:ext cx="7031167" cy="5540150"/>
        </a:xfrm>
        <a:prstGeom prst="rect">
          <a:avLst/>
        </a:prstGeom>
      </xdr:spPr>
    </xdr:pic>
    <xdr:clientData/>
  </xdr:oneCellAnchor>
  <xdr:oneCellAnchor>
    <xdr:from>
      <xdr:col>52</xdr:col>
      <xdr:colOff>47625</xdr:colOff>
      <xdr:row>46</xdr:row>
      <xdr:rowOff>0</xdr:rowOff>
    </xdr:from>
    <xdr:ext cx="76200" cy="247650"/>
    <xdr:sp macro="" textlink="">
      <xdr:nvSpPr>
        <xdr:cNvPr id="3" name="Shape 3">
          <a:extLst>
            <a:ext uri="{FF2B5EF4-FFF2-40B4-BE49-F238E27FC236}">
              <a16:creationId xmlns:a16="http://schemas.microsoft.com/office/drawing/2014/main" id="{8222B414-363A-4AC5-9987-5098F79D8F77}"/>
            </a:ext>
          </a:extLst>
        </xdr:cNvPr>
        <xdr:cNvSpPr txBox="1"/>
      </xdr:nvSpPr>
      <xdr:spPr>
        <a:xfrm>
          <a:off x="51558825" y="841248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4" name="Shape 27">
          <a:extLst>
            <a:ext uri="{FF2B5EF4-FFF2-40B4-BE49-F238E27FC236}">
              <a16:creationId xmlns:a16="http://schemas.microsoft.com/office/drawing/2014/main" id="{E34CA497-6514-4939-B09E-D69A90609219}"/>
            </a:ext>
          </a:extLst>
        </xdr:cNvPr>
        <xdr:cNvSpPr/>
      </xdr:nvSpPr>
      <xdr:spPr>
        <a:xfrm>
          <a:off x="9058275" y="128016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5" name="Shape 54">
          <a:extLst>
            <a:ext uri="{FF2B5EF4-FFF2-40B4-BE49-F238E27FC236}">
              <a16:creationId xmlns:a16="http://schemas.microsoft.com/office/drawing/2014/main" id="{41C4F5E0-8088-4E67-88AF-0395DEF297AF}"/>
            </a:ext>
          </a:extLst>
        </xdr:cNvPr>
        <xdr:cNvSpPr/>
      </xdr:nvSpPr>
      <xdr:spPr>
        <a:xfrm>
          <a:off x="36699825" y="661225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6</xdr:col>
      <xdr:colOff>134534</xdr:colOff>
      <xdr:row>12</xdr:row>
      <xdr:rowOff>26908</xdr:rowOff>
    </xdr:from>
    <xdr:ext cx="7049577" cy="2157924"/>
    <xdr:sp macro="" textlink="">
      <xdr:nvSpPr>
        <xdr:cNvPr id="6" name="Shape 44">
          <a:extLst>
            <a:ext uri="{FF2B5EF4-FFF2-40B4-BE49-F238E27FC236}">
              <a16:creationId xmlns:a16="http://schemas.microsoft.com/office/drawing/2014/main" id="{938066B2-C037-472B-907D-1466B0C85D1F}"/>
            </a:ext>
          </a:extLst>
        </xdr:cNvPr>
        <xdr:cNvSpPr/>
      </xdr:nvSpPr>
      <xdr:spPr>
        <a:xfrm>
          <a:off x="6078134" y="2221468"/>
          <a:ext cx="7049577" cy="2157924"/>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2</xdr:col>
      <xdr:colOff>132382</xdr:colOff>
      <xdr:row>16</xdr:row>
      <xdr:rowOff>90407</xdr:rowOff>
    </xdr:from>
    <xdr:to>
      <xdr:col>12</xdr:col>
      <xdr:colOff>48432</xdr:colOff>
      <xdr:row>18</xdr:row>
      <xdr:rowOff>118390</xdr:rowOff>
    </xdr:to>
    <xdr:sp macro="" textlink="">
      <xdr:nvSpPr>
        <xdr:cNvPr id="7" name="Rounded Rectangle 10">
          <a:extLst>
            <a:ext uri="{FF2B5EF4-FFF2-40B4-BE49-F238E27FC236}">
              <a16:creationId xmlns:a16="http://schemas.microsoft.com/office/drawing/2014/main" id="{CF3D8AC6-9022-4AAE-89FF-EDB72A74ADC2}"/>
            </a:ext>
          </a:extLst>
        </xdr:cNvPr>
        <xdr:cNvSpPr/>
      </xdr:nvSpPr>
      <xdr:spPr>
        <a:xfrm>
          <a:off x="2113582" y="3016487"/>
          <a:ext cx="9822050" cy="393743"/>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 Nhập</a:t>
          </a:r>
          <a:r>
            <a:rPr lang="en-US" sz="1100" baseline="0"/>
            <a:t> Thông Tin</a:t>
          </a:r>
          <a:endParaRPr lang="en-US" sz="1100"/>
        </a:p>
      </xdr:txBody>
    </xdr:sp>
    <xdr:clientData/>
  </xdr:twoCellAnchor>
  <xdr:oneCellAnchor>
    <xdr:from>
      <xdr:col>24</xdr:col>
      <xdr:colOff>118390</xdr:colOff>
      <xdr:row>28</xdr:row>
      <xdr:rowOff>123770</xdr:rowOff>
    </xdr:from>
    <xdr:ext cx="1765084" cy="322882"/>
    <xdr:sp macro="" textlink="">
      <xdr:nvSpPr>
        <xdr:cNvPr id="8" name="Shape 36">
          <a:extLst>
            <a:ext uri="{FF2B5EF4-FFF2-40B4-BE49-F238E27FC236}">
              <a16:creationId xmlns:a16="http://schemas.microsoft.com/office/drawing/2014/main" id="{B6A2F777-0D34-4EEA-8341-F133C3BD8727}"/>
            </a:ext>
          </a:extLst>
        </xdr:cNvPr>
        <xdr:cNvSpPr/>
      </xdr:nvSpPr>
      <xdr:spPr>
        <a:xfrm>
          <a:off x="23892790" y="5244410"/>
          <a:ext cx="1765084" cy="322882"/>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Nút</a:t>
          </a:r>
          <a:r>
            <a:rPr lang="en-US" sz="1100" baseline="0">
              <a:solidFill>
                <a:sysClr val="windowText" lastClr="000000"/>
              </a:solidFill>
            </a:rPr>
            <a:t> Xác Nhận</a:t>
          </a:r>
          <a:endParaRPr sz="1100">
            <a:solidFill>
              <a:srgbClr val="000000"/>
            </a:solidFill>
          </a:endParaRPr>
        </a:p>
      </xdr:txBody>
    </xdr:sp>
    <xdr:clientData fLocksWithSheet="0"/>
  </xdr:oneCellAnchor>
</xdr:wsDr>
</file>

<file path=xl/drawings/drawing12.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6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142875</xdr:colOff>
      <xdr:row>4</xdr:row>
      <xdr:rowOff>76200</xdr:rowOff>
    </xdr:from>
    <xdr:ext cx="8391525" cy="2914650"/>
    <xdr:sp macro="" textlink="">
      <xdr:nvSpPr>
        <xdr:cNvPr id="394" name="Shape 394">
          <a:extLst>
            <a:ext uri="{FF2B5EF4-FFF2-40B4-BE49-F238E27FC236}">
              <a16:creationId xmlns:a16="http://schemas.microsoft.com/office/drawing/2014/main" id="{00000000-0008-0000-0600-00008A010000}"/>
            </a:ext>
          </a:extLst>
        </xdr:cNvPr>
        <xdr:cNvSpPr/>
      </xdr:nvSpPr>
      <xdr:spPr>
        <a:xfrm>
          <a:off x="1164525" y="2332200"/>
          <a:ext cx="83629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5</xdr:col>
      <xdr:colOff>47625</xdr:colOff>
      <xdr:row>5</xdr:row>
      <xdr:rowOff>66675</xdr:rowOff>
    </xdr:from>
    <xdr:ext cx="1733550" cy="228600"/>
    <xdr:grpSp>
      <xdr:nvGrpSpPr>
        <xdr:cNvPr id="2" name="Shape 2">
          <a:extLst>
            <a:ext uri="{FF2B5EF4-FFF2-40B4-BE49-F238E27FC236}">
              <a16:creationId xmlns:a16="http://schemas.microsoft.com/office/drawing/2014/main" id="{00000000-0008-0000-0600-000002000000}"/>
            </a:ext>
          </a:extLst>
        </xdr:cNvPr>
        <xdr:cNvGrpSpPr/>
      </xdr:nvGrpSpPr>
      <xdr:grpSpPr>
        <a:xfrm>
          <a:off x="885825" y="1148715"/>
          <a:ext cx="1733550" cy="228600"/>
          <a:chOff x="4479225" y="3665700"/>
          <a:chExt cx="1733550" cy="228600"/>
        </a:xfrm>
      </xdr:grpSpPr>
      <xdr:grpSp>
        <xdr:nvGrpSpPr>
          <xdr:cNvPr id="395" name="Shape 395">
            <a:extLst>
              <a:ext uri="{FF2B5EF4-FFF2-40B4-BE49-F238E27FC236}">
                <a16:creationId xmlns:a16="http://schemas.microsoft.com/office/drawing/2014/main" id="{00000000-0008-0000-0600-00008B010000}"/>
              </a:ext>
            </a:extLst>
          </xdr:cNvPr>
          <xdr:cNvGrpSpPr/>
        </xdr:nvGrpSpPr>
        <xdr:grpSpPr>
          <a:xfrm>
            <a:off x="4479225" y="3665700"/>
            <a:ext cx="1733550" cy="228600"/>
            <a:chOff x="775447" y="1156446"/>
            <a:chExt cx="1702851" cy="221879"/>
          </a:xfrm>
        </xdr:grpSpPr>
        <xdr:sp macro="" textlink="">
          <xdr:nvSpPr>
            <xdr:cNvPr id="396" name="Shape 396">
              <a:extLst>
                <a:ext uri="{FF2B5EF4-FFF2-40B4-BE49-F238E27FC236}">
                  <a16:creationId xmlns:a16="http://schemas.microsoft.com/office/drawing/2014/main" id="{00000000-0008-0000-06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397" name="Shape 397">
              <a:extLst>
                <a:ext uri="{FF2B5EF4-FFF2-40B4-BE49-F238E27FC236}">
                  <a16:creationId xmlns:a16="http://schemas.microsoft.com/office/drawing/2014/main" id="{00000000-0008-0000-0600-00008D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398" name="Shape 398">
              <a:extLst>
                <a:ext uri="{FF2B5EF4-FFF2-40B4-BE49-F238E27FC236}">
                  <a16:creationId xmlns:a16="http://schemas.microsoft.com/office/drawing/2014/main" id="{00000000-0008-0000-0600-00008E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33</xdr:col>
      <xdr:colOff>19050</xdr:colOff>
      <xdr:row>7</xdr:row>
      <xdr:rowOff>0</xdr:rowOff>
    </xdr:from>
    <xdr:ext cx="771525" cy="266700"/>
    <xdr:sp macro="" textlink="">
      <xdr:nvSpPr>
        <xdr:cNvPr id="399" name="Shape 399">
          <a:extLst>
            <a:ext uri="{FF2B5EF4-FFF2-40B4-BE49-F238E27FC236}">
              <a16:creationId xmlns:a16="http://schemas.microsoft.com/office/drawing/2014/main" id="{00000000-0008-0000-0600-00008F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Ref New</a:t>
          </a:r>
          <a:endParaRPr sz="1400"/>
        </a:p>
      </xdr:txBody>
    </xdr:sp>
    <xdr:clientData fLocksWithSheet="0"/>
  </xdr:oneCellAnchor>
  <xdr:oneCellAnchor>
    <xdr:from>
      <xdr:col>18</xdr:col>
      <xdr:colOff>47625</xdr:colOff>
      <xdr:row>5</xdr:row>
      <xdr:rowOff>66675</xdr:rowOff>
    </xdr:from>
    <xdr:ext cx="2876550" cy="219075"/>
    <xdr:grpSp>
      <xdr:nvGrpSpPr>
        <xdr:cNvPr id="4" name="Shape 2">
          <a:extLst>
            <a:ext uri="{FF2B5EF4-FFF2-40B4-BE49-F238E27FC236}">
              <a16:creationId xmlns:a16="http://schemas.microsoft.com/office/drawing/2014/main" id="{00000000-0008-0000-0600-000004000000}"/>
            </a:ext>
          </a:extLst>
        </xdr:cNvPr>
        <xdr:cNvGrpSpPr/>
      </xdr:nvGrpSpPr>
      <xdr:grpSpPr>
        <a:xfrm>
          <a:off x="3065145" y="1148715"/>
          <a:ext cx="2876550" cy="219075"/>
          <a:chOff x="3907725" y="3670463"/>
          <a:chExt cx="2876550" cy="219075"/>
        </a:xfrm>
      </xdr:grpSpPr>
      <xdr:grpSp>
        <xdr:nvGrpSpPr>
          <xdr:cNvPr id="400" name="Shape 400">
            <a:extLst>
              <a:ext uri="{FF2B5EF4-FFF2-40B4-BE49-F238E27FC236}">
                <a16:creationId xmlns:a16="http://schemas.microsoft.com/office/drawing/2014/main" id="{00000000-0008-0000-0600-000090010000}"/>
              </a:ext>
            </a:extLst>
          </xdr:cNvPr>
          <xdr:cNvGrpSpPr/>
        </xdr:nvGrpSpPr>
        <xdr:grpSpPr>
          <a:xfrm>
            <a:off x="3907725" y="3670463"/>
            <a:ext cx="2876550" cy="219075"/>
            <a:chOff x="775447" y="1156446"/>
            <a:chExt cx="2812343" cy="221876"/>
          </a:xfrm>
        </xdr:grpSpPr>
        <xdr:sp macro="" textlink="">
          <xdr:nvSpPr>
            <xdr:cNvPr id="5" name="Shape 396">
              <a:extLst>
                <a:ext uri="{FF2B5EF4-FFF2-40B4-BE49-F238E27FC236}">
                  <a16:creationId xmlns:a16="http://schemas.microsoft.com/office/drawing/2014/main" id="{00000000-0008-0000-06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1" name="Shape 401">
              <a:extLst>
                <a:ext uri="{FF2B5EF4-FFF2-40B4-BE49-F238E27FC236}">
                  <a16:creationId xmlns:a16="http://schemas.microsoft.com/office/drawing/2014/main" id="{00000000-0008-0000-0600-00009101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2" name="Shape 402">
              <a:extLst>
                <a:ext uri="{FF2B5EF4-FFF2-40B4-BE49-F238E27FC236}">
                  <a16:creationId xmlns:a16="http://schemas.microsoft.com/office/drawing/2014/main" id="{00000000-0008-0000-0600-000092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5</xdr:col>
      <xdr:colOff>38100</xdr:colOff>
      <xdr:row>7</xdr:row>
      <xdr:rowOff>19050</xdr:rowOff>
    </xdr:from>
    <xdr:ext cx="2857500" cy="219075"/>
    <xdr:grpSp>
      <xdr:nvGrpSpPr>
        <xdr:cNvPr id="6" name="Shape 2">
          <a:extLst>
            <a:ext uri="{FF2B5EF4-FFF2-40B4-BE49-F238E27FC236}">
              <a16:creationId xmlns:a16="http://schemas.microsoft.com/office/drawing/2014/main" id="{00000000-0008-0000-0600-000006000000}"/>
            </a:ext>
          </a:extLst>
        </xdr:cNvPr>
        <xdr:cNvGrpSpPr/>
      </xdr:nvGrpSpPr>
      <xdr:grpSpPr>
        <a:xfrm>
          <a:off x="876300" y="1436370"/>
          <a:ext cx="2857500" cy="219075"/>
          <a:chOff x="3917250" y="3670463"/>
          <a:chExt cx="2857500" cy="219075"/>
        </a:xfrm>
      </xdr:grpSpPr>
      <xdr:grpSp>
        <xdr:nvGrpSpPr>
          <xdr:cNvPr id="403" name="Shape 403">
            <a:extLst>
              <a:ext uri="{FF2B5EF4-FFF2-40B4-BE49-F238E27FC236}">
                <a16:creationId xmlns:a16="http://schemas.microsoft.com/office/drawing/2014/main" id="{00000000-0008-0000-0600-000093010000}"/>
              </a:ext>
            </a:extLst>
          </xdr:cNvPr>
          <xdr:cNvGrpSpPr/>
        </xdr:nvGrpSpPr>
        <xdr:grpSpPr>
          <a:xfrm>
            <a:off x="3917250" y="3670463"/>
            <a:ext cx="2857500" cy="219075"/>
            <a:chOff x="730623" y="1156446"/>
            <a:chExt cx="2774960" cy="221876"/>
          </a:xfrm>
        </xdr:grpSpPr>
        <xdr:sp macro="" textlink="">
          <xdr:nvSpPr>
            <xdr:cNvPr id="7" name="Shape 396">
              <a:extLst>
                <a:ext uri="{FF2B5EF4-FFF2-40B4-BE49-F238E27FC236}">
                  <a16:creationId xmlns:a16="http://schemas.microsoft.com/office/drawing/2014/main" id="{00000000-0008-0000-0600-000007000000}"/>
                </a:ext>
              </a:extLst>
            </xdr:cNvPr>
            <xdr:cNvSpPr/>
          </xdr:nvSpPr>
          <xdr:spPr>
            <a:xfrm>
              <a:off x="730623" y="1156446"/>
              <a:ext cx="27749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4" name="Shape 404">
              <a:extLst>
                <a:ext uri="{FF2B5EF4-FFF2-40B4-BE49-F238E27FC236}">
                  <a16:creationId xmlns:a16="http://schemas.microsoft.com/office/drawing/2014/main" id="{00000000-0008-0000-0600-000094010000}"/>
                </a:ext>
              </a:extLst>
            </xdr:cNvPr>
            <xdr:cNvSpPr/>
          </xdr:nvSpPr>
          <xdr:spPr>
            <a:xfrm>
              <a:off x="1425772"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5" name="Shape 405">
              <a:extLst>
                <a:ext uri="{FF2B5EF4-FFF2-40B4-BE49-F238E27FC236}">
                  <a16:creationId xmlns:a16="http://schemas.microsoft.com/office/drawing/2014/main" id="{00000000-0008-0000-0600-00009501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6</xdr:col>
      <xdr:colOff>0</xdr:colOff>
      <xdr:row>9</xdr:row>
      <xdr:rowOff>85725</xdr:rowOff>
    </xdr:from>
    <xdr:ext cx="733425" cy="219075"/>
    <xdr:sp macro="" textlink="">
      <xdr:nvSpPr>
        <xdr:cNvPr id="406" name="Shape 406">
          <a:extLst>
            <a:ext uri="{FF2B5EF4-FFF2-40B4-BE49-F238E27FC236}">
              <a16:creationId xmlns:a16="http://schemas.microsoft.com/office/drawing/2014/main" id="{00000000-0008-0000-0600-00009601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10</xdr:col>
      <xdr:colOff>38100</xdr:colOff>
      <xdr:row>9</xdr:row>
      <xdr:rowOff>85725</xdr:rowOff>
    </xdr:from>
    <xdr:ext cx="1714500" cy="219075"/>
    <xdr:sp macro="" textlink="">
      <xdr:nvSpPr>
        <xdr:cNvPr id="407" name="Shape 407">
          <a:extLst>
            <a:ext uri="{FF2B5EF4-FFF2-40B4-BE49-F238E27FC236}">
              <a16:creationId xmlns:a16="http://schemas.microsoft.com/office/drawing/2014/main" id="{00000000-0008-0000-0600-000097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20</xdr:col>
      <xdr:colOff>28575</xdr:colOff>
      <xdr:row>9</xdr:row>
      <xdr:rowOff>85725</xdr:rowOff>
    </xdr:from>
    <xdr:ext cx="1714500" cy="219075"/>
    <xdr:sp macro="" textlink="">
      <xdr:nvSpPr>
        <xdr:cNvPr id="408" name="Shape 408">
          <a:extLst>
            <a:ext uri="{FF2B5EF4-FFF2-40B4-BE49-F238E27FC236}">
              <a16:creationId xmlns:a16="http://schemas.microsoft.com/office/drawing/2014/main" id="{00000000-0008-0000-0600-000098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100"/>
        </a:p>
      </xdr:txBody>
    </xdr:sp>
    <xdr:clientData fLocksWithSheet="0"/>
  </xdr:oneCellAnchor>
  <xdr:oneCellAnchor>
    <xdr:from>
      <xdr:col>30</xdr:col>
      <xdr:colOff>9525</xdr:colOff>
      <xdr:row>9</xdr:row>
      <xdr:rowOff>85725</xdr:rowOff>
    </xdr:from>
    <xdr:ext cx="1200150" cy="219075"/>
    <xdr:sp macro="" textlink="">
      <xdr:nvSpPr>
        <xdr:cNvPr id="409" name="Shape 409">
          <a:extLst>
            <a:ext uri="{FF2B5EF4-FFF2-40B4-BE49-F238E27FC236}">
              <a16:creationId xmlns:a16="http://schemas.microsoft.com/office/drawing/2014/main" id="{00000000-0008-0000-0600-00009901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37</xdr:col>
      <xdr:colOff>0</xdr:colOff>
      <xdr:row>9</xdr:row>
      <xdr:rowOff>85725</xdr:rowOff>
    </xdr:from>
    <xdr:ext cx="2295525" cy="209550"/>
    <xdr:sp macro="" textlink="">
      <xdr:nvSpPr>
        <xdr:cNvPr id="410" name="Shape 410">
          <a:extLst>
            <a:ext uri="{FF2B5EF4-FFF2-40B4-BE49-F238E27FC236}">
              <a16:creationId xmlns:a16="http://schemas.microsoft.com/office/drawing/2014/main" id="{00000000-0008-0000-0600-00009A010000}"/>
            </a:ext>
          </a:extLst>
        </xdr:cNvPr>
        <xdr:cNvSpPr/>
      </xdr:nvSpPr>
      <xdr:spPr>
        <a:xfrm>
          <a:off x="4212525" y="3684750"/>
          <a:ext cx="22669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Feature</a:t>
          </a:r>
          <a:endParaRPr sz="1400"/>
        </a:p>
      </xdr:txBody>
    </xdr:sp>
    <xdr:clientData fLocksWithSheet="0"/>
  </xdr:oneCellAnchor>
  <xdr:oneCellAnchor>
    <xdr:from>
      <xdr:col>6</xdr:col>
      <xdr:colOff>0</xdr:colOff>
      <xdr:row>10</xdr:row>
      <xdr:rowOff>123825</xdr:rowOff>
    </xdr:from>
    <xdr:ext cx="733425" cy="219075"/>
    <xdr:sp macro="" textlink="">
      <xdr:nvSpPr>
        <xdr:cNvPr id="411" name="Shape 411">
          <a:extLst>
            <a:ext uri="{FF2B5EF4-FFF2-40B4-BE49-F238E27FC236}">
              <a16:creationId xmlns:a16="http://schemas.microsoft.com/office/drawing/2014/main" id="{00000000-0008-0000-0600-00009B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0001</a:t>
          </a:r>
          <a:endParaRPr sz="1400"/>
        </a:p>
      </xdr:txBody>
    </xdr:sp>
    <xdr:clientData fLocksWithSheet="0"/>
  </xdr:oneCellAnchor>
  <xdr:oneCellAnchor>
    <xdr:from>
      <xdr:col>10</xdr:col>
      <xdr:colOff>38100</xdr:colOff>
      <xdr:row>10</xdr:row>
      <xdr:rowOff>123825</xdr:rowOff>
    </xdr:from>
    <xdr:ext cx="1714500" cy="219075"/>
    <xdr:sp macro="" textlink="">
      <xdr:nvSpPr>
        <xdr:cNvPr id="412" name="Shape 412">
          <a:extLst>
            <a:ext uri="{FF2B5EF4-FFF2-40B4-BE49-F238E27FC236}">
              <a16:creationId xmlns:a16="http://schemas.microsoft.com/office/drawing/2014/main" id="{00000000-0008-0000-0600-00009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20</xdr:col>
      <xdr:colOff>28575</xdr:colOff>
      <xdr:row>10</xdr:row>
      <xdr:rowOff>123825</xdr:rowOff>
    </xdr:from>
    <xdr:ext cx="1714500" cy="219075"/>
    <xdr:sp macro="" textlink="">
      <xdr:nvSpPr>
        <xdr:cNvPr id="413" name="Shape 413">
          <a:extLst>
            <a:ext uri="{FF2B5EF4-FFF2-40B4-BE49-F238E27FC236}">
              <a16:creationId xmlns:a16="http://schemas.microsoft.com/office/drawing/2014/main" id="{00000000-0008-0000-0600-00009D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Model1</a:t>
          </a:r>
          <a:endParaRPr sz="1400"/>
        </a:p>
      </xdr:txBody>
    </xdr:sp>
    <xdr:clientData fLocksWithSheet="0"/>
  </xdr:oneCellAnchor>
  <xdr:oneCellAnchor>
    <xdr:from>
      <xdr:col>30</xdr:col>
      <xdr:colOff>9525</xdr:colOff>
      <xdr:row>10</xdr:row>
      <xdr:rowOff>123825</xdr:rowOff>
    </xdr:from>
    <xdr:ext cx="1200150" cy="219075"/>
    <xdr:sp macro="" textlink="">
      <xdr:nvSpPr>
        <xdr:cNvPr id="414" name="Shape 414">
          <a:extLst>
            <a:ext uri="{FF2B5EF4-FFF2-40B4-BE49-F238E27FC236}">
              <a16:creationId xmlns:a16="http://schemas.microsoft.com/office/drawing/2014/main" id="{00000000-0008-0000-0600-00009E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10</xdr:row>
      <xdr:rowOff>123825</xdr:rowOff>
    </xdr:from>
    <xdr:ext cx="2295525" cy="209550"/>
    <xdr:sp macro="" textlink="">
      <xdr:nvSpPr>
        <xdr:cNvPr id="415" name="Shape 415">
          <a:extLst>
            <a:ext uri="{FF2B5EF4-FFF2-40B4-BE49-F238E27FC236}">
              <a16:creationId xmlns:a16="http://schemas.microsoft.com/office/drawing/2014/main" id="{00000000-0008-0000-0600-00009F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BlueWhite, 100x20x45</a:t>
          </a:r>
          <a:endParaRPr sz="1100">
            <a:solidFill>
              <a:schemeClr val="dk1"/>
            </a:solidFill>
          </a:endParaRPr>
        </a:p>
      </xdr:txBody>
    </xdr:sp>
    <xdr:clientData fLocksWithSheet="0"/>
  </xdr:oneCellAnchor>
  <xdr:oneCellAnchor>
    <xdr:from>
      <xdr:col>6</xdr:col>
      <xdr:colOff>0</xdr:colOff>
      <xdr:row>11</xdr:row>
      <xdr:rowOff>142875</xdr:rowOff>
    </xdr:from>
    <xdr:ext cx="733425" cy="228600"/>
    <xdr:sp macro="" textlink="">
      <xdr:nvSpPr>
        <xdr:cNvPr id="416" name="Shape 416">
          <a:extLst>
            <a:ext uri="{FF2B5EF4-FFF2-40B4-BE49-F238E27FC236}">
              <a16:creationId xmlns:a16="http://schemas.microsoft.com/office/drawing/2014/main" id="{00000000-0008-0000-0600-0000A001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0002</a:t>
          </a:r>
          <a:endParaRPr sz="1400"/>
        </a:p>
      </xdr:txBody>
    </xdr:sp>
    <xdr:clientData fLocksWithSheet="0"/>
  </xdr:oneCellAnchor>
  <xdr:oneCellAnchor>
    <xdr:from>
      <xdr:col>10</xdr:col>
      <xdr:colOff>38100</xdr:colOff>
      <xdr:row>11</xdr:row>
      <xdr:rowOff>142875</xdr:rowOff>
    </xdr:from>
    <xdr:ext cx="1714500" cy="228600"/>
    <xdr:sp macro="" textlink="">
      <xdr:nvSpPr>
        <xdr:cNvPr id="417" name="Shape 417">
          <a:extLst>
            <a:ext uri="{FF2B5EF4-FFF2-40B4-BE49-F238E27FC236}">
              <a16:creationId xmlns:a16="http://schemas.microsoft.com/office/drawing/2014/main" id="{00000000-0008-0000-0600-0000A1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20</xdr:col>
      <xdr:colOff>28575</xdr:colOff>
      <xdr:row>11</xdr:row>
      <xdr:rowOff>142875</xdr:rowOff>
    </xdr:from>
    <xdr:ext cx="1714500" cy="228600"/>
    <xdr:sp macro="" textlink="">
      <xdr:nvSpPr>
        <xdr:cNvPr id="418" name="Shape 418">
          <a:extLst>
            <a:ext uri="{FF2B5EF4-FFF2-40B4-BE49-F238E27FC236}">
              <a16:creationId xmlns:a16="http://schemas.microsoft.com/office/drawing/2014/main" id="{00000000-0008-0000-0600-0000A2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Model2</a:t>
          </a:r>
          <a:endParaRPr sz="1100">
            <a:solidFill>
              <a:schemeClr val="dk1"/>
            </a:solidFill>
          </a:endParaRPr>
        </a:p>
      </xdr:txBody>
    </xdr:sp>
    <xdr:clientData fLocksWithSheet="0"/>
  </xdr:oneCellAnchor>
  <xdr:oneCellAnchor>
    <xdr:from>
      <xdr:col>30</xdr:col>
      <xdr:colOff>9525</xdr:colOff>
      <xdr:row>11</xdr:row>
      <xdr:rowOff>142875</xdr:rowOff>
    </xdr:from>
    <xdr:ext cx="1200150" cy="228600"/>
    <xdr:sp macro="" textlink="">
      <xdr:nvSpPr>
        <xdr:cNvPr id="419" name="Shape 419">
          <a:extLst>
            <a:ext uri="{FF2B5EF4-FFF2-40B4-BE49-F238E27FC236}">
              <a16:creationId xmlns:a16="http://schemas.microsoft.com/office/drawing/2014/main" id="{00000000-0008-0000-0600-0000A301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37</xdr:col>
      <xdr:colOff>0</xdr:colOff>
      <xdr:row>11</xdr:row>
      <xdr:rowOff>142875</xdr:rowOff>
    </xdr:from>
    <xdr:ext cx="2295525" cy="219075"/>
    <xdr:sp macro="" textlink="">
      <xdr:nvSpPr>
        <xdr:cNvPr id="420" name="Shape 420">
          <a:extLst>
            <a:ext uri="{FF2B5EF4-FFF2-40B4-BE49-F238E27FC236}">
              <a16:creationId xmlns:a16="http://schemas.microsoft.com/office/drawing/2014/main" id="{00000000-0008-0000-0600-0000A4010000}"/>
            </a:ext>
          </a:extLst>
        </xdr:cNvPr>
        <xdr:cNvSpPr/>
      </xdr:nvSpPr>
      <xdr:spPr>
        <a:xfrm>
          <a:off x="4212525" y="3679988"/>
          <a:ext cx="22669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A4,210x320cm, Blackwhite</a:t>
          </a:r>
          <a:endParaRPr sz="1100">
            <a:solidFill>
              <a:schemeClr val="dk1"/>
            </a:solidFill>
          </a:endParaRPr>
        </a:p>
      </xdr:txBody>
    </xdr:sp>
    <xdr:clientData fLocksWithSheet="0"/>
  </xdr:oneCellAnchor>
  <xdr:oneCellAnchor>
    <xdr:from>
      <xdr:col>6</xdr:col>
      <xdr:colOff>0</xdr:colOff>
      <xdr:row>13</xdr:row>
      <xdr:rowOff>9525</xdr:rowOff>
    </xdr:from>
    <xdr:ext cx="733425" cy="219075"/>
    <xdr:sp macro="" textlink="">
      <xdr:nvSpPr>
        <xdr:cNvPr id="421" name="Shape 421">
          <a:extLst>
            <a:ext uri="{FF2B5EF4-FFF2-40B4-BE49-F238E27FC236}">
              <a16:creationId xmlns:a16="http://schemas.microsoft.com/office/drawing/2014/main" id="{00000000-0008-0000-0600-0000A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0003</a:t>
          </a:r>
          <a:endParaRPr sz="1400"/>
        </a:p>
      </xdr:txBody>
    </xdr:sp>
    <xdr:clientData fLocksWithSheet="0"/>
  </xdr:oneCellAnchor>
  <xdr:oneCellAnchor>
    <xdr:from>
      <xdr:col>10</xdr:col>
      <xdr:colOff>38100</xdr:colOff>
      <xdr:row>13</xdr:row>
      <xdr:rowOff>9525</xdr:rowOff>
    </xdr:from>
    <xdr:ext cx="1714500" cy="219075"/>
    <xdr:sp macro="" textlink="">
      <xdr:nvSpPr>
        <xdr:cNvPr id="422" name="Shape 422">
          <a:extLst>
            <a:ext uri="{FF2B5EF4-FFF2-40B4-BE49-F238E27FC236}">
              <a16:creationId xmlns:a16="http://schemas.microsoft.com/office/drawing/2014/main" id="{00000000-0008-0000-0600-0000A6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20</xdr:col>
      <xdr:colOff>28575</xdr:colOff>
      <xdr:row>13</xdr:row>
      <xdr:rowOff>9525</xdr:rowOff>
    </xdr:from>
    <xdr:ext cx="1714500" cy="219075"/>
    <xdr:sp macro="" textlink="">
      <xdr:nvSpPr>
        <xdr:cNvPr id="423" name="Shape 423">
          <a:extLst>
            <a:ext uri="{FF2B5EF4-FFF2-40B4-BE49-F238E27FC236}">
              <a16:creationId xmlns:a16="http://schemas.microsoft.com/office/drawing/2014/main" id="{00000000-0008-0000-0600-0000A7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Model3</a:t>
          </a:r>
          <a:endParaRPr sz="1400"/>
        </a:p>
      </xdr:txBody>
    </xdr:sp>
    <xdr:clientData fLocksWithSheet="0"/>
  </xdr:oneCellAnchor>
  <xdr:oneCellAnchor>
    <xdr:from>
      <xdr:col>30</xdr:col>
      <xdr:colOff>9525</xdr:colOff>
      <xdr:row>13</xdr:row>
      <xdr:rowOff>9525</xdr:rowOff>
    </xdr:from>
    <xdr:ext cx="1200150" cy="219075"/>
    <xdr:sp macro="" textlink="">
      <xdr:nvSpPr>
        <xdr:cNvPr id="424" name="Shape 424">
          <a:extLst>
            <a:ext uri="{FF2B5EF4-FFF2-40B4-BE49-F238E27FC236}">
              <a16:creationId xmlns:a16="http://schemas.microsoft.com/office/drawing/2014/main" id="{00000000-0008-0000-0600-0000A8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37</xdr:col>
      <xdr:colOff>0</xdr:colOff>
      <xdr:row>13</xdr:row>
      <xdr:rowOff>9525</xdr:rowOff>
    </xdr:from>
    <xdr:ext cx="2295525" cy="209550"/>
    <xdr:sp macro="" textlink="">
      <xdr:nvSpPr>
        <xdr:cNvPr id="425" name="Shape 425">
          <a:extLst>
            <a:ext uri="{FF2B5EF4-FFF2-40B4-BE49-F238E27FC236}">
              <a16:creationId xmlns:a16="http://schemas.microsoft.com/office/drawing/2014/main" id="{00000000-0008-0000-0600-0000A9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20x30x40</a:t>
          </a:r>
          <a:endParaRPr sz="1400"/>
        </a:p>
      </xdr:txBody>
    </xdr:sp>
    <xdr:clientData fLocksWithSheet="0"/>
  </xdr:oneCellAnchor>
  <xdr:oneCellAnchor>
    <xdr:from>
      <xdr:col>6</xdr:col>
      <xdr:colOff>0</xdr:colOff>
      <xdr:row>14</xdr:row>
      <xdr:rowOff>19050</xdr:rowOff>
    </xdr:from>
    <xdr:ext cx="733425" cy="219075"/>
    <xdr:sp macro="" textlink="">
      <xdr:nvSpPr>
        <xdr:cNvPr id="426" name="Shape 426">
          <a:extLst>
            <a:ext uri="{FF2B5EF4-FFF2-40B4-BE49-F238E27FC236}">
              <a16:creationId xmlns:a16="http://schemas.microsoft.com/office/drawing/2014/main" id="{00000000-0008-0000-0600-0000AA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0004</a:t>
          </a:r>
          <a:endParaRPr sz="1400"/>
        </a:p>
      </xdr:txBody>
    </xdr:sp>
    <xdr:clientData fLocksWithSheet="0"/>
  </xdr:oneCellAnchor>
  <xdr:oneCellAnchor>
    <xdr:from>
      <xdr:col>10</xdr:col>
      <xdr:colOff>38100</xdr:colOff>
      <xdr:row>14</xdr:row>
      <xdr:rowOff>19050</xdr:rowOff>
    </xdr:from>
    <xdr:ext cx="1714500" cy="219075"/>
    <xdr:sp macro="" textlink="">
      <xdr:nvSpPr>
        <xdr:cNvPr id="427" name="Shape 427">
          <a:extLst>
            <a:ext uri="{FF2B5EF4-FFF2-40B4-BE49-F238E27FC236}">
              <a16:creationId xmlns:a16="http://schemas.microsoft.com/office/drawing/2014/main" id="{00000000-0008-0000-0600-0000AB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20</xdr:col>
      <xdr:colOff>28575</xdr:colOff>
      <xdr:row>14</xdr:row>
      <xdr:rowOff>19050</xdr:rowOff>
    </xdr:from>
    <xdr:ext cx="1714500" cy="219075"/>
    <xdr:sp macro="" textlink="">
      <xdr:nvSpPr>
        <xdr:cNvPr id="428" name="Shape 428">
          <a:extLst>
            <a:ext uri="{FF2B5EF4-FFF2-40B4-BE49-F238E27FC236}">
              <a16:creationId xmlns:a16="http://schemas.microsoft.com/office/drawing/2014/main" id="{00000000-0008-0000-0600-0000A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Model4</a:t>
          </a:r>
          <a:endParaRPr sz="1400"/>
        </a:p>
      </xdr:txBody>
    </xdr:sp>
    <xdr:clientData fLocksWithSheet="0"/>
  </xdr:oneCellAnchor>
  <xdr:oneCellAnchor>
    <xdr:from>
      <xdr:col>30</xdr:col>
      <xdr:colOff>9525</xdr:colOff>
      <xdr:row>14</xdr:row>
      <xdr:rowOff>19050</xdr:rowOff>
    </xdr:from>
    <xdr:ext cx="1200150" cy="219075"/>
    <xdr:sp macro="" textlink="">
      <xdr:nvSpPr>
        <xdr:cNvPr id="429" name="Shape 429">
          <a:extLst>
            <a:ext uri="{FF2B5EF4-FFF2-40B4-BE49-F238E27FC236}">
              <a16:creationId xmlns:a16="http://schemas.microsoft.com/office/drawing/2014/main" id="{00000000-0008-0000-0600-0000AD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37</xdr:col>
      <xdr:colOff>0</xdr:colOff>
      <xdr:row>14</xdr:row>
      <xdr:rowOff>19050</xdr:rowOff>
    </xdr:from>
    <xdr:ext cx="2295525" cy="209550"/>
    <xdr:sp macro="" textlink="">
      <xdr:nvSpPr>
        <xdr:cNvPr id="430" name="Shape 430">
          <a:extLst>
            <a:ext uri="{FF2B5EF4-FFF2-40B4-BE49-F238E27FC236}">
              <a16:creationId xmlns:a16="http://schemas.microsoft.com/office/drawing/2014/main" id="{00000000-0008-0000-0600-0000AE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6</xdr:col>
      <xdr:colOff>0</xdr:colOff>
      <xdr:row>15</xdr:row>
      <xdr:rowOff>38100</xdr:rowOff>
    </xdr:from>
    <xdr:ext cx="733425" cy="219075"/>
    <xdr:sp macro="" textlink="">
      <xdr:nvSpPr>
        <xdr:cNvPr id="431" name="Shape 431">
          <a:extLst>
            <a:ext uri="{FF2B5EF4-FFF2-40B4-BE49-F238E27FC236}">
              <a16:creationId xmlns:a16="http://schemas.microsoft.com/office/drawing/2014/main" id="{00000000-0008-0000-0600-0000AF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0005</a:t>
          </a:r>
          <a:endParaRPr sz="1400"/>
        </a:p>
      </xdr:txBody>
    </xdr:sp>
    <xdr:clientData fLocksWithSheet="0"/>
  </xdr:oneCellAnchor>
  <xdr:oneCellAnchor>
    <xdr:from>
      <xdr:col>10</xdr:col>
      <xdr:colOff>38100</xdr:colOff>
      <xdr:row>15</xdr:row>
      <xdr:rowOff>38100</xdr:rowOff>
    </xdr:from>
    <xdr:ext cx="1714500" cy="219075"/>
    <xdr:sp macro="" textlink="">
      <xdr:nvSpPr>
        <xdr:cNvPr id="432" name="Shape 432">
          <a:extLst>
            <a:ext uri="{FF2B5EF4-FFF2-40B4-BE49-F238E27FC236}">
              <a16:creationId xmlns:a16="http://schemas.microsoft.com/office/drawing/2014/main" id="{00000000-0008-0000-0600-0000B0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20</xdr:col>
      <xdr:colOff>28575</xdr:colOff>
      <xdr:row>15</xdr:row>
      <xdr:rowOff>38100</xdr:rowOff>
    </xdr:from>
    <xdr:ext cx="1714500" cy="219075"/>
    <xdr:sp macro="" textlink="">
      <xdr:nvSpPr>
        <xdr:cNvPr id="433" name="Shape 433">
          <a:extLst>
            <a:ext uri="{FF2B5EF4-FFF2-40B4-BE49-F238E27FC236}">
              <a16:creationId xmlns:a16="http://schemas.microsoft.com/office/drawing/2014/main" id="{00000000-0008-0000-0600-0000B1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Model5</a:t>
          </a:r>
          <a:endParaRPr sz="1400"/>
        </a:p>
      </xdr:txBody>
    </xdr:sp>
    <xdr:clientData fLocksWithSheet="0"/>
  </xdr:oneCellAnchor>
  <xdr:oneCellAnchor>
    <xdr:from>
      <xdr:col>30</xdr:col>
      <xdr:colOff>9525</xdr:colOff>
      <xdr:row>15</xdr:row>
      <xdr:rowOff>38100</xdr:rowOff>
    </xdr:from>
    <xdr:ext cx="1200150" cy="219075"/>
    <xdr:sp macro="" textlink="">
      <xdr:nvSpPr>
        <xdr:cNvPr id="434" name="Shape 434">
          <a:extLst>
            <a:ext uri="{FF2B5EF4-FFF2-40B4-BE49-F238E27FC236}">
              <a16:creationId xmlns:a16="http://schemas.microsoft.com/office/drawing/2014/main" id="{00000000-0008-0000-0600-0000B2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15</xdr:row>
      <xdr:rowOff>38100</xdr:rowOff>
    </xdr:from>
    <xdr:ext cx="2295525" cy="209550"/>
    <xdr:sp macro="" textlink="">
      <xdr:nvSpPr>
        <xdr:cNvPr id="435" name="Shape 435">
          <a:extLst>
            <a:ext uri="{FF2B5EF4-FFF2-40B4-BE49-F238E27FC236}">
              <a16:creationId xmlns:a16="http://schemas.microsoft.com/office/drawing/2014/main" id="{00000000-0008-0000-0600-0000B3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A5, color</a:t>
          </a:r>
          <a:endParaRPr sz="1400"/>
        </a:p>
      </xdr:txBody>
    </xdr:sp>
    <xdr:clientData fLocksWithSheet="0"/>
  </xdr:oneCellAnchor>
  <xdr:oneCellAnchor>
    <xdr:from>
      <xdr:col>38</xdr:col>
      <xdr:colOff>47625</xdr:colOff>
      <xdr:row>7</xdr:row>
      <xdr:rowOff>0</xdr:rowOff>
    </xdr:from>
    <xdr:ext cx="800100" cy="266700"/>
    <xdr:sp macro="" textlink="">
      <xdr:nvSpPr>
        <xdr:cNvPr id="436" name="Shape 436">
          <a:extLst>
            <a:ext uri="{FF2B5EF4-FFF2-40B4-BE49-F238E27FC236}">
              <a16:creationId xmlns:a16="http://schemas.microsoft.com/office/drawing/2014/main" id="{00000000-0008-0000-0600-0000B4010000}"/>
            </a:ext>
          </a:extLst>
        </xdr:cNvPr>
        <xdr:cNvSpPr/>
      </xdr:nvSpPr>
      <xdr:spPr>
        <a:xfrm>
          <a:off x="4955475" y="3656175"/>
          <a:ext cx="7810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28</xdr:col>
      <xdr:colOff>0</xdr:colOff>
      <xdr:row>7</xdr:row>
      <xdr:rowOff>0</xdr:rowOff>
    </xdr:from>
    <xdr:ext cx="771525" cy="266700"/>
    <xdr:sp macro="" textlink="">
      <xdr:nvSpPr>
        <xdr:cNvPr id="437" name="Shape 437">
          <a:extLst>
            <a:ext uri="{FF2B5EF4-FFF2-40B4-BE49-F238E27FC236}">
              <a16:creationId xmlns:a16="http://schemas.microsoft.com/office/drawing/2014/main" id="{00000000-0008-0000-0600-0000B5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4</xdr:col>
      <xdr:colOff>38100</xdr:colOff>
      <xdr:row>9</xdr:row>
      <xdr:rowOff>85725</xdr:rowOff>
    </xdr:from>
    <xdr:ext cx="323850" cy="219075"/>
    <xdr:sp macro="" textlink="">
      <xdr:nvSpPr>
        <xdr:cNvPr id="438" name="Shape 438">
          <a:extLst>
            <a:ext uri="{FF2B5EF4-FFF2-40B4-BE49-F238E27FC236}">
              <a16:creationId xmlns:a16="http://schemas.microsoft.com/office/drawing/2014/main" id="{00000000-0008-0000-0600-0000B6010000}"/>
            </a:ext>
          </a:extLst>
        </xdr:cNvPr>
        <xdr:cNvSpPr/>
      </xdr:nvSpPr>
      <xdr:spPr>
        <a:xfrm>
          <a:off x="5193600" y="3684750"/>
          <a:ext cx="304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4</xdr:col>
      <xdr:colOff>38100</xdr:colOff>
      <xdr:row>10</xdr:row>
      <xdr:rowOff>114300</xdr:rowOff>
    </xdr:from>
    <xdr:ext cx="323850" cy="219075"/>
    <xdr:sp macro="" textlink="">
      <xdr:nvSpPr>
        <xdr:cNvPr id="439" name="Shape 439">
          <a:extLst>
            <a:ext uri="{FF2B5EF4-FFF2-40B4-BE49-F238E27FC236}">
              <a16:creationId xmlns:a16="http://schemas.microsoft.com/office/drawing/2014/main" id="{00000000-0008-0000-0600-0000B701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11</xdr:row>
      <xdr:rowOff>133350</xdr:rowOff>
    </xdr:from>
    <xdr:ext cx="323850" cy="228600"/>
    <xdr:sp macro="" textlink="">
      <xdr:nvSpPr>
        <xdr:cNvPr id="440" name="Shape 440">
          <a:extLst>
            <a:ext uri="{FF2B5EF4-FFF2-40B4-BE49-F238E27FC236}">
              <a16:creationId xmlns:a16="http://schemas.microsoft.com/office/drawing/2014/main" id="{00000000-0008-0000-0600-0000B8010000}"/>
            </a:ext>
          </a:extLst>
        </xdr:cNvPr>
        <xdr:cNvSpPr/>
      </xdr:nvSpPr>
      <xdr:spPr>
        <a:xfrm>
          <a:off x="5193600" y="3679988"/>
          <a:ext cx="304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13</xdr:row>
      <xdr:rowOff>0</xdr:rowOff>
    </xdr:from>
    <xdr:ext cx="323850" cy="219075"/>
    <xdr:sp macro="" textlink="">
      <xdr:nvSpPr>
        <xdr:cNvPr id="8" name="Shape 439">
          <a:extLst>
            <a:ext uri="{FF2B5EF4-FFF2-40B4-BE49-F238E27FC236}">
              <a16:creationId xmlns:a16="http://schemas.microsoft.com/office/drawing/2014/main" id="{00000000-0008-0000-0600-000008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14</xdr:row>
      <xdr:rowOff>9525</xdr:rowOff>
    </xdr:from>
    <xdr:ext cx="323850" cy="219075"/>
    <xdr:sp macro="" textlink="">
      <xdr:nvSpPr>
        <xdr:cNvPr id="9" name="Shape 439">
          <a:extLst>
            <a:ext uri="{FF2B5EF4-FFF2-40B4-BE49-F238E27FC236}">
              <a16:creationId xmlns:a16="http://schemas.microsoft.com/office/drawing/2014/main" id="{00000000-0008-0000-0600-000009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15</xdr:row>
      <xdr:rowOff>28575</xdr:rowOff>
    </xdr:from>
    <xdr:ext cx="323850" cy="219075"/>
    <xdr:sp macro="" textlink="">
      <xdr:nvSpPr>
        <xdr:cNvPr id="10" name="Shape 439">
          <a:extLst>
            <a:ext uri="{FF2B5EF4-FFF2-40B4-BE49-F238E27FC236}">
              <a16:creationId xmlns:a16="http://schemas.microsoft.com/office/drawing/2014/main" id="{00000000-0008-0000-0600-00000A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171450</xdr:colOff>
      <xdr:row>10</xdr:row>
      <xdr:rowOff>152400</xdr:rowOff>
    </xdr:from>
    <xdr:ext cx="104775" cy="133350"/>
    <xdr:sp macro="" textlink="">
      <xdr:nvSpPr>
        <xdr:cNvPr id="441" name="Shape 441">
          <a:extLst>
            <a:ext uri="{FF2B5EF4-FFF2-40B4-BE49-F238E27FC236}">
              <a16:creationId xmlns:a16="http://schemas.microsoft.com/office/drawing/2014/main" id="{00000000-0008-0000-06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12</xdr:row>
      <xdr:rowOff>19050</xdr:rowOff>
    </xdr:from>
    <xdr:ext cx="104775" cy="123825"/>
    <xdr:sp macro="" textlink="">
      <xdr:nvSpPr>
        <xdr:cNvPr id="442" name="Shape 442">
          <a:extLst>
            <a:ext uri="{FF2B5EF4-FFF2-40B4-BE49-F238E27FC236}">
              <a16:creationId xmlns:a16="http://schemas.microsoft.com/office/drawing/2014/main" id="{00000000-0008-0000-06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13</xdr:row>
      <xdr:rowOff>38100</xdr:rowOff>
    </xdr:from>
    <xdr:ext cx="104775" cy="123825"/>
    <xdr:sp macro="" textlink="">
      <xdr:nvSpPr>
        <xdr:cNvPr id="11" name="Shape 442">
          <a:extLst>
            <a:ext uri="{FF2B5EF4-FFF2-40B4-BE49-F238E27FC236}">
              <a16:creationId xmlns:a16="http://schemas.microsoft.com/office/drawing/2014/main" id="{00000000-0008-0000-0600-00000B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14</xdr:row>
      <xdr:rowOff>57150</xdr:rowOff>
    </xdr:from>
    <xdr:ext cx="104775" cy="133350"/>
    <xdr:sp macro="" textlink="">
      <xdr:nvSpPr>
        <xdr:cNvPr id="12" name="Shape 441">
          <a:extLst>
            <a:ext uri="{FF2B5EF4-FFF2-40B4-BE49-F238E27FC236}">
              <a16:creationId xmlns:a16="http://schemas.microsoft.com/office/drawing/2014/main" id="{00000000-0008-0000-0600-00000C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15</xdr:row>
      <xdr:rowOff>76200</xdr:rowOff>
    </xdr:from>
    <xdr:ext cx="104775" cy="133350"/>
    <xdr:sp macro="" textlink="">
      <xdr:nvSpPr>
        <xdr:cNvPr id="13" name="Shape 441">
          <a:extLst>
            <a:ext uri="{FF2B5EF4-FFF2-40B4-BE49-F238E27FC236}">
              <a16:creationId xmlns:a16="http://schemas.microsoft.com/office/drawing/2014/main" id="{00000000-0008-0000-0600-00000D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43</xdr:col>
      <xdr:colOff>38100</xdr:colOff>
      <xdr:row>7</xdr:row>
      <xdr:rowOff>0</xdr:rowOff>
    </xdr:from>
    <xdr:ext cx="857250" cy="266700"/>
    <xdr:sp macro="" textlink="">
      <xdr:nvSpPr>
        <xdr:cNvPr id="443" name="Shape 443">
          <a:extLst>
            <a:ext uri="{FF2B5EF4-FFF2-40B4-BE49-F238E27FC236}">
              <a16:creationId xmlns:a16="http://schemas.microsoft.com/office/drawing/2014/main" id="{00000000-0008-0000-0600-0000BB010000}"/>
            </a:ext>
          </a:extLst>
        </xdr:cNvPr>
        <xdr:cNvSpPr/>
      </xdr:nvSpPr>
      <xdr:spPr>
        <a:xfrm>
          <a:off x="4931663" y="3656175"/>
          <a:ext cx="8286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Estimation</a:t>
          </a:r>
          <a:endParaRPr sz="1100"/>
        </a:p>
      </xdr:txBody>
    </xdr:sp>
    <xdr:clientData fLocksWithSheet="0"/>
  </xdr:oneCellAnchor>
</xdr:wsDr>
</file>

<file path=xl/drawings/drawing13.xml><?xml version="1.0" encoding="utf-8"?>
<xdr:wsDr xmlns:xdr="http://schemas.openxmlformats.org/drawingml/2006/spreadsheetDrawing" xmlns:a="http://schemas.openxmlformats.org/drawingml/2006/main">
  <xdr:oneCellAnchor>
    <xdr:from>
      <xdr:col>52</xdr:col>
      <xdr:colOff>47625</xdr:colOff>
      <xdr:row>40</xdr:row>
      <xdr:rowOff>0</xdr:rowOff>
    </xdr:from>
    <xdr:ext cx="76200" cy="247650"/>
    <xdr:sp macro="" textlink="">
      <xdr:nvSpPr>
        <xdr:cNvPr id="3" name="Shape 3">
          <a:extLst>
            <a:ext uri="{FF2B5EF4-FFF2-40B4-BE49-F238E27FC236}">
              <a16:creationId xmlns:a16="http://schemas.microsoft.com/office/drawing/2014/main" id="{00000000-0008-0000-07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7696200" cy="5038725"/>
    <xdr:sp macro="" textlink="">
      <xdr:nvSpPr>
        <xdr:cNvPr id="444" name="Shape 444">
          <a:extLst>
            <a:ext uri="{FF2B5EF4-FFF2-40B4-BE49-F238E27FC236}">
              <a16:creationId xmlns:a16="http://schemas.microsoft.com/office/drawing/2014/main" id="{00000000-0008-0000-0700-0000BC010000}"/>
            </a:ext>
          </a:extLst>
        </xdr:cNvPr>
        <xdr:cNvSpPr/>
      </xdr:nvSpPr>
      <xdr:spPr>
        <a:xfrm>
          <a:off x="1512188" y="1274925"/>
          <a:ext cx="7667625" cy="50101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66675</xdr:colOff>
      <xdr:row>5</xdr:row>
      <xdr:rowOff>152400</xdr:rowOff>
    </xdr:from>
    <xdr:ext cx="1762125" cy="228600"/>
    <xdr:grpSp>
      <xdr:nvGrpSpPr>
        <xdr:cNvPr id="2" name="Shape 2">
          <a:extLst>
            <a:ext uri="{FF2B5EF4-FFF2-40B4-BE49-F238E27FC236}">
              <a16:creationId xmlns:a16="http://schemas.microsoft.com/office/drawing/2014/main" id="{00000000-0008-0000-0700-000002000000}"/>
            </a:ext>
          </a:extLst>
        </xdr:cNvPr>
        <xdr:cNvGrpSpPr/>
      </xdr:nvGrpSpPr>
      <xdr:grpSpPr>
        <a:xfrm>
          <a:off x="569595" y="1234440"/>
          <a:ext cx="1762125" cy="228600"/>
          <a:chOff x="4464938" y="3665700"/>
          <a:chExt cx="1762125" cy="228600"/>
        </a:xfrm>
      </xdr:grpSpPr>
      <xdr:grpSp>
        <xdr:nvGrpSpPr>
          <xdr:cNvPr id="445" name="Shape 445">
            <a:extLst>
              <a:ext uri="{FF2B5EF4-FFF2-40B4-BE49-F238E27FC236}">
                <a16:creationId xmlns:a16="http://schemas.microsoft.com/office/drawing/2014/main" id="{00000000-0008-0000-0700-0000BD010000}"/>
              </a:ext>
            </a:extLst>
          </xdr:cNvPr>
          <xdr:cNvGrpSpPr/>
        </xdr:nvGrpSpPr>
        <xdr:grpSpPr>
          <a:xfrm>
            <a:off x="4464938" y="3665700"/>
            <a:ext cx="1762125" cy="228600"/>
            <a:chOff x="607309" y="1156446"/>
            <a:chExt cx="1701103" cy="221879"/>
          </a:xfrm>
        </xdr:grpSpPr>
        <xdr:sp macro="" textlink="">
          <xdr:nvSpPr>
            <xdr:cNvPr id="396" name="Shape 396">
              <a:extLst>
                <a:ext uri="{FF2B5EF4-FFF2-40B4-BE49-F238E27FC236}">
                  <a16:creationId xmlns:a16="http://schemas.microsoft.com/office/drawing/2014/main" id="{00000000-0008-0000-0700-00008C01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6" name="Shape 446">
              <a:extLst>
                <a:ext uri="{FF2B5EF4-FFF2-40B4-BE49-F238E27FC236}">
                  <a16:creationId xmlns:a16="http://schemas.microsoft.com/office/drawing/2014/main" id="{00000000-0008-0000-0700-0000BE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47" name="Shape 447">
              <a:extLst>
                <a:ext uri="{FF2B5EF4-FFF2-40B4-BE49-F238E27FC236}">
                  <a16:creationId xmlns:a16="http://schemas.microsoft.com/office/drawing/2014/main" id="{00000000-0008-0000-0700-0000BF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xdr:col>
      <xdr:colOff>19050</xdr:colOff>
      <xdr:row>7</xdr:row>
      <xdr:rowOff>47625</xdr:rowOff>
    </xdr:from>
    <xdr:ext cx="4267200" cy="219075"/>
    <xdr:grpSp>
      <xdr:nvGrpSpPr>
        <xdr:cNvPr id="4" name="Shape 2">
          <a:extLst>
            <a:ext uri="{FF2B5EF4-FFF2-40B4-BE49-F238E27FC236}">
              <a16:creationId xmlns:a16="http://schemas.microsoft.com/office/drawing/2014/main" id="{00000000-0008-0000-0700-000004000000}"/>
            </a:ext>
          </a:extLst>
        </xdr:cNvPr>
        <xdr:cNvGrpSpPr/>
      </xdr:nvGrpSpPr>
      <xdr:grpSpPr>
        <a:xfrm>
          <a:off x="521970" y="1464945"/>
          <a:ext cx="4267200" cy="219075"/>
          <a:chOff x="3212400" y="3670463"/>
          <a:chExt cx="4267200" cy="219075"/>
        </a:xfrm>
      </xdr:grpSpPr>
      <xdr:grpSp>
        <xdr:nvGrpSpPr>
          <xdr:cNvPr id="448" name="Shape 448">
            <a:extLst>
              <a:ext uri="{FF2B5EF4-FFF2-40B4-BE49-F238E27FC236}">
                <a16:creationId xmlns:a16="http://schemas.microsoft.com/office/drawing/2014/main" id="{00000000-0008-0000-0700-0000C0010000}"/>
              </a:ext>
            </a:extLst>
          </xdr:cNvPr>
          <xdr:cNvGrpSpPr/>
        </xdr:nvGrpSpPr>
        <xdr:grpSpPr>
          <a:xfrm>
            <a:off x="3212400" y="3670463"/>
            <a:ext cx="4267200" cy="219075"/>
            <a:chOff x="551239" y="1156446"/>
            <a:chExt cx="4159414" cy="221876"/>
          </a:xfrm>
        </xdr:grpSpPr>
        <xdr:sp macro="" textlink="">
          <xdr:nvSpPr>
            <xdr:cNvPr id="5" name="Shape 396">
              <a:extLst>
                <a:ext uri="{FF2B5EF4-FFF2-40B4-BE49-F238E27FC236}">
                  <a16:creationId xmlns:a16="http://schemas.microsoft.com/office/drawing/2014/main" id="{00000000-0008-0000-07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9" name="Shape 449">
              <a:extLst>
                <a:ext uri="{FF2B5EF4-FFF2-40B4-BE49-F238E27FC236}">
                  <a16:creationId xmlns:a16="http://schemas.microsoft.com/office/drawing/2014/main" id="{00000000-0008-0000-0700-0000C101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0" name="Shape 450">
              <a:extLst>
                <a:ext uri="{FF2B5EF4-FFF2-40B4-BE49-F238E27FC236}">
                  <a16:creationId xmlns:a16="http://schemas.microsoft.com/office/drawing/2014/main" id="{00000000-0008-0000-0700-0000C2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7</xdr:col>
      <xdr:colOff>104775</xdr:colOff>
      <xdr:row>32</xdr:row>
      <xdr:rowOff>38100</xdr:rowOff>
    </xdr:from>
    <xdr:ext cx="771525" cy="276225"/>
    <xdr:sp macro="" textlink="">
      <xdr:nvSpPr>
        <xdr:cNvPr id="451" name="Shape 451">
          <a:extLst>
            <a:ext uri="{FF2B5EF4-FFF2-40B4-BE49-F238E27FC236}">
              <a16:creationId xmlns:a16="http://schemas.microsoft.com/office/drawing/2014/main" id="{00000000-0008-0000-0700-0000C3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12</xdr:col>
      <xdr:colOff>66675</xdr:colOff>
      <xdr:row>32</xdr:row>
      <xdr:rowOff>38100</xdr:rowOff>
    </xdr:from>
    <xdr:ext cx="800100" cy="276225"/>
    <xdr:sp macro="" textlink="">
      <xdr:nvSpPr>
        <xdr:cNvPr id="452" name="Shape 452">
          <a:extLst>
            <a:ext uri="{FF2B5EF4-FFF2-40B4-BE49-F238E27FC236}">
              <a16:creationId xmlns:a16="http://schemas.microsoft.com/office/drawing/2014/main" id="{00000000-0008-0000-0700-0000C401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3</xdr:col>
      <xdr:colOff>66675</xdr:colOff>
      <xdr:row>8</xdr:row>
      <xdr:rowOff>142875</xdr:rowOff>
    </xdr:from>
    <xdr:ext cx="1762125" cy="228600"/>
    <xdr:grpSp>
      <xdr:nvGrpSpPr>
        <xdr:cNvPr id="6" name="Shape 2">
          <a:extLst>
            <a:ext uri="{FF2B5EF4-FFF2-40B4-BE49-F238E27FC236}">
              <a16:creationId xmlns:a16="http://schemas.microsoft.com/office/drawing/2014/main" id="{00000000-0008-0000-0700-000006000000}"/>
            </a:ext>
          </a:extLst>
        </xdr:cNvPr>
        <xdr:cNvGrpSpPr/>
      </xdr:nvGrpSpPr>
      <xdr:grpSpPr>
        <a:xfrm>
          <a:off x="569595" y="1727835"/>
          <a:ext cx="1762125" cy="228600"/>
          <a:chOff x="4464938" y="3665700"/>
          <a:chExt cx="1762125" cy="228600"/>
        </a:xfrm>
      </xdr:grpSpPr>
      <xdr:grpSp>
        <xdr:nvGrpSpPr>
          <xdr:cNvPr id="453" name="Shape 453">
            <a:extLst>
              <a:ext uri="{FF2B5EF4-FFF2-40B4-BE49-F238E27FC236}">
                <a16:creationId xmlns:a16="http://schemas.microsoft.com/office/drawing/2014/main" id="{00000000-0008-0000-0700-0000C5010000}"/>
              </a:ext>
            </a:extLst>
          </xdr:cNvPr>
          <xdr:cNvGrpSpPr/>
        </xdr:nvGrpSpPr>
        <xdr:grpSpPr>
          <a:xfrm>
            <a:off x="4464938" y="3665700"/>
            <a:ext cx="1762125" cy="228600"/>
            <a:chOff x="607309" y="1156446"/>
            <a:chExt cx="1701103" cy="221879"/>
          </a:xfrm>
        </xdr:grpSpPr>
        <xdr:sp macro="" textlink="">
          <xdr:nvSpPr>
            <xdr:cNvPr id="7" name="Shape 396">
              <a:extLst>
                <a:ext uri="{FF2B5EF4-FFF2-40B4-BE49-F238E27FC236}">
                  <a16:creationId xmlns:a16="http://schemas.microsoft.com/office/drawing/2014/main" id="{00000000-0008-0000-0700-00000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4" name="Shape 454">
              <a:extLst>
                <a:ext uri="{FF2B5EF4-FFF2-40B4-BE49-F238E27FC236}">
                  <a16:creationId xmlns:a16="http://schemas.microsoft.com/office/drawing/2014/main" id="{00000000-0008-0000-0700-0000C6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5" name="Shape 455">
              <a:extLst>
                <a:ext uri="{FF2B5EF4-FFF2-40B4-BE49-F238E27FC236}">
                  <a16:creationId xmlns:a16="http://schemas.microsoft.com/office/drawing/2014/main" id="{00000000-0008-0000-0700-0000C7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Model</a:t>
              </a:r>
              <a:endParaRPr sz="1100"/>
            </a:p>
          </xdr:txBody>
        </xdr:sp>
      </xdr:grpSp>
    </xdr:grpSp>
    <xdr:clientData fLocksWithSheet="0"/>
  </xdr:oneCellAnchor>
  <xdr:oneCellAnchor>
    <xdr:from>
      <xdr:col>3</xdr:col>
      <xdr:colOff>19050</xdr:colOff>
      <xdr:row>10</xdr:row>
      <xdr:rowOff>57150</xdr:rowOff>
    </xdr:from>
    <xdr:ext cx="5353050" cy="219075"/>
    <xdr:grpSp>
      <xdr:nvGrpSpPr>
        <xdr:cNvPr id="8" name="Shape 2">
          <a:extLst>
            <a:ext uri="{FF2B5EF4-FFF2-40B4-BE49-F238E27FC236}">
              <a16:creationId xmlns:a16="http://schemas.microsoft.com/office/drawing/2014/main" id="{00000000-0008-0000-0700-000008000000}"/>
            </a:ext>
          </a:extLst>
        </xdr:cNvPr>
        <xdr:cNvGrpSpPr/>
      </xdr:nvGrpSpPr>
      <xdr:grpSpPr>
        <a:xfrm>
          <a:off x="521970" y="1977390"/>
          <a:ext cx="5353050" cy="219075"/>
          <a:chOff x="2669475" y="3670463"/>
          <a:chExt cx="5353050" cy="219075"/>
        </a:xfrm>
      </xdr:grpSpPr>
      <xdr:grpSp>
        <xdr:nvGrpSpPr>
          <xdr:cNvPr id="456" name="Shape 456">
            <a:extLst>
              <a:ext uri="{FF2B5EF4-FFF2-40B4-BE49-F238E27FC236}">
                <a16:creationId xmlns:a16="http://schemas.microsoft.com/office/drawing/2014/main" id="{00000000-0008-0000-0700-0000C8010000}"/>
              </a:ext>
            </a:extLst>
          </xdr:cNvPr>
          <xdr:cNvGrpSpPr/>
        </xdr:nvGrpSpPr>
        <xdr:grpSpPr>
          <a:xfrm>
            <a:off x="2669475" y="3670463"/>
            <a:ext cx="5353050" cy="219075"/>
            <a:chOff x="551239" y="1156446"/>
            <a:chExt cx="5252432" cy="221876"/>
          </a:xfrm>
        </xdr:grpSpPr>
        <xdr:sp macro="" textlink="">
          <xdr:nvSpPr>
            <xdr:cNvPr id="9" name="Shape 396">
              <a:extLst>
                <a:ext uri="{FF2B5EF4-FFF2-40B4-BE49-F238E27FC236}">
                  <a16:creationId xmlns:a16="http://schemas.microsoft.com/office/drawing/2014/main" id="{00000000-0008-0000-0700-000009000000}"/>
                </a:ext>
              </a:extLst>
            </xdr:cNvPr>
            <xdr:cNvSpPr/>
          </xdr:nvSpPr>
          <xdr:spPr>
            <a:xfrm>
              <a:off x="551239" y="1156446"/>
              <a:ext cx="52524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7" name="Shape 457">
              <a:extLst>
                <a:ext uri="{FF2B5EF4-FFF2-40B4-BE49-F238E27FC236}">
                  <a16:creationId xmlns:a16="http://schemas.microsoft.com/office/drawing/2014/main" id="{00000000-0008-0000-0700-0000C9010000}"/>
                </a:ext>
              </a:extLst>
            </xdr:cNvPr>
            <xdr:cNvSpPr/>
          </xdr:nvSpPr>
          <xdr:spPr>
            <a:xfrm>
              <a:off x="2363765" y="1173006"/>
              <a:ext cx="3439906" cy="194113"/>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8" name="Shape 458">
              <a:extLst>
                <a:ext uri="{FF2B5EF4-FFF2-40B4-BE49-F238E27FC236}">
                  <a16:creationId xmlns:a16="http://schemas.microsoft.com/office/drawing/2014/main" id="{00000000-0008-0000-0700-0000CA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3</xdr:col>
      <xdr:colOff>19050</xdr:colOff>
      <xdr:row>18</xdr:row>
      <xdr:rowOff>57150</xdr:rowOff>
    </xdr:from>
    <xdr:ext cx="4267200" cy="828675"/>
    <xdr:grpSp>
      <xdr:nvGrpSpPr>
        <xdr:cNvPr id="10" name="Shape 2">
          <a:extLst>
            <a:ext uri="{FF2B5EF4-FFF2-40B4-BE49-F238E27FC236}">
              <a16:creationId xmlns:a16="http://schemas.microsoft.com/office/drawing/2014/main" id="{00000000-0008-0000-0700-00000A000000}"/>
            </a:ext>
          </a:extLst>
        </xdr:cNvPr>
        <xdr:cNvGrpSpPr/>
      </xdr:nvGrpSpPr>
      <xdr:grpSpPr>
        <a:xfrm>
          <a:off x="521970" y="3318510"/>
          <a:ext cx="4267200" cy="828675"/>
          <a:chOff x="3212400" y="3365663"/>
          <a:chExt cx="4267200" cy="828675"/>
        </a:xfrm>
      </xdr:grpSpPr>
      <xdr:grpSp>
        <xdr:nvGrpSpPr>
          <xdr:cNvPr id="459" name="Shape 459">
            <a:extLst>
              <a:ext uri="{FF2B5EF4-FFF2-40B4-BE49-F238E27FC236}">
                <a16:creationId xmlns:a16="http://schemas.microsoft.com/office/drawing/2014/main" id="{00000000-0008-0000-0700-0000CB010000}"/>
              </a:ext>
            </a:extLst>
          </xdr:cNvPr>
          <xdr:cNvGrpSpPr/>
        </xdr:nvGrpSpPr>
        <xdr:grpSpPr>
          <a:xfrm>
            <a:off x="3212400" y="3365663"/>
            <a:ext cx="4267200" cy="828675"/>
            <a:chOff x="551239" y="872755"/>
            <a:chExt cx="4159414" cy="816305"/>
          </a:xfrm>
        </xdr:grpSpPr>
        <xdr:sp macro="" textlink="">
          <xdr:nvSpPr>
            <xdr:cNvPr id="11" name="Shape 396">
              <a:extLst>
                <a:ext uri="{FF2B5EF4-FFF2-40B4-BE49-F238E27FC236}">
                  <a16:creationId xmlns:a16="http://schemas.microsoft.com/office/drawing/2014/main" id="{00000000-0008-0000-0700-00000B000000}"/>
                </a:ext>
              </a:extLst>
            </xdr:cNvPr>
            <xdr:cNvSpPr/>
          </xdr:nvSpPr>
          <xdr:spPr>
            <a:xfrm>
              <a:off x="551239" y="872755"/>
              <a:ext cx="4159400" cy="8163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60" name="Shape 460">
              <a:extLst>
                <a:ext uri="{FF2B5EF4-FFF2-40B4-BE49-F238E27FC236}">
                  <a16:creationId xmlns:a16="http://schemas.microsoft.com/office/drawing/2014/main" id="{00000000-0008-0000-0700-0000CC010000}"/>
                </a:ext>
              </a:extLst>
            </xdr:cNvPr>
            <xdr:cNvSpPr/>
          </xdr:nvSpPr>
          <xdr:spPr>
            <a:xfrm>
              <a:off x="1270747" y="872755"/>
              <a:ext cx="3439906" cy="81630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61" name="Shape 461">
              <a:extLst>
                <a:ext uri="{FF2B5EF4-FFF2-40B4-BE49-F238E27FC236}">
                  <a16:creationId xmlns:a16="http://schemas.microsoft.com/office/drawing/2014/main" id="{00000000-0008-0000-0700-0000CD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5</xdr:col>
      <xdr:colOff>9525</xdr:colOff>
      <xdr:row>24</xdr:row>
      <xdr:rowOff>152400</xdr:rowOff>
    </xdr:from>
    <xdr:ext cx="733425" cy="228600"/>
    <xdr:sp macro="" textlink="">
      <xdr:nvSpPr>
        <xdr:cNvPr id="462" name="Shape 462">
          <a:extLst>
            <a:ext uri="{FF2B5EF4-FFF2-40B4-BE49-F238E27FC236}">
              <a16:creationId xmlns:a16="http://schemas.microsoft.com/office/drawing/2014/main" id="{00000000-0008-0000-0700-0000CE010000}"/>
            </a:ext>
          </a:extLst>
        </xdr:cNvPr>
        <xdr:cNvSpPr/>
      </xdr:nvSpPr>
      <xdr:spPr>
        <a:xfrm>
          <a:off x="4993575" y="3679988"/>
          <a:ext cx="7048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Code</a:t>
          </a:r>
          <a:endParaRPr sz="1400"/>
        </a:p>
      </xdr:txBody>
    </xdr:sp>
    <xdr:clientData fLocksWithSheet="0"/>
  </xdr:oneCellAnchor>
  <xdr:oneCellAnchor>
    <xdr:from>
      <xdr:col>9</xdr:col>
      <xdr:colOff>57150</xdr:colOff>
      <xdr:row>24</xdr:row>
      <xdr:rowOff>152400</xdr:rowOff>
    </xdr:from>
    <xdr:ext cx="1714500" cy="228600"/>
    <xdr:sp macro="" textlink="">
      <xdr:nvSpPr>
        <xdr:cNvPr id="463" name="Shape 463">
          <a:extLst>
            <a:ext uri="{FF2B5EF4-FFF2-40B4-BE49-F238E27FC236}">
              <a16:creationId xmlns:a16="http://schemas.microsoft.com/office/drawing/2014/main" id="{00000000-0008-0000-0700-0000CF010000}"/>
            </a:ext>
          </a:extLst>
        </xdr:cNvPr>
        <xdr:cNvSpPr/>
      </xdr:nvSpPr>
      <xdr:spPr>
        <a:xfrm>
          <a:off x="4503038" y="3679988"/>
          <a:ext cx="1685925"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Material Name</a:t>
          </a:r>
          <a:endParaRPr sz="1400"/>
        </a:p>
      </xdr:txBody>
    </xdr:sp>
    <xdr:clientData fLocksWithSheet="0"/>
  </xdr:oneCellAnchor>
  <xdr:oneCellAnchor>
    <xdr:from>
      <xdr:col>19</xdr:col>
      <xdr:colOff>19050</xdr:colOff>
      <xdr:row>24</xdr:row>
      <xdr:rowOff>152400</xdr:rowOff>
    </xdr:from>
    <xdr:ext cx="1200150" cy="228600"/>
    <xdr:sp macro="" textlink="">
      <xdr:nvSpPr>
        <xdr:cNvPr id="464" name="Shape 464">
          <a:extLst>
            <a:ext uri="{FF2B5EF4-FFF2-40B4-BE49-F238E27FC236}">
              <a16:creationId xmlns:a16="http://schemas.microsoft.com/office/drawing/2014/main" id="{00000000-0008-0000-0700-0000D0010000}"/>
            </a:ext>
          </a:extLst>
        </xdr:cNvPr>
        <xdr:cNvSpPr/>
      </xdr:nvSpPr>
      <xdr:spPr>
        <a:xfrm>
          <a:off x="4755450" y="3679988"/>
          <a:ext cx="118110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Supplier</a:t>
          </a:r>
          <a:endParaRPr sz="1400"/>
        </a:p>
      </xdr:txBody>
    </xdr:sp>
    <xdr:clientData fLocksWithSheet="0"/>
  </xdr:oneCellAnchor>
  <xdr:oneCellAnchor>
    <xdr:from>
      <xdr:col>26</xdr:col>
      <xdr:colOff>9525</xdr:colOff>
      <xdr:row>24</xdr:row>
      <xdr:rowOff>152400</xdr:rowOff>
    </xdr:from>
    <xdr:ext cx="1028700" cy="228600"/>
    <xdr:sp macro="" textlink="">
      <xdr:nvSpPr>
        <xdr:cNvPr id="465" name="Shape 465">
          <a:extLst>
            <a:ext uri="{FF2B5EF4-FFF2-40B4-BE49-F238E27FC236}">
              <a16:creationId xmlns:a16="http://schemas.microsoft.com/office/drawing/2014/main" id="{00000000-0008-0000-0700-0000D1010000}"/>
            </a:ext>
          </a:extLst>
        </xdr:cNvPr>
        <xdr:cNvSpPr/>
      </xdr:nvSpPr>
      <xdr:spPr>
        <a:xfrm>
          <a:off x="4841175" y="3679988"/>
          <a:ext cx="10096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Unit</a:t>
          </a:r>
          <a:endParaRPr sz="1400"/>
        </a:p>
      </xdr:txBody>
    </xdr:sp>
    <xdr:clientData fLocksWithSheet="0"/>
  </xdr:oneCellAnchor>
  <xdr:oneCellAnchor>
    <xdr:from>
      <xdr:col>5</xdr:col>
      <xdr:colOff>9525</xdr:colOff>
      <xdr:row>26</xdr:row>
      <xdr:rowOff>9525</xdr:rowOff>
    </xdr:from>
    <xdr:ext cx="733425" cy="219075"/>
    <xdr:sp macro="" textlink="">
      <xdr:nvSpPr>
        <xdr:cNvPr id="466" name="Shape 466">
          <a:extLst>
            <a:ext uri="{FF2B5EF4-FFF2-40B4-BE49-F238E27FC236}">
              <a16:creationId xmlns:a16="http://schemas.microsoft.com/office/drawing/2014/main" id="{00000000-0008-0000-0700-0000D2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57150</xdr:colOff>
      <xdr:row>26</xdr:row>
      <xdr:rowOff>9525</xdr:rowOff>
    </xdr:from>
    <xdr:ext cx="1714500" cy="219075"/>
    <xdr:sp macro="" textlink="">
      <xdr:nvSpPr>
        <xdr:cNvPr id="467" name="Shape 467">
          <a:extLst>
            <a:ext uri="{FF2B5EF4-FFF2-40B4-BE49-F238E27FC236}">
              <a16:creationId xmlns:a16="http://schemas.microsoft.com/office/drawing/2014/main" id="{00000000-0008-0000-0700-0000D3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a:t>
          </a:r>
          <a:endParaRPr sz="1400"/>
        </a:p>
      </xdr:txBody>
    </xdr:sp>
    <xdr:clientData fLocksWithSheet="0"/>
  </xdr:oneCellAnchor>
  <xdr:oneCellAnchor>
    <xdr:from>
      <xdr:col>19</xdr:col>
      <xdr:colOff>19050</xdr:colOff>
      <xdr:row>26</xdr:row>
      <xdr:rowOff>9525</xdr:rowOff>
    </xdr:from>
    <xdr:ext cx="1200150" cy="219075"/>
    <xdr:sp macro="" textlink="">
      <xdr:nvSpPr>
        <xdr:cNvPr id="468" name="Shape 468">
          <a:extLst>
            <a:ext uri="{FF2B5EF4-FFF2-40B4-BE49-F238E27FC236}">
              <a16:creationId xmlns:a16="http://schemas.microsoft.com/office/drawing/2014/main" id="{00000000-0008-0000-0700-0000D4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ITAXA</a:t>
          </a:r>
          <a:endParaRPr sz="1400"/>
        </a:p>
      </xdr:txBody>
    </xdr:sp>
    <xdr:clientData fLocksWithSheet="0"/>
  </xdr:oneCellAnchor>
  <xdr:oneCellAnchor>
    <xdr:from>
      <xdr:col>5</xdr:col>
      <xdr:colOff>9525</xdr:colOff>
      <xdr:row>27</xdr:row>
      <xdr:rowOff>38100</xdr:rowOff>
    </xdr:from>
    <xdr:ext cx="733425" cy="219075"/>
    <xdr:sp macro="" textlink="">
      <xdr:nvSpPr>
        <xdr:cNvPr id="469" name="Shape 469">
          <a:extLst>
            <a:ext uri="{FF2B5EF4-FFF2-40B4-BE49-F238E27FC236}">
              <a16:creationId xmlns:a16="http://schemas.microsoft.com/office/drawing/2014/main" id="{00000000-0008-0000-0700-0000D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57150</xdr:colOff>
      <xdr:row>27</xdr:row>
      <xdr:rowOff>38100</xdr:rowOff>
    </xdr:from>
    <xdr:ext cx="1714500" cy="219075"/>
    <xdr:sp macro="" textlink="">
      <xdr:nvSpPr>
        <xdr:cNvPr id="470" name="Shape 470">
          <a:extLst>
            <a:ext uri="{FF2B5EF4-FFF2-40B4-BE49-F238E27FC236}">
              <a16:creationId xmlns:a16="http://schemas.microsoft.com/office/drawing/2014/main" id="{00000000-0008-0000-0700-0000D6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Ink</a:t>
          </a:r>
          <a:endParaRPr sz="1400"/>
        </a:p>
      </xdr:txBody>
    </xdr:sp>
    <xdr:clientData fLocksWithSheet="0"/>
  </xdr:oneCellAnchor>
  <xdr:oneCellAnchor>
    <xdr:from>
      <xdr:col>19</xdr:col>
      <xdr:colOff>19050</xdr:colOff>
      <xdr:row>27</xdr:row>
      <xdr:rowOff>38100</xdr:rowOff>
    </xdr:from>
    <xdr:ext cx="1200150" cy="219075"/>
    <xdr:sp macro="" textlink="">
      <xdr:nvSpPr>
        <xdr:cNvPr id="471" name="Shape 471">
          <a:extLst>
            <a:ext uri="{FF2B5EF4-FFF2-40B4-BE49-F238E27FC236}">
              <a16:creationId xmlns:a16="http://schemas.microsoft.com/office/drawing/2014/main" id="{00000000-0008-0000-0700-0000D7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B</a:t>
          </a:r>
          <a:endParaRPr sz="1400"/>
        </a:p>
      </xdr:txBody>
    </xdr:sp>
    <xdr:clientData fLocksWithSheet="0"/>
  </xdr:oneCellAnchor>
  <xdr:oneCellAnchor>
    <xdr:from>
      <xdr:col>26</xdr:col>
      <xdr:colOff>9525</xdr:colOff>
      <xdr:row>27</xdr:row>
      <xdr:rowOff>38100</xdr:rowOff>
    </xdr:from>
    <xdr:ext cx="1028700" cy="219075"/>
    <xdr:sp macro="" textlink="">
      <xdr:nvSpPr>
        <xdr:cNvPr id="472" name="Shape 472">
          <a:extLst>
            <a:ext uri="{FF2B5EF4-FFF2-40B4-BE49-F238E27FC236}">
              <a16:creationId xmlns:a16="http://schemas.microsoft.com/office/drawing/2014/main" id="{00000000-0008-0000-0700-0000D8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Bottle</a:t>
          </a:r>
          <a:endParaRPr sz="1400"/>
        </a:p>
      </xdr:txBody>
    </xdr:sp>
    <xdr:clientData fLocksWithSheet="0"/>
  </xdr:oneCellAnchor>
  <xdr:oneCellAnchor>
    <xdr:from>
      <xdr:col>5</xdr:col>
      <xdr:colOff>9525</xdr:colOff>
      <xdr:row>28</xdr:row>
      <xdr:rowOff>66675</xdr:rowOff>
    </xdr:from>
    <xdr:ext cx="733425" cy="219075"/>
    <xdr:sp macro="" textlink="">
      <xdr:nvSpPr>
        <xdr:cNvPr id="473" name="Shape 473">
          <a:extLst>
            <a:ext uri="{FF2B5EF4-FFF2-40B4-BE49-F238E27FC236}">
              <a16:creationId xmlns:a16="http://schemas.microsoft.com/office/drawing/2014/main" id="{00000000-0008-0000-0700-0000D9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57150</xdr:colOff>
      <xdr:row>28</xdr:row>
      <xdr:rowOff>66675</xdr:rowOff>
    </xdr:from>
    <xdr:ext cx="1714500" cy="219075"/>
    <xdr:sp macro="" textlink="">
      <xdr:nvSpPr>
        <xdr:cNvPr id="474" name="Shape 474">
          <a:extLst>
            <a:ext uri="{FF2B5EF4-FFF2-40B4-BE49-F238E27FC236}">
              <a16:creationId xmlns:a16="http://schemas.microsoft.com/office/drawing/2014/main" id="{00000000-0008-0000-0700-0000DA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Flute</a:t>
          </a:r>
          <a:endParaRPr sz="1400"/>
        </a:p>
      </xdr:txBody>
    </xdr:sp>
    <xdr:clientData fLocksWithSheet="0"/>
  </xdr:oneCellAnchor>
  <xdr:oneCellAnchor>
    <xdr:from>
      <xdr:col>19</xdr:col>
      <xdr:colOff>19050</xdr:colOff>
      <xdr:row>28</xdr:row>
      <xdr:rowOff>66675</xdr:rowOff>
    </xdr:from>
    <xdr:ext cx="1200150" cy="219075"/>
    <xdr:sp macro="" textlink="">
      <xdr:nvSpPr>
        <xdr:cNvPr id="475" name="Shape 475">
          <a:extLst>
            <a:ext uri="{FF2B5EF4-FFF2-40B4-BE49-F238E27FC236}">
              <a16:creationId xmlns:a16="http://schemas.microsoft.com/office/drawing/2014/main" id="{00000000-0008-0000-0700-0000DB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Compnay C</a:t>
          </a:r>
          <a:endParaRPr sz="1400"/>
        </a:p>
      </xdr:txBody>
    </xdr:sp>
    <xdr:clientData fLocksWithSheet="0"/>
  </xdr:oneCellAnchor>
  <xdr:oneCellAnchor>
    <xdr:from>
      <xdr:col>26</xdr:col>
      <xdr:colOff>9525</xdr:colOff>
      <xdr:row>28</xdr:row>
      <xdr:rowOff>66675</xdr:rowOff>
    </xdr:from>
    <xdr:ext cx="1028700" cy="219075"/>
    <xdr:sp macro="" textlink="">
      <xdr:nvSpPr>
        <xdr:cNvPr id="476" name="Shape 476">
          <a:extLst>
            <a:ext uri="{FF2B5EF4-FFF2-40B4-BE49-F238E27FC236}">
              <a16:creationId xmlns:a16="http://schemas.microsoft.com/office/drawing/2014/main" id="{00000000-0008-0000-0700-0000D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Unit</a:t>
          </a:r>
          <a:endParaRPr sz="1400"/>
        </a:p>
      </xdr:txBody>
    </xdr:sp>
    <xdr:clientData fLocksWithSheet="0"/>
  </xdr:oneCellAnchor>
  <xdr:oneCellAnchor>
    <xdr:from>
      <xdr:col>5</xdr:col>
      <xdr:colOff>9525</xdr:colOff>
      <xdr:row>29</xdr:row>
      <xdr:rowOff>85725</xdr:rowOff>
    </xdr:from>
    <xdr:ext cx="733425" cy="219075"/>
    <xdr:sp macro="" textlink="">
      <xdr:nvSpPr>
        <xdr:cNvPr id="477" name="Shape 477">
          <a:extLst>
            <a:ext uri="{FF2B5EF4-FFF2-40B4-BE49-F238E27FC236}">
              <a16:creationId xmlns:a16="http://schemas.microsoft.com/office/drawing/2014/main" id="{00000000-0008-0000-0700-0000DD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57150</xdr:colOff>
      <xdr:row>29</xdr:row>
      <xdr:rowOff>85725</xdr:rowOff>
    </xdr:from>
    <xdr:ext cx="1714500" cy="219075"/>
    <xdr:sp macro="" textlink="">
      <xdr:nvSpPr>
        <xdr:cNvPr id="478" name="Shape 478">
          <a:extLst>
            <a:ext uri="{FF2B5EF4-FFF2-40B4-BE49-F238E27FC236}">
              <a16:creationId xmlns:a16="http://schemas.microsoft.com/office/drawing/2014/main" id="{00000000-0008-0000-0700-0000DE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Color</a:t>
          </a:r>
          <a:endParaRPr sz="1400"/>
        </a:p>
      </xdr:txBody>
    </xdr:sp>
    <xdr:clientData fLocksWithSheet="0"/>
  </xdr:oneCellAnchor>
  <xdr:oneCellAnchor>
    <xdr:from>
      <xdr:col>19</xdr:col>
      <xdr:colOff>19050</xdr:colOff>
      <xdr:row>29</xdr:row>
      <xdr:rowOff>85725</xdr:rowOff>
    </xdr:from>
    <xdr:ext cx="1200150" cy="219075"/>
    <xdr:sp macro="" textlink="">
      <xdr:nvSpPr>
        <xdr:cNvPr id="479" name="Shape 479">
          <a:extLst>
            <a:ext uri="{FF2B5EF4-FFF2-40B4-BE49-F238E27FC236}">
              <a16:creationId xmlns:a16="http://schemas.microsoft.com/office/drawing/2014/main" id="{00000000-0008-0000-0700-0000DF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26</xdr:col>
      <xdr:colOff>9525</xdr:colOff>
      <xdr:row>29</xdr:row>
      <xdr:rowOff>85725</xdr:rowOff>
    </xdr:from>
    <xdr:ext cx="1028700" cy="219075"/>
    <xdr:sp macro="" textlink="">
      <xdr:nvSpPr>
        <xdr:cNvPr id="480" name="Shape 480">
          <a:extLst>
            <a:ext uri="{FF2B5EF4-FFF2-40B4-BE49-F238E27FC236}">
              <a16:creationId xmlns:a16="http://schemas.microsoft.com/office/drawing/2014/main" id="{00000000-0008-0000-0700-0000E0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5</xdr:col>
      <xdr:colOff>9525</xdr:colOff>
      <xdr:row>30</xdr:row>
      <xdr:rowOff>104775</xdr:rowOff>
    </xdr:from>
    <xdr:ext cx="733425" cy="219075"/>
    <xdr:sp macro="" textlink="">
      <xdr:nvSpPr>
        <xdr:cNvPr id="481" name="Shape 481">
          <a:extLst>
            <a:ext uri="{FF2B5EF4-FFF2-40B4-BE49-F238E27FC236}">
              <a16:creationId xmlns:a16="http://schemas.microsoft.com/office/drawing/2014/main" id="{00000000-0008-0000-0700-0000E1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57150</xdr:colOff>
      <xdr:row>30</xdr:row>
      <xdr:rowOff>104775</xdr:rowOff>
    </xdr:from>
    <xdr:ext cx="1714500" cy="219075"/>
    <xdr:sp macro="" textlink="">
      <xdr:nvSpPr>
        <xdr:cNvPr id="482" name="Shape 482">
          <a:extLst>
            <a:ext uri="{FF2B5EF4-FFF2-40B4-BE49-F238E27FC236}">
              <a16:creationId xmlns:a16="http://schemas.microsoft.com/office/drawing/2014/main" id="{00000000-0008-0000-0700-0000E2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A3</a:t>
          </a:r>
          <a:endParaRPr sz="1400"/>
        </a:p>
      </xdr:txBody>
    </xdr:sp>
    <xdr:clientData fLocksWithSheet="0"/>
  </xdr:oneCellAnchor>
  <xdr:oneCellAnchor>
    <xdr:from>
      <xdr:col>19</xdr:col>
      <xdr:colOff>19050</xdr:colOff>
      <xdr:row>30</xdr:row>
      <xdr:rowOff>104775</xdr:rowOff>
    </xdr:from>
    <xdr:ext cx="1200150" cy="219075"/>
    <xdr:sp macro="" textlink="">
      <xdr:nvSpPr>
        <xdr:cNvPr id="483" name="Shape 483">
          <a:extLst>
            <a:ext uri="{FF2B5EF4-FFF2-40B4-BE49-F238E27FC236}">
              <a16:creationId xmlns:a16="http://schemas.microsoft.com/office/drawing/2014/main" id="{00000000-0008-0000-0700-0000E3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E</a:t>
          </a:r>
          <a:endParaRPr sz="1400"/>
        </a:p>
      </xdr:txBody>
    </xdr:sp>
    <xdr:clientData fLocksWithSheet="0"/>
  </xdr:oneCellAnchor>
  <xdr:oneCellAnchor>
    <xdr:from>
      <xdr:col>26</xdr:col>
      <xdr:colOff>9525</xdr:colOff>
      <xdr:row>30</xdr:row>
      <xdr:rowOff>104775</xdr:rowOff>
    </xdr:from>
    <xdr:ext cx="1028700" cy="219075"/>
    <xdr:sp macro="" textlink="">
      <xdr:nvSpPr>
        <xdr:cNvPr id="484" name="Shape 484">
          <a:extLst>
            <a:ext uri="{FF2B5EF4-FFF2-40B4-BE49-F238E27FC236}">
              <a16:creationId xmlns:a16="http://schemas.microsoft.com/office/drawing/2014/main" id="{00000000-0008-0000-0700-0000E4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31</xdr:col>
      <xdr:colOff>161925</xdr:colOff>
      <xdr:row>24</xdr:row>
      <xdr:rowOff>152400</xdr:rowOff>
    </xdr:from>
    <xdr:ext cx="742950" cy="219075"/>
    <xdr:sp macro="" textlink="">
      <xdr:nvSpPr>
        <xdr:cNvPr id="485" name="Shape 485">
          <a:extLst>
            <a:ext uri="{FF2B5EF4-FFF2-40B4-BE49-F238E27FC236}">
              <a16:creationId xmlns:a16="http://schemas.microsoft.com/office/drawing/2014/main" id="{00000000-0008-0000-0700-0000E5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Quantiy</a:t>
          </a:r>
          <a:endParaRPr sz="1400"/>
        </a:p>
      </xdr:txBody>
    </xdr:sp>
    <xdr:clientData fLocksWithSheet="0"/>
  </xdr:oneCellAnchor>
  <xdr:oneCellAnchor>
    <xdr:from>
      <xdr:col>31</xdr:col>
      <xdr:colOff>161925</xdr:colOff>
      <xdr:row>26</xdr:row>
      <xdr:rowOff>9525</xdr:rowOff>
    </xdr:from>
    <xdr:ext cx="742950" cy="209550"/>
    <xdr:sp macro="" textlink="">
      <xdr:nvSpPr>
        <xdr:cNvPr id="486" name="Shape 486">
          <a:extLst>
            <a:ext uri="{FF2B5EF4-FFF2-40B4-BE49-F238E27FC236}">
              <a16:creationId xmlns:a16="http://schemas.microsoft.com/office/drawing/2014/main" id="{00000000-0008-0000-0700-0000E6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27</xdr:row>
      <xdr:rowOff>38100</xdr:rowOff>
    </xdr:from>
    <xdr:ext cx="742950" cy="209550"/>
    <xdr:sp macro="" textlink="">
      <xdr:nvSpPr>
        <xdr:cNvPr id="487" name="Shape 487">
          <a:extLst>
            <a:ext uri="{FF2B5EF4-FFF2-40B4-BE49-F238E27FC236}">
              <a16:creationId xmlns:a16="http://schemas.microsoft.com/office/drawing/2014/main" id="{00000000-0008-0000-0700-0000E7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400"/>
        </a:p>
      </xdr:txBody>
    </xdr:sp>
    <xdr:clientData fLocksWithSheet="0"/>
  </xdr:oneCellAnchor>
  <xdr:oneCellAnchor>
    <xdr:from>
      <xdr:col>31</xdr:col>
      <xdr:colOff>161925</xdr:colOff>
      <xdr:row>28</xdr:row>
      <xdr:rowOff>66675</xdr:rowOff>
    </xdr:from>
    <xdr:ext cx="742950" cy="209550"/>
    <xdr:sp macro="" textlink="">
      <xdr:nvSpPr>
        <xdr:cNvPr id="488" name="Shape 488">
          <a:extLst>
            <a:ext uri="{FF2B5EF4-FFF2-40B4-BE49-F238E27FC236}">
              <a16:creationId xmlns:a16="http://schemas.microsoft.com/office/drawing/2014/main" id="{00000000-0008-0000-0700-0000E8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29</xdr:row>
      <xdr:rowOff>85725</xdr:rowOff>
    </xdr:from>
    <xdr:ext cx="742950" cy="209550"/>
    <xdr:sp macro="" textlink="">
      <xdr:nvSpPr>
        <xdr:cNvPr id="489" name="Shape 489">
          <a:extLst>
            <a:ext uri="{FF2B5EF4-FFF2-40B4-BE49-F238E27FC236}">
              <a16:creationId xmlns:a16="http://schemas.microsoft.com/office/drawing/2014/main" id="{00000000-0008-0000-0700-0000E9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400"/>
        </a:p>
      </xdr:txBody>
    </xdr:sp>
    <xdr:clientData fLocksWithSheet="0"/>
  </xdr:oneCellAnchor>
  <xdr:oneCellAnchor>
    <xdr:from>
      <xdr:col>31</xdr:col>
      <xdr:colOff>161925</xdr:colOff>
      <xdr:row>30</xdr:row>
      <xdr:rowOff>104775</xdr:rowOff>
    </xdr:from>
    <xdr:ext cx="742950" cy="209550"/>
    <xdr:sp macro="" textlink="">
      <xdr:nvSpPr>
        <xdr:cNvPr id="490" name="Shape 490">
          <a:extLst>
            <a:ext uri="{FF2B5EF4-FFF2-40B4-BE49-F238E27FC236}">
              <a16:creationId xmlns:a16="http://schemas.microsoft.com/office/drawing/2014/main" id="{00000000-0008-0000-0700-0000E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xdr:col>
      <xdr:colOff>47625</xdr:colOff>
      <xdr:row>23</xdr:row>
      <xdr:rowOff>66675</xdr:rowOff>
    </xdr:from>
    <xdr:ext cx="1028700" cy="228600"/>
    <xdr:sp macro="" textlink="">
      <xdr:nvSpPr>
        <xdr:cNvPr id="491" name="Shape 491">
          <a:extLst>
            <a:ext uri="{FF2B5EF4-FFF2-40B4-BE49-F238E27FC236}">
              <a16:creationId xmlns:a16="http://schemas.microsoft.com/office/drawing/2014/main" id="{00000000-0008-0000-0700-0000EB010000}"/>
            </a:ext>
          </a:extLst>
        </xdr:cNvPr>
        <xdr:cNvSpPr txBox="1"/>
      </xdr:nvSpPr>
      <xdr:spPr>
        <a:xfrm>
          <a:off x="4836413" y="3670463"/>
          <a:ext cx="1019175" cy="21907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Cost Study</a:t>
          </a:r>
          <a:endParaRPr sz="1100"/>
        </a:p>
      </xdr:txBody>
    </xdr:sp>
    <xdr:clientData fLocksWithSheet="0"/>
  </xdr:oneCellAnchor>
  <xdr:oneCellAnchor>
    <xdr:from>
      <xdr:col>26</xdr:col>
      <xdr:colOff>9525</xdr:colOff>
      <xdr:row>26</xdr:row>
      <xdr:rowOff>9525</xdr:rowOff>
    </xdr:from>
    <xdr:ext cx="1028700" cy="219075"/>
    <xdr:sp macro="" textlink="">
      <xdr:nvSpPr>
        <xdr:cNvPr id="492" name="Shape 492">
          <a:extLst>
            <a:ext uri="{FF2B5EF4-FFF2-40B4-BE49-F238E27FC236}">
              <a16:creationId xmlns:a16="http://schemas.microsoft.com/office/drawing/2014/main" id="{00000000-0008-0000-0700-0000E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2</xdr:col>
      <xdr:colOff>152400</xdr:colOff>
      <xdr:row>25</xdr:row>
      <xdr:rowOff>-9525</xdr:rowOff>
    </xdr:from>
    <xdr:ext cx="409575" cy="200025"/>
    <xdr:sp macro="" textlink="">
      <xdr:nvSpPr>
        <xdr:cNvPr id="493" name="Shape 493">
          <a:extLst>
            <a:ext uri="{FF2B5EF4-FFF2-40B4-BE49-F238E27FC236}">
              <a16:creationId xmlns:a16="http://schemas.microsoft.com/office/drawing/2014/main" id="{00000000-0008-0000-0700-0000ED010000}"/>
            </a:ext>
          </a:extLst>
        </xdr:cNvPr>
        <xdr:cNvSpPr/>
      </xdr:nvSpPr>
      <xdr:spPr>
        <a:xfrm>
          <a:off x="5155500" y="3694275"/>
          <a:ext cx="381000" cy="1714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No</a:t>
          </a:r>
          <a:endParaRPr sz="1100"/>
        </a:p>
      </xdr:txBody>
    </xdr:sp>
    <xdr:clientData fLocksWithSheet="0"/>
  </xdr:oneCellAnchor>
  <xdr:oneCellAnchor>
    <xdr:from>
      <xdr:col>2</xdr:col>
      <xdr:colOff>152400</xdr:colOff>
      <xdr:row>26</xdr:row>
      <xdr:rowOff>19050</xdr:rowOff>
    </xdr:from>
    <xdr:ext cx="409575" cy="200025"/>
    <xdr:sp macro="" textlink="">
      <xdr:nvSpPr>
        <xdr:cNvPr id="494" name="Shape 494">
          <a:extLst>
            <a:ext uri="{FF2B5EF4-FFF2-40B4-BE49-F238E27FC236}">
              <a16:creationId xmlns:a16="http://schemas.microsoft.com/office/drawing/2014/main" id="{00000000-0008-0000-0700-0000EE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1</a:t>
          </a:r>
          <a:endParaRPr sz="1400"/>
        </a:p>
      </xdr:txBody>
    </xdr:sp>
    <xdr:clientData fLocksWithSheet="0"/>
  </xdr:oneCellAnchor>
  <xdr:oneCellAnchor>
    <xdr:from>
      <xdr:col>2</xdr:col>
      <xdr:colOff>152400</xdr:colOff>
      <xdr:row>27</xdr:row>
      <xdr:rowOff>38100</xdr:rowOff>
    </xdr:from>
    <xdr:ext cx="409575" cy="200025"/>
    <xdr:sp macro="" textlink="">
      <xdr:nvSpPr>
        <xdr:cNvPr id="495" name="Shape 495">
          <a:extLst>
            <a:ext uri="{FF2B5EF4-FFF2-40B4-BE49-F238E27FC236}">
              <a16:creationId xmlns:a16="http://schemas.microsoft.com/office/drawing/2014/main" id="{00000000-0008-0000-0700-0000EF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2</a:t>
          </a:r>
          <a:endParaRPr sz="1400"/>
        </a:p>
      </xdr:txBody>
    </xdr:sp>
    <xdr:clientData fLocksWithSheet="0"/>
  </xdr:oneCellAnchor>
  <xdr:oneCellAnchor>
    <xdr:from>
      <xdr:col>2</xdr:col>
      <xdr:colOff>152400</xdr:colOff>
      <xdr:row>28</xdr:row>
      <xdr:rowOff>66675</xdr:rowOff>
    </xdr:from>
    <xdr:ext cx="409575" cy="200025"/>
    <xdr:sp macro="" textlink="">
      <xdr:nvSpPr>
        <xdr:cNvPr id="496" name="Shape 496">
          <a:extLst>
            <a:ext uri="{FF2B5EF4-FFF2-40B4-BE49-F238E27FC236}">
              <a16:creationId xmlns:a16="http://schemas.microsoft.com/office/drawing/2014/main" id="{00000000-0008-0000-0700-0000F0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3</a:t>
          </a:r>
          <a:endParaRPr sz="1400"/>
        </a:p>
      </xdr:txBody>
    </xdr:sp>
    <xdr:clientData fLocksWithSheet="0"/>
  </xdr:oneCellAnchor>
  <xdr:oneCellAnchor>
    <xdr:from>
      <xdr:col>2</xdr:col>
      <xdr:colOff>152400</xdr:colOff>
      <xdr:row>29</xdr:row>
      <xdr:rowOff>95250</xdr:rowOff>
    </xdr:from>
    <xdr:ext cx="409575" cy="200025"/>
    <xdr:sp macro="" textlink="">
      <xdr:nvSpPr>
        <xdr:cNvPr id="497" name="Shape 497">
          <a:extLst>
            <a:ext uri="{FF2B5EF4-FFF2-40B4-BE49-F238E27FC236}">
              <a16:creationId xmlns:a16="http://schemas.microsoft.com/office/drawing/2014/main" id="{00000000-0008-0000-0700-0000F1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4</a:t>
          </a:r>
          <a:endParaRPr sz="1400"/>
        </a:p>
      </xdr:txBody>
    </xdr:sp>
    <xdr:clientData fLocksWithSheet="0"/>
  </xdr:oneCellAnchor>
  <xdr:oneCellAnchor>
    <xdr:from>
      <xdr:col>2</xdr:col>
      <xdr:colOff>152400</xdr:colOff>
      <xdr:row>30</xdr:row>
      <xdr:rowOff>114300</xdr:rowOff>
    </xdr:from>
    <xdr:ext cx="409575" cy="200025"/>
    <xdr:sp macro="" textlink="">
      <xdr:nvSpPr>
        <xdr:cNvPr id="498" name="Shape 498">
          <a:extLst>
            <a:ext uri="{FF2B5EF4-FFF2-40B4-BE49-F238E27FC236}">
              <a16:creationId xmlns:a16="http://schemas.microsoft.com/office/drawing/2014/main" id="{00000000-0008-0000-0700-0000F2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5</a:t>
          </a:r>
          <a:endParaRPr sz="1400"/>
        </a:p>
      </xdr:txBody>
    </xdr:sp>
    <xdr:clientData fLocksWithSheet="0"/>
  </xdr:oneCellAnchor>
  <xdr:oneCellAnchor>
    <xdr:from>
      <xdr:col>36</xdr:col>
      <xdr:colOff>28575</xdr:colOff>
      <xdr:row>24</xdr:row>
      <xdr:rowOff>152400</xdr:rowOff>
    </xdr:from>
    <xdr:ext cx="790575" cy="219075"/>
    <xdr:sp macro="" textlink="">
      <xdr:nvSpPr>
        <xdr:cNvPr id="499" name="Shape 499">
          <a:extLst>
            <a:ext uri="{FF2B5EF4-FFF2-40B4-BE49-F238E27FC236}">
              <a16:creationId xmlns:a16="http://schemas.microsoft.com/office/drawing/2014/main" id="{00000000-0008-0000-0700-0000F3010000}"/>
            </a:ext>
          </a:extLst>
        </xdr:cNvPr>
        <xdr:cNvSpPr/>
      </xdr:nvSpPr>
      <xdr:spPr>
        <a:xfrm>
          <a:off x="4965000" y="3684750"/>
          <a:ext cx="7620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36</xdr:col>
      <xdr:colOff>28575</xdr:colOff>
      <xdr:row>26</xdr:row>
      <xdr:rowOff>9525</xdr:rowOff>
    </xdr:from>
    <xdr:ext cx="790575" cy="209550"/>
    <xdr:sp macro="" textlink="">
      <xdr:nvSpPr>
        <xdr:cNvPr id="500" name="Shape 500">
          <a:extLst>
            <a:ext uri="{FF2B5EF4-FFF2-40B4-BE49-F238E27FC236}">
              <a16:creationId xmlns:a16="http://schemas.microsoft.com/office/drawing/2014/main" id="{00000000-0008-0000-0700-0000F4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36</xdr:col>
      <xdr:colOff>28575</xdr:colOff>
      <xdr:row>27</xdr:row>
      <xdr:rowOff>38100</xdr:rowOff>
    </xdr:from>
    <xdr:ext cx="790575" cy="209550"/>
    <xdr:sp macro="" textlink="">
      <xdr:nvSpPr>
        <xdr:cNvPr id="501" name="Shape 501">
          <a:extLst>
            <a:ext uri="{FF2B5EF4-FFF2-40B4-BE49-F238E27FC236}">
              <a16:creationId xmlns:a16="http://schemas.microsoft.com/office/drawing/2014/main" id="{00000000-0008-0000-0700-0000F5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36</xdr:col>
      <xdr:colOff>28575</xdr:colOff>
      <xdr:row>28</xdr:row>
      <xdr:rowOff>66675</xdr:rowOff>
    </xdr:from>
    <xdr:ext cx="790575" cy="209550"/>
    <xdr:sp macro="" textlink="">
      <xdr:nvSpPr>
        <xdr:cNvPr id="502" name="Shape 502">
          <a:extLst>
            <a:ext uri="{FF2B5EF4-FFF2-40B4-BE49-F238E27FC236}">
              <a16:creationId xmlns:a16="http://schemas.microsoft.com/office/drawing/2014/main" id="{00000000-0008-0000-0700-0000F6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36</xdr:col>
      <xdr:colOff>28575</xdr:colOff>
      <xdr:row>29</xdr:row>
      <xdr:rowOff>85725</xdr:rowOff>
    </xdr:from>
    <xdr:ext cx="790575" cy="209550"/>
    <xdr:sp macro="" textlink="">
      <xdr:nvSpPr>
        <xdr:cNvPr id="503" name="Shape 503">
          <a:extLst>
            <a:ext uri="{FF2B5EF4-FFF2-40B4-BE49-F238E27FC236}">
              <a16:creationId xmlns:a16="http://schemas.microsoft.com/office/drawing/2014/main" id="{00000000-0008-0000-0700-0000F7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36</xdr:col>
      <xdr:colOff>28575</xdr:colOff>
      <xdr:row>30</xdr:row>
      <xdr:rowOff>104775</xdr:rowOff>
    </xdr:from>
    <xdr:ext cx="790575" cy="209550"/>
    <xdr:sp macro="" textlink="">
      <xdr:nvSpPr>
        <xdr:cNvPr id="504" name="Shape 504">
          <a:extLst>
            <a:ext uri="{FF2B5EF4-FFF2-40B4-BE49-F238E27FC236}">
              <a16:creationId xmlns:a16="http://schemas.microsoft.com/office/drawing/2014/main" id="{00000000-0008-0000-0700-0000F8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40</xdr:col>
      <xdr:colOff>133350</xdr:colOff>
      <xdr:row>24</xdr:row>
      <xdr:rowOff>152400</xdr:rowOff>
    </xdr:from>
    <xdr:ext cx="742950" cy="219075"/>
    <xdr:sp macro="" textlink="">
      <xdr:nvSpPr>
        <xdr:cNvPr id="505" name="Shape 505">
          <a:extLst>
            <a:ext uri="{FF2B5EF4-FFF2-40B4-BE49-F238E27FC236}">
              <a16:creationId xmlns:a16="http://schemas.microsoft.com/office/drawing/2014/main" id="{00000000-0008-0000-0700-0000F9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40</xdr:col>
      <xdr:colOff>133350</xdr:colOff>
      <xdr:row>26</xdr:row>
      <xdr:rowOff>9525</xdr:rowOff>
    </xdr:from>
    <xdr:ext cx="742950" cy="209550"/>
    <xdr:sp macro="" textlink="">
      <xdr:nvSpPr>
        <xdr:cNvPr id="506" name="Shape 506">
          <a:extLst>
            <a:ext uri="{FF2B5EF4-FFF2-40B4-BE49-F238E27FC236}">
              <a16:creationId xmlns:a16="http://schemas.microsoft.com/office/drawing/2014/main" id="{00000000-0008-0000-0700-0000F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40</xdr:col>
      <xdr:colOff>133350</xdr:colOff>
      <xdr:row>27</xdr:row>
      <xdr:rowOff>38100</xdr:rowOff>
    </xdr:from>
    <xdr:ext cx="742950" cy="209550"/>
    <xdr:sp macro="" textlink="">
      <xdr:nvSpPr>
        <xdr:cNvPr id="507" name="Shape 507">
          <a:extLst>
            <a:ext uri="{FF2B5EF4-FFF2-40B4-BE49-F238E27FC236}">
              <a16:creationId xmlns:a16="http://schemas.microsoft.com/office/drawing/2014/main" id="{00000000-0008-0000-0700-0000FB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40</xdr:col>
      <xdr:colOff>133350</xdr:colOff>
      <xdr:row>28</xdr:row>
      <xdr:rowOff>66675</xdr:rowOff>
    </xdr:from>
    <xdr:ext cx="742950" cy="209550"/>
    <xdr:sp macro="" textlink="">
      <xdr:nvSpPr>
        <xdr:cNvPr id="508" name="Shape 508">
          <a:extLst>
            <a:ext uri="{FF2B5EF4-FFF2-40B4-BE49-F238E27FC236}">
              <a16:creationId xmlns:a16="http://schemas.microsoft.com/office/drawing/2014/main" id="{00000000-0008-0000-0700-0000FC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40</xdr:col>
      <xdr:colOff>133350</xdr:colOff>
      <xdr:row>29</xdr:row>
      <xdr:rowOff>85725</xdr:rowOff>
    </xdr:from>
    <xdr:ext cx="742950" cy="209550"/>
    <xdr:sp macro="" textlink="">
      <xdr:nvSpPr>
        <xdr:cNvPr id="509" name="Shape 509">
          <a:extLst>
            <a:ext uri="{FF2B5EF4-FFF2-40B4-BE49-F238E27FC236}">
              <a16:creationId xmlns:a16="http://schemas.microsoft.com/office/drawing/2014/main" id="{00000000-0008-0000-0700-0000FD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40</xdr:col>
      <xdr:colOff>133350</xdr:colOff>
      <xdr:row>30</xdr:row>
      <xdr:rowOff>104775</xdr:rowOff>
    </xdr:from>
    <xdr:ext cx="742950" cy="209550"/>
    <xdr:sp macro="" textlink="">
      <xdr:nvSpPr>
        <xdr:cNvPr id="510" name="Shape 510">
          <a:extLst>
            <a:ext uri="{FF2B5EF4-FFF2-40B4-BE49-F238E27FC236}">
              <a16:creationId xmlns:a16="http://schemas.microsoft.com/office/drawing/2014/main" id="{00000000-0008-0000-0700-0000FE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7</xdr:col>
      <xdr:colOff>47625</xdr:colOff>
      <xdr:row>23</xdr:row>
      <xdr:rowOff>114300</xdr:rowOff>
    </xdr:from>
    <xdr:ext cx="533400" cy="180975"/>
    <xdr:sp macro="" textlink="">
      <xdr:nvSpPr>
        <xdr:cNvPr id="511" name="Shape 511">
          <a:extLst>
            <a:ext uri="{FF2B5EF4-FFF2-40B4-BE49-F238E27FC236}">
              <a16:creationId xmlns:a16="http://schemas.microsoft.com/office/drawing/2014/main" id="{00000000-0008-0000-0700-0000FF010000}"/>
            </a:ext>
          </a:extLst>
        </xdr:cNvPr>
        <xdr:cNvSpPr/>
      </xdr:nvSpPr>
      <xdr:spPr>
        <a:xfrm>
          <a:off x="5088825" y="3699038"/>
          <a:ext cx="514350" cy="1619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400"/>
        </a:p>
      </xdr:txBody>
    </xdr:sp>
    <xdr:clientData fLocksWithSheet="0"/>
  </xdr:oneCellAnchor>
  <xdr:oneCellAnchor>
    <xdr:from>
      <xdr:col>7</xdr:col>
      <xdr:colOff>171450</xdr:colOff>
      <xdr:row>26</xdr:row>
      <xdr:rowOff>0</xdr:rowOff>
    </xdr:from>
    <xdr:ext cx="238125" cy="200025"/>
    <xdr:sp macro="" textlink="">
      <xdr:nvSpPr>
        <xdr:cNvPr id="512" name="Shape 512">
          <a:extLst>
            <a:ext uri="{FF2B5EF4-FFF2-40B4-BE49-F238E27FC236}">
              <a16:creationId xmlns:a16="http://schemas.microsoft.com/office/drawing/2014/main" id="{00000000-0008-0000-0700-000000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27</xdr:row>
      <xdr:rowOff>19050</xdr:rowOff>
    </xdr:from>
    <xdr:ext cx="238125" cy="200025"/>
    <xdr:sp macro="" textlink="">
      <xdr:nvSpPr>
        <xdr:cNvPr id="513" name="Shape 513">
          <a:extLst>
            <a:ext uri="{FF2B5EF4-FFF2-40B4-BE49-F238E27FC236}">
              <a16:creationId xmlns:a16="http://schemas.microsoft.com/office/drawing/2014/main" id="{00000000-0008-0000-0700-000001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28</xdr:row>
      <xdr:rowOff>57150</xdr:rowOff>
    </xdr:from>
    <xdr:ext cx="238125" cy="200025"/>
    <xdr:sp macro="" textlink="">
      <xdr:nvSpPr>
        <xdr:cNvPr id="514" name="Shape 514">
          <a:extLst>
            <a:ext uri="{FF2B5EF4-FFF2-40B4-BE49-F238E27FC236}">
              <a16:creationId xmlns:a16="http://schemas.microsoft.com/office/drawing/2014/main" id="{00000000-0008-0000-0700-000002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29</xdr:row>
      <xdr:rowOff>76200</xdr:rowOff>
    </xdr:from>
    <xdr:ext cx="238125" cy="200025"/>
    <xdr:sp macro="" textlink="">
      <xdr:nvSpPr>
        <xdr:cNvPr id="515" name="Shape 515">
          <a:extLst>
            <a:ext uri="{FF2B5EF4-FFF2-40B4-BE49-F238E27FC236}">
              <a16:creationId xmlns:a16="http://schemas.microsoft.com/office/drawing/2014/main" id="{00000000-0008-0000-0700-000003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30</xdr:row>
      <xdr:rowOff>95250</xdr:rowOff>
    </xdr:from>
    <xdr:ext cx="238125" cy="200025"/>
    <xdr:sp macro="" textlink="">
      <xdr:nvSpPr>
        <xdr:cNvPr id="516" name="Shape 516">
          <a:extLst>
            <a:ext uri="{FF2B5EF4-FFF2-40B4-BE49-F238E27FC236}">
              <a16:creationId xmlns:a16="http://schemas.microsoft.com/office/drawing/2014/main" id="{00000000-0008-0000-0700-000004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14</xdr:col>
      <xdr:colOff>19050</xdr:colOff>
      <xdr:row>5</xdr:row>
      <xdr:rowOff>152400</xdr:rowOff>
    </xdr:from>
    <xdr:ext cx="1733550" cy="228600"/>
    <xdr:grpSp>
      <xdr:nvGrpSpPr>
        <xdr:cNvPr id="12" name="Shape 2">
          <a:extLst>
            <a:ext uri="{FF2B5EF4-FFF2-40B4-BE49-F238E27FC236}">
              <a16:creationId xmlns:a16="http://schemas.microsoft.com/office/drawing/2014/main" id="{00000000-0008-0000-0700-00000C000000}"/>
            </a:ext>
          </a:extLst>
        </xdr:cNvPr>
        <xdr:cNvGrpSpPr/>
      </xdr:nvGrpSpPr>
      <xdr:grpSpPr>
        <a:xfrm>
          <a:off x="2366010" y="1234440"/>
          <a:ext cx="1733550" cy="228600"/>
          <a:chOff x="4479225" y="3665700"/>
          <a:chExt cx="1733550" cy="228600"/>
        </a:xfrm>
      </xdr:grpSpPr>
      <xdr:grpSp>
        <xdr:nvGrpSpPr>
          <xdr:cNvPr id="517" name="Shape 517">
            <a:extLst>
              <a:ext uri="{FF2B5EF4-FFF2-40B4-BE49-F238E27FC236}">
                <a16:creationId xmlns:a16="http://schemas.microsoft.com/office/drawing/2014/main" id="{00000000-0008-0000-0700-000005020000}"/>
              </a:ext>
            </a:extLst>
          </xdr:cNvPr>
          <xdr:cNvGrpSpPr/>
        </xdr:nvGrpSpPr>
        <xdr:grpSpPr>
          <a:xfrm>
            <a:off x="4479225" y="3665700"/>
            <a:ext cx="1733550" cy="228600"/>
            <a:chOff x="607309" y="1156446"/>
            <a:chExt cx="1701103" cy="221879"/>
          </a:xfrm>
        </xdr:grpSpPr>
        <xdr:sp macro="" textlink="">
          <xdr:nvSpPr>
            <xdr:cNvPr id="13" name="Shape 396">
              <a:extLst>
                <a:ext uri="{FF2B5EF4-FFF2-40B4-BE49-F238E27FC236}">
                  <a16:creationId xmlns:a16="http://schemas.microsoft.com/office/drawing/2014/main" id="{00000000-0008-0000-0700-00000D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18" name="Shape 518">
              <a:extLst>
                <a:ext uri="{FF2B5EF4-FFF2-40B4-BE49-F238E27FC236}">
                  <a16:creationId xmlns:a16="http://schemas.microsoft.com/office/drawing/2014/main" id="{00000000-0008-0000-0700-00000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19" name="Shape 519">
              <a:extLst>
                <a:ext uri="{FF2B5EF4-FFF2-40B4-BE49-F238E27FC236}">
                  <a16:creationId xmlns:a16="http://schemas.microsoft.com/office/drawing/2014/main" id="{00000000-0008-0000-0700-000007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a:t>
              </a:r>
              <a:endParaRPr sz="1100"/>
            </a:p>
          </xdr:txBody>
        </xdr:sp>
      </xdr:grpSp>
    </xdr:grpSp>
    <xdr:clientData fLocksWithSheet="0"/>
  </xdr:oneCellAnchor>
  <xdr:oneCellAnchor>
    <xdr:from>
      <xdr:col>14</xdr:col>
      <xdr:colOff>9525</xdr:colOff>
      <xdr:row>8</xdr:row>
      <xdr:rowOff>142875</xdr:rowOff>
    </xdr:from>
    <xdr:ext cx="1733550" cy="228600"/>
    <xdr:grpSp>
      <xdr:nvGrpSpPr>
        <xdr:cNvPr id="14" name="Shape 2">
          <a:extLst>
            <a:ext uri="{FF2B5EF4-FFF2-40B4-BE49-F238E27FC236}">
              <a16:creationId xmlns:a16="http://schemas.microsoft.com/office/drawing/2014/main" id="{00000000-0008-0000-0700-00000E000000}"/>
            </a:ext>
          </a:extLst>
        </xdr:cNvPr>
        <xdr:cNvGrpSpPr/>
      </xdr:nvGrpSpPr>
      <xdr:grpSpPr>
        <a:xfrm>
          <a:off x="2356485" y="1727835"/>
          <a:ext cx="1733550" cy="228600"/>
          <a:chOff x="4479225" y="3665700"/>
          <a:chExt cx="1733550" cy="228600"/>
        </a:xfrm>
      </xdr:grpSpPr>
      <xdr:grpSp>
        <xdr:nvGrpSpPr>
          <xdr:cNvPr id="520" name="Shape 520">
            <a:extLst>
              <a:ext uri="{FF2B5EF4-FFF2-40B4-BE49-F238E27FC236}">
                <a16:creationId xmlns:a16="http://schemas.microsoft.com/office/drawing/2014/main" id="{00000000-0008-0000-0700-000008020000}"/>
              </a:ext>
            </a:extLst>
          </xdr:cNvPr>
          <xdr:cNvGrpSpPr/>
        </xdr:nvGrpSpPr>
        <xdr:grpSpPr>
          <a:xfrm>
            <a:off x="4479225" y="3665700"/>
            <a:ext cx="1733550" cy="228600"/>
            <a:chOff x="607309" y="1156446"/>
            <a:chExt cx="1701103" cy="221879"/>
          </a:xfrm>
        </xdr:grpSpPr>
        <xdr:sp macro="" textlink="">
          <xdr:nvSpPr>
            <xdr:cNvPr id="15" name="Shape 396">
              <a:extLst>
                <a:ext uri="{FF2B5EF4-FFF2-40B4-BE49-F238E27FC236}">
                  <a16:creationId xmlns:a16="http://schemas.microsoft.com/office/drawing/2014/main" id="{00000000-0008-0000-07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1" name="Shape 521">
              <a:extLst>
                <a:ext uri="{FF2B5EF4-FFF2-40B4-BE49-F238E27FC236}">
                  <a16:creationId xmlns:a16="http://schemas.microsoft.com/office/drawing/2014/main" id="{00000000-0008-0000-0700-000009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2" name="Shape 522">
              <a:extLst>
                <a:ext uri="{FF2B5EF4-FFF2-40B4-BE49-F238E27FC236}">
                  <a16:creationId xmlns:a16="http://schemas.microsoft.com/office/drawing/2014/main" id="{00000000-0008-0000-0700-00000A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Kind</a:t>
              </a:r>
              <a:endParaRPr sz="1100"/>
            </a:p>
          </xdr:txBody>
        </xdr:sp>
      </xdr:grpSp>
    </xdr:grpSp>
    <xdr:clientData fLocksWithSheet="0"/>
  </xdr:oneCellAnchor>
  <xdr:oneCellAnchor>
    <xdr:from>
      <xdr:col>22</xdr:col>
      <xdr:colOff>171450</xdr:colOff>
      <xdr:row>8</xdr:row>
      <xdr:rowOff>152400</xdr:rowOff>
    </xdr:from>
    <xdr:ext cx="238125" cy="209550"/>
    <xdr:sp macro="" textlink="">
      <xdr:nvSpPr>
        <xdr:cNvPr id="523" name="Shape 523">
          <a:extLst>
            <a:ext uri="{FF2B5EF4-FFF2-40B4-BE49-F238E27FC236}">
              <a16:creationId xmlns:a16="http://schemas.microsoft.com/office/drawing/2014/main" id="{00000000-0008-0000-0700-00000B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3</xdr:col>
      <xdr:colOff>66675</xdr:colOff>
      <xdr:row>11</xdr:row>
      <xdr:rowOff>142875</xdr:rowOff>
    </xdr:from>
    <xdr:ext cx="1762125" cy="228600"/>
    <xdr:grpSp>
      <xdr:nvGrpSpPr>
        <xdr:cNvPr id="16" name="Shape 2">
          <a:extLst>
            <a:ext uri="{FF2B5EF4-FFF2-40B4-BE49-F238E27FC236}">
              <a16:creationId xmlns:a16="http://schemas.microsoft.com/office/drawing/2014/main" id="{00000000-0008-0000-0700-000010000000}"/>
            </a:ext>
          </a:extLst>
        </xdr:cNvPr>
        <xdr:cNvGrpSpPr/>
      </xdr:nvGrpSpPr>
      <xdr:grpSpPr>
        <a:xfrm>
          <a:off x="569595" y="2230755"/>
          <a:ext cx="1762125" cy="228600"/>
          <a:chOff x="4464938" y="3665700"/>
          <a:chExt cx="1762125" cy="228600"/>
        </a:xfrm>
      </xdr:grpSpPr>
      <xdr:grpSp>
        <xdr:nvGrpSpPr>
          <xdr:cNvPr id="524" name="Shape 524">
            <a:extLst>
              <a:ext uri="{FF2B5EF4-FFF2-40B4-BE49-F238E27FC236}">
                <a16:creationId xmlns:a16="http://schemas.microsoft.com/office/drawing/2014/main" id="{00000000-0008-0000-0700-00000C020000}"/>
              </a:ext>
            </a:extLst>
          </xdr:cNvPr>
          <xdr:cNvGrpSpPr/>
        </xdr:nvGrpSpPr>
        <xdr:grpSpPr>
          <a:xfrm>
            <a:off x="4464938" y="3665700"/>
            <a:ext cx="1762125" cy="228600"/>
            <a:chOff x="607309" y="1156446"/>
            <a:chExt cx="1701103" cy="221879"/>
          </a:xfrm>
        </xdr:grpSpPr>
        <xdr:sp macro="" textlink="">
          <xdr:nvSpPr>
            <xdr:cNvPr id="17" name="Shape 396">
              <a:extLst>
                <a:ext uri="{FF2B5EF4-FFF2-40B4-BE49-F238E27FC236}">
                  <a16:creationId xmlns:a16="http://schemas.microsoft.com/office/drawing/2014/main" id="{00000000-0008-0000-0700-000011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5" name="Shape 525">
              <a:extLst>
                <a:ext uri="{FF2B5EF4-FFF2-40B4-BE49-F238E27FC236}">
                  <a16:creationId xmlns:a16="http://schemas.microsoft.com/office/drawing/2014/main" id="{00000000-0008-0000-0700-00000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6" name="Shape 526">
              <a:extLst>
                <a:ext uri="{FF2B5EF4-FFF2-40B4-BE49-F238E27FC236}">
                  <a16:creationId xmlns:a16="http://schemas.microsoft.com/office/drawing/2014/main" id="{00000000-0008-0000-0700-00000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Open size</a:t>
              </a:r>
              <a:endParaRPr sz="1100"/>
            </a:p>
          </xdr:txBody>
        </xdr:sp>
      </xdr:grpSp>
    </xdr:grpSp>
    <xdr:clientData fLocksWithSheet="0"/>
  </xdr:oneCellAnchor>
  <xdr:oneCellAnchor>
    <xdr:from>
      <xdr:col>14</xdr:col>
      <xdr:colOff>19050</xdr:colOff>
      <xdr:row>11</xdr:row>
      <xdr:rowOff>142875</xdr:rowOff>
    </xdr:from>
    <xdr:ext cx="1733550" cy="228600"/>
    <xdr:grpSp>
      <xdr:nvGrpSpPr>
        <xdr:cNvPr id="18" name="Shape 2">
          <a:extLst>
            <a:ext uri="{FF2B5EF4-FFF2-40B4-BE49-F238E27FC236}">
              <a16:creationId xmlns:a16="http://schemas.microsoft.com/office/drawing/2014/main" id="{00000000-0008-0000-0700-000012000000}"/>
            </a:ext>
          </a:extLst>
        </xdr:cNvPr>
        <xdr:cNvGrpSpPr/>
      </xdr:nvGrpSpPr>
      <xdr:grpSpPr>
        <a:xfrm>
          <a:off x="2366010" y="2230755"/>
          <a:ext cx="1733550" cy="228600"/>
          <a:chOff x="4479225" y="3665700"/>
          <a:chExt cx="1733550" cy="228600"/>
        </a:xfrm>
      </xdr:grpSpPr>
      <xdr:grpSp>
        <xdr:nvGrpSpPr>
          <xdr:cNvPr id="527" name="Shape 527">
            <a:extLst>
              <a:ext uri="{FF2B5EF4-FFF2-40B4-BE49-F238E27FC236}">
                <a16:creationId xmlns:a16="http://schemas.microsoft.com/office/drawing/2014/main" id="{00000000-0008-0000-0700-00000F020000}"/>
              </a:ext>
            </a:extLst>
          </xdr:cNvPr>
          <xdr:cNvGrpSpPr/>
        </xdr:nvGrpSpPr>
        <xdr:grpSpPr>
          <a:xfrm>
            <a:off x="4479225" y="3665700"/>
            <a:ext cx="1733550" cy="228600"/>
            <a:chOff x="607309" y="1156446"/>
            <a:chExt cx="1701103" cy="221879"/>
          </a:xfrm>
        </xdr:grpSpPr>
        <xdr:sp macro="" textlink="">
          <xdr:nvSpPr>
            <xdr:cNvPr id="19" name="Shape 396">
              <a:extLst>
                <a:ext uri="{FF2B5EF4-FFF2-40B4-BE49-F238E27FC236}">
                  <a16:creationId xmlns:a16="http://schemas.microsoft.com/office/drawing/2014/main" id="{00000000-0008-0000-0700-000013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8" name="Shape 528">
              <a:extLst>
                <a:ext uri="{FF2B5EF4-FFF2-40B4-BE49-F238E27FC236}">
                  <a16:creationId xmlns:a16="http://schemas.microsoft.com/office/drawing/2014/main" id="{00000000-0008-0000-0700-00001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9" name="Shape 529">
              <a:extLst>
                <a:ext uri="{FF2B5EF4-FFF2-40B4-BE49-F238E27FC236}">
                  <a16:creationId xmlns:a16="http://schemas.microsoft.com/office/drawing/2014/main" id="{00000000-0008-0000-0700-000011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Finish size</a:t>
              </a:r>
              <a:endParaRPr sz="1100"/>
            </a:p>
          </xdr:txBody>
        </xdr:sp>
      </xdr:grpSp>
    </xdr:grpSp>
    <xdr:clientData fLocksWithSheet="0"/>
  </xdr:oneCellAnchor>
  <xdr:oneCellAnchor>
    <xdr:from>
      <xdr:col>2</xdr:col>
      <xdr:colOff>171450</xdr:colOff>
      <xdr:row>13</xdr:row>
      <xdr:rowOff>47625</xdr:rowOff>
    </xdr:from>
    <xdr:ext cx="4276725" cy="485775"/>
    <xdr:grpSp>
      <xdr:nvGrpSpPr>
        <xdr:cNvPr id="20" name="Shape 2">
          <a:extLst>
            <a:ext uri="{FF2B5EF4-FFF2-40B4-BE49-F238E27FC236}">
              <a16:creationId xmlns:a16="http://schemas.microsoft.com/office/drawing/2014/main" id="{00000000-0008-0000-0700-000014000000}"/>
            </a:ext>
          </a:extLst>
        </xdr:cNvPr>
        <xdr:cNvGrpSpPr/>
      </xdr:nvGrpSpPr>
      <xdr:grpSpPr>
        <a:xfrm>
          <a:off x="499110" y="2470785"/>
          <a:ext cx="4276725" cy="485775"/>
          <a:chOff x="3207638" y="3537113"/>
          <a:chExt cx="4276725" cy="485775"/>
        </a:xfrm>
      </xdr:grpSpPr>
      <xdr:grpSp>
        <xdr:nvGrpSpPr>
          <xdr:cNvPr id="530" name="Shape 530">
            <a:extLst>
              <a:ext uri="{FF2B5EF4-FFF2-40B4-BE49-F238E27FC236}">
                <a16:creationId xmlns:a16="http://schemas.microsoft.com/office/drawing/2014/main" id="{00000000-0008-0000-0700-000012020000}"/>
              </a:ext>
            </a:extLst>
          </xdr:cNvPr>
          <xdr:cNvGrpSpPr/>
        </xdr:nvGrpSpPr>
        <xdr:grpSpPr>
          <a:xfrm>
            <a:off x="3207638" y="3537113"/>
            <a:ext cx="4276725" cy="485775"/>
            <a:chOff x="513899" y="1156446"/>
            <a:chExt cx="4185733" cy="475215"/>
          </a:xfrm>
        </xdr:grpSpPr>
        <xdr:sp macro="" textlink="">
          <xdr:nvSpPr>
            <xdr:cNvPr id="21" name="Shape 396">
              <a:extLst>
                <a:ext uri="{FF2B5EF4-FFF2-40B4-BE49-F238E27FC236}">
                  <a16:creationId xmlns:a16="http://schemas.microsoft.com/office/drawing/2014/main" id="{00000000-0008-0000-0700-000015000000}"/>
                </a:ext>
              </a:extLst>
            </xdr:cNvPr>
            <xdr:cNvSpPr/>
          </xdr:nvSpPr>
          <xdr:spPr>
            <a:xfrm>
              <a:off x="513899" y="1156446"/>
              <a:ext cx="4185725" cy="4752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1" name="Shape 531">
              <a:extLst>
                <a:ext uri="{FF2B5EF4-FFF2-40B4-BE49-F238E27FC236}">
                  <a16:creationId xmlns:a16="http://schemas.microsoft.com/office/drawing/2014/main" id="{00000000-0008-0000-0700-00001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2" name="Shape 532">
              <a:extLst>
                <a:ext uri="{FF2B5EF4-FFF2-40B4-BE49-F238E27FC236}">
                  <a16:creationId xmlns:a16="http://schemas.microsoft.com/office/drawing/2014/main" id="{00000000-0008-0000-0700-000014020000}"/>
                </a:ext>
              </a:extLst>
            </xdr:cNvPr>
            <xdr:cNvSpPr txBox="1"/>
          </xdr:nvSpPr>
          <xdr:spPr>
            <a:xfrm>
              <a:off x="541922"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Total pages</a:t>
              </a:r>
              <a:endParaRPr sz="1100"/>
            </a:p>
          </xdr:txBody>
        </xdr:sp>
        <xdr:sp macro="" textlink="">
          <xdr:nvSpPr>
            <xdr:cNvPr id="533" name="Shape 533">
              <a:extLst>
                <a:ext uri="{FF2B5EF4-FFF2-40B4-BE49-F238E27FC236}">
                  <a16:creationId xmlns:a16="http://schemas.microsoft.com/office/drawing/2014/main" id="{00000000-0008-0000-0700-000015020000}"/>
                </a:ext>
              </a:extLst>
            </xdr:cNvPr>
            <xdr:cNvSpPr/>
          </xdr:nvSpPr>
          <xdr:spPr>
            <a:xfrm>
              <a:off x="128195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4" name="Shape 534">
              <a:extLst>
                <a:ext uri="{FF2B5EF4-FFF2-40B4-BE49-F238E27FC236}">
                  <a16:creationId xmlns:a16="http://schemas.microsoft.com/office/drawing/2014/main" id="{00000000-0008-0000-0700-000016020000}"/>
                </a:ext>
              </a:extLst>
            </xdr:cNvPr>
            <xdr:cNvSpPr txBox="1"/>
          </xdr:nvSpPr>
          <xdr:spPr>
            <a:xfrm>
              <a:off x="513899" y="1409782"/>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No</a:t>
              </a:r>
              <a:endParaRPr sz="1100"/>
            </a:p>
          </xdr:txBody>
        </xdr:sp>
        <xdr:sp macro="" textlink="">
          <xdr:nvSpPr>
            <xdr:cNvPr id="535" name="Shape 535">
              <a:extLst>
                <a:ext uri="{FF2B5EF4-FFF2-40B4-BE49-F238E27FC236}">
                  <a16:creationId xmlns:a16="http://schemas.microsoft.com/office/drawing/2014/main" id="{00000000-0008-0000-0700-000017020000}"/>
                </a:ext>
              </a:extLst>
            </xdr:cNvPr>
            <xdr:cNvSpPr/>
          </xdr:nvSpPr>
          <xdr:spPr>
            <a:xfrm>
              <a:off x="367317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6" name="Shape 536">
              <a:extLst>
                <a:ext uri="{FF2B5EF4-FFF2-40B4-BE49-F238E27FC236}">
                  <a16:creationId xmlns:a16="http://schemas.microsoft.com/office/drawing/2014/main" id="{00000000-0008-0000-0700-000018020000}"/>
                </a:ext>
              </a:extLst>
            </xdr:cNvPr>
            <xdr:cNvSpPr txBox="1"/>
          </xdr:nvSpPr>
          <xdr:spPr>
            <a:xfrm>
              <a:off x="2311167" y="1411437"/>
              <a:ext cx="1471526" cy="22022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Receive Date</a:t>
              </a:r>
              <a:endParaRPr sz="1100"/>
            </a:p>
          </xdr:txBody>
        </xdr:sp>
      </xdr:grpSp>
    </xdr:grpSp>
    <xdr:clientData fLocksWithSheet="0"/>
  </xdr:oneCellAnchor>
  <xdr:oneCellAnchor>
    <xdr:from>
      <xdr:col>14</xdr:col>
      <xdr:colOff>19050</xdr:colOff>
      <xdr:row>13</xdr:row>
      <xdr:rowOff>47625</xdr:rowOff>
    </xdr:from>
    <xdr:ext cx="1733550" cy="219075"/>
    <xdr:grpSp>
      <xdr:nvGrpSpPr>
        <xdr:cNvPr id="22" name="Shape 2">
          <a:extLst>
            <a:ext uri="{FF2B5EF4-FFF2-40B4-BE49-F238E27FC236}">
              <a16:creationId xmlns:a16="http://schemas.microsoft.com/office/drawing/2014/main" id="{00000000-0008-0000-0700-000016000000}"/>
            </a:ext>
          </a:extLst>
        </xdr:cNvPr>
        <xdr:cNvGrpSpPr/>
      </xdr:nvGrpSpPr>
      <xdr:grpSpPr>
        <a:xfrm>
          <a:off x="2366010" y="2470785"/>
          <a:ext cx="1733550" cy="219075"/>
          <a:chOff x="4479225" y="3670463"/>
          <a:chExt cx="1733550" cy="219075"/>
        </a:xfrm>
      </xdr:grpSpPr>
      <xdr:grpSp>
        <xdr:nvGrpSpPr>
          <xdr:cNvPr id="537" name="Shape 537">
            <a:extLst>
              <a:ext uri="{FF2B5EF4-FFF2-40B4-BE49-F238E27FC236}">
                <a16:creationId xmlns:a16="http://schemas.microsoft.com/office/drawing/2014/main" id="{00000000-0008-0000-0700-000019020000}"/>
              </a:ext>
            </a:extLst>
          </xdr:cNvPr>
          <xdr:cNvGrpSpPr/>
        </xdr:nvGrpSpPr>
        <xdr:grpSpPr>
          <a:xfrm>
            <a:off x="4479225" y="3670463"/>
            <a:ext cx="1733550" cy="219075"/>
            <a:chOff x="607309" y="1156446"/>
            <a:chExt cx="1701103" cy="221879"/>
          </a:xfrm>
        </xdr:grpSpPr>
        <xdr:sp macro="" textlink="">
          <xdr:nvSpPr>
            <xdr:cNvPr id="23" name="Shape 396">
              <a:extLst>
                <a:ext uri="{FF2B5EF4-FFF2-40B4-BE49-F238E27FC236}">
                  <a16:creationId xmlns:a16="http://schemas.microsoft.com/office/drawing/2014/main" id="{00000000-0008-0000-0700-00001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8" name="Shape 538">
              <a:extLst>
                <a:ext uri="{FF2B5EF4-FFF2-40B4-BE49-F238E27FC236}">
                  <a16:creationId xmlns:a16="http://schemas.microsoft.com/office/drawing/2014/main" id="{00000000-0008-0000-0700-00001A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9" name="Shape 539">
              <a:extLst>
                <a:ext uri="{FF2B5EF4-FFF2-40B4-BE49-F238E27FC236}">
                  <a16:creationId xmlns:a16="http://schemas.microsoft.com/office/drawing/2014/main" id="{00000000-0008-0000-0700-00001B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Finishing</a:t>
              </a:r>
              <a:endParaRPr sz="1100"/>
            </a:p>
          </xdr:txBody>
        </xdr:sp>
      </xdr:grpSp>
    </xdr:grpSp>
    <xdr:clientData fLocksWithSheet="0"/>
  </xdr:oneCellAnchor>
  <xdr:oneCellAnchor>
    <xdr:from>
      <xdr:col>24</xdr:col>
      <xdr:colOff>171450</xdr:colOff>
      <xdr:row>13</xdr:row>
      <xdr:rowOff>47625</xdr:rowOff>
    </xdr:from>
    <xdr:ext cx="1733550" cy="219075"/>
    <xdr:grpSp>
      <xdr:nvGrpSpPr>
        <xdr:cNvPr id="24" name="Shape 2">
          <a:extLst>
            <a:ext uri="{FF2B5EF4-FFF2-40B4-BE49-F238E27FC236}">
              <a16:creationId xmlns:a16="http://schemas.microsoft.com/office/drawing/2014/main" id="{00000000-0008-0000-0700-000018000000}"/>
            </a:ext>
          </a:extLst>
        </xdr:cNvPr>
        <xdr:cNvGrpSpPr/>
      </xdr:nvGrpSpPr>
      <xdr:grpSpPr>
        <a:xfrm>
          <a:off x="4187190" y="2470785"/>
          <a:ext cx="1733550" cy="219075"/>
          <a:chOff x="4479225" y="3670463"/>
          <a:chExt cx="1733550" cy="219075"/>
        </a:xfrm>
      </xdr:grpSpPr>
      <xdr:grpSp>
        <xdr:nvGrpSpPr>
          <xdr:cNvPr id="540" name="Shape 540">
            <a:extLst>
              <a:ext uri="{FF2B5EF4-FFF2-40B4-BE49-F238E27FC236}">
                <a16:creationId xmlns:a16="http://schemas.microsoft.com/office/drawing/2014/main" id="{00000000-0008-0000-0700-00001C020000}"/>
              </a:ext>
            </a:extLst>
          </xdr:cNvPr>
          <xdr:cNvGrpSpPr/>
        </xdr:nvGrpSpPr>
        <xdr:grpSpPr>
          <a:xfrm>
            <a:off x="4479225" y="3670463"/>
            <a:ext cx="1733550" cy="219075"/>
            <a:chOff x="607309" y="1156446"/>
            <a:chExt cx="1701103" cy="221879"/>
          </a:xfrm>
        </xdr:grpSpPr>
        <xdr:sp macro="" textlink="">
          <xdr:nvSpPr>
            <xdr:cNvPr id="25" name="Shape 396">
              <a:extLst>
                <a:ext uri="{FF2B5EF4-FFF2-40B4-BE49-F238E27FC236}">
                  <a16:creationId xmlns:a16="http://schemas.microsoft.com/office/drawing/2014/main" id="{00000000-0008-0000-0700-000019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1" name="Shape 541">
              <a:extLst>
                <a:ext uri="{FF2B5EF4-FFF2-40B4-BE49-F238E27FC236}">
                  <a16:creationId xmlns:a16="http://schemas.microsoft.com/office/drawing/2014/main" id="{00000000-0008-0000-0700-00001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2" name="Shape 542">
              <a:extLst>
                <a:ext uri="{FF2B5EF4-FFF2-40B4-BE49-F238E27FC236}">
                  <a16:creationId xmlns:a16="http://schemas.microsoft.com/office/drawing/2014/main" id="{00000000-0008-0000-0700-00001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Color</a:t>
              </a:r>
              <a:endParaRPr sz="1100"/>
            </a:p>
          </xdr:txBody>
        </xdr:sp>
      </xdr:grpSp>
    </xdr:grpSp>
    <xdr:clientData fLocksWithSheet="0"/>
  </xdr:oneCellAnchor>
  <xdr:oneCellAnchor>
    <xdr:from>
      <xdr:col>3</xdr:col>
      <xdr:colOff>0</xdr:colOff>
      <xdr:row>16</xdr:row>
      <xdr:rowOff>66675</xdr:rowOff>
    </xdr:from>
    <xdr:ext cx="1790700" cy="219075"/>
    <xdr:grpSp>
      <xdr:nvGrpSpPr>
        <xdr:cNvPr id="26" name="Shape 2">
          <a:extLst>
            <a:ext uri="{FF2B5EF4-FFF2-40B4-BE49-F238E27FC236}">
              <a16:creationId xmlns:a16="http://schemas.microsoft.com/office/drawing/2014/main" id="{00000000-0008-0000-0700-00001A000000}"/>
            </a:ext>
          </a:extLst>
        </xdr:cNvPr>
        <xdr:cNvGrpSpPr/>
      </xdr:nvGrpSpPr>
      <xdr:grpSpPr>
        <a:xfrm>
          <a:off x="502920" y="2992755"/>
          <a:ext cx="1790700" cy="219075"/>
          <a:chOff x="4450650" y="3670463"/>
          <a:chExt cx="1790700" cy="219075"/>
        </a:xfrm>
      </xdr:grpSpPr>
      <xdr:grpSp>
        <xdr:nvGrpSpPr>
          <xdr:cNvPr id="543" name="Shape 543">
            <a:extLst>
              <a:ext uri="{FF2B5EF4-FFF2-40B4-BE49-F238E27FC236}">
                <a16:creationId xmlns:a16="http://schemas.microsoft.com/office/drawing/2014/main" id="{00000000-0008-0000-0700-00001F020000}"/>
              </a:ext>
            </a:extLst>
          </xdr:cNvPr>
          <xdr:cNvGrpSpPr/>
        </xdr:nvGrpSpPr>
        <xdr:grpSpPr>
          <a:xfrm>
            <a:off x="4450650" y="3670463"/>
            <a:ext cx="1790700" cy="219075"/>
            <a:chOff x="551263" y="1156446"/>
            <a:chExt cx="1757149" cy="221879"/>
          </a:xfrm>
        </xdr:grpSpPr>
        <xdr:sp macro="" textlink="">
          <xdr:nvSpPr>
            <xdr:cNvPr id="27" name="Shape 396">
              <a:extLst>
                <a:ext uri="{FF2B5EF4-FFF2-40B4-BE49-F238E27FC236}">
                  <a16:creationId xmlns:a16="http://schemas.microsoft.com/office/drawing/2014/main" id="{00000000-0008-0000-0700-00001B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4" name="Shape 544">
              <a:extLst>
                <a:ext uri="{FF2B5EF4-FFF2-40B4-BE49-F238E27FC236}">
                  <a16:creationId xmlns:a16="http://schemas.microsoft.com/office/drawing/2014/main" id="{00000000-0008-0000-0700-00002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5" name="Shape 545">
              <a:extLst>
                <a:ext uri="{FF2B5EF4-FFF2-40B4-BE49-F238E27FC236}">
                  <a16:creationId xmlns:a16="http://schemas.microsoft.com/office/drawing/2014/main" id="{00000000-0008-0000-0700-000021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size</a:t>
              </a:r>
              <a:endParaRPr sz="1100"/>
            </a:p>
          </xdr:txBody>
        </xdr:sp>
      </xdr:grpSp>
    </xdr:grpSp>
    <xdr:clientData fLocksWithSheet="0"/>
  </xdr:oneCellAnchor>
  <xdr:oneCellAnchor>
    <xdr:from>
      <xdr:col>13</xdr:col>
      <xdr:colOff>180975</xdr:colOff>
      <xdr:row>16</xdr:row>
      <xdr:rowOff>66675</xdr:rowOff>
    </xdr:from>
    <xdr:ext cx="1771650" cy="219075"/>
    <xdr:grpSp>
      <xdr:nvGrpSpPr>
        <xdr:cNvPr id="28" name="Shape 2">
          <a:extLst>
            <a:ext uri="{FF2B5EF4-FFF2-40B4-BE49-F238E27FC236}">
              <a16:creationId xmlns:a16="http://schemas.microsoft.com/office/drawing/2014/main" id="{00000000-0008-0000-0700-00001C000000}"/>
            </a:ext>
          </a:extLst>
        </xdr:cNvPr>
        <xdr:cNvGrpSpPr/>
      </xdr:nvGrpSpPr>
      <xdr:grpSpPr>
        <a:xfrm>
          <a:off x="2345055" y="2992755"/>
          <a:ext cx="1771650" cy="219075"/>
          <a:chOff x="4460175" y="3670463"/>
          <a:chExt cx="1771650" cy="219075"/>
        </a:xfrm>
      </xdr:grpSpPr>
      <xdr:grpSp>
        <xdr:nvGrpSpPr>
          <xdr:cNvPr id="546" name="Shape 546">
            <a:extLst>
              <a:ext uri="{FF2B5EF4-FFF2-40B4-BE49-F238E27FC236}">
                <a16:creationId xmlns:a16="http://schemas.microsoft.com/office/drawing/2014/main" id="{00000000-0008-0000-0700-000022020000}"/>
              </a:ext>
            </a:extLst>
          </xdr:cNvPr>
          <xdr:cNvGrpSpPr/>
        </xdr:nvGrpSpPr>
        <xdr:grpSpPr>
          <a:xfrm>
            <a:off x="4460175" y="3670463"/>
            <a:ext cx="1771650" cy="219075"/>
            <a:chOff x="551263" y="1156446"/>
            <a:chExt cx="1757149" cy="221879"/>
          </a:xfrm>
        </xdr:grpSpPr>
        <xdr:sp macro="" textlink="">
          <xdr:nvSpPr>
            <xdr:cNvPr id="29" name="Shape 396">
              <a:extLst>
                <a:ext uri="{FF2B5EF4-FFF2-40B4-BE49-F238E27FC236}">
                  <a16:creationId xmlns:a16="http://schemas.microsoft.com/office/drawing/2014/main" id="{00000000-0008-0000-0700-00001D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7" name="Shape 547">
              <a:extLst>
                <a:ext uri="{FF2B5EF4-FFF2-40B4-BE49-F238E27FC236}">
                  <a16:creationId xmlns:a16="http://schemas.microsoft.com/office/drawing/2014/main" id="{00000000-0008-0000-0700-00002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8" name="Shape 548">
              <a:extLst>
                <a:ext uri="{FF2B5EF4-FFF2-40B4-BE49-F238E27FC236}">
                  <a16:creationId xmlns:a16="http://schemas.microsoft.com/office/drawing/2014/main" id="{00000000-0008-0000-0700-000024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pcs</a:t>
              </a:r>
              <a:endParaRPr sz="1100"/>
            </a:p>
          </xdr:txBody>
        </xdr:sp>
      </xdr:grpSp>
    </xdr:grpSp>
    <xdr:clientData fLocksWithSheet="0"/>
  </xdr:oneCellAnchor>
  <xdr:oneCellAnchor>
    <xdr:from>
      <xdr:col>25</xdr:col>
      <xdr:colOff>0</xdr:colOff>
      <xdr:row>16</xdr:row>
      <xdr:rowOff>66675</xdr:rowOff>
    </xdr:from>
    <xdr:ext cx="1866900" cy="219075"/>
    <xdr:grpSp>
      <xdr:nvGrpSpPr>
        <xdr:cNvPr id="30" name="Shape 2">
          <a:extLst>
            <a:ext uri="{FF2B5EF4-FFF2-40B4-BE49-F238E27FC236}">
              <a16:creationId xmlns:a16="http://schemas.microsoft.com/office/drawing/2014/main" id="{00000000-0008-0000-0700-00001E000000}"/>
            </a:ext>
          </a:extLst>
        </xdr:cNvPr>
        <xdr:cNvGrpSpPr/>
      </xdr:nvGrpSpPr>
      <xdr:grpSpPr>
        <a:xfrm>
          <a:off x="4191000" y="2992755"/>
          <a:ext cx="1866900" cy="219075"/>
          <a:chOff x="4412550" y="3670463"/>
          <a:chExt cx="1866900" cy="219075"/>
        </a:xfrm>
      </xdr:grpSpPr>
      <xdr:grpSp>
        <xdr:nvGrpSpPr>
          <xdr:cNvPr id="549" name="Shape 549">
            <a:extLst>
              <a:ext uri="{FF2B5EF4-FFF2-40B4-BE49-F238E27FC236}">
                <a16:creationId xmlns:a16="http://schemas.microsoft.com/office/drawing/2014/main" id="{00000000-0008-0000-0700-000025020000}"/>
              </a:ext>
            </a:extLst>
          </xdr:cNvPr>
          <xdr:cNvGrpSpPr/>
        </xdr:nvGrpSpPr>
        <xdr:grpSpPr>
          <a:xfrm>
            <a:off x="4412550" y="3670463"/>
            <a:ext cx="1866900" cy="219075"/>
            <a:chOff x="504558" y="1156446"/>
            <a:chExt cx="1803854" cy="221879"/>
          </a:xfrm>
        </xdr:grpSpPr>
        <xdr:sp macro="" textlink="">
          <xdr:nvSpPr>
            <xdr:cNvPr id="31" name="Shape 396">
              <a:extLst>
                <a:ext uri="{FF2B5EF4-FFF2-40B4-BE49-F238E27FC236}">
                  <a16:creationId xmlns:a16="http://schemas.microsoft.com/office/drawing/2014/main" id="{00000000-0008-0000-0700-00001F000000}"/>
                </a:ext>
              </a:extLst>
            </xdr:cNvPr>
            <xdr:cNvSpPr/>
          </xdr:nvSpPr>
          <xdr:spPr>
            <a:xfrm>
              <a:off x="504558" y="1156446"/>
              <a:ext cx="1803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0" name="Shape 550">
              <a:extLst>
                <a:ext uri="{FF2B5EF4-FFF2-40B4-BE49-F238E27FC236}">
                  <a16:creationId xmlns:a16="http://schemas.microsoft.com/office/drawing/2014/main" id="{00000000-0008-0000-0700-00002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1" name="Shape 551">
              <a:extLst>
                <a:ext uri="{FF2B5EF4-FFF2-40B4-BE49-F238E27FC236}">
                  <a16:creationId xmlns:a16="http://schemas.microsoft.com/office/drawing/2014/main" id="{00000000-0008-0000-0700-000027020000}"/>
                </a:ext>
              </a:extLst>
            </xdr:cNvPr>
            <xdr:cNvSpPr txBox="1"/>
          </xdr:nvSpPr>
          <xdr:spPr>
            <a:xfrm>
              <a:off x="504558"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Printing size</a:t>
              </a:r>
              <a:endParaRPr sz="1100"/>
            </a:p>
          </xdr:txBody>
        </xdr:sp>
      </xdr:grpSp>
    </xdr:grpSp>
    <xdr:clientData fLocksWithSheet="0"/>
  </xdr:oneCellAnchor>
  <xdr:oneCellAnchor>
    <xdr:from>
      <xdr:col>26</xdr:col>
      <xdr:colOff>123825</xdr:colOff>
      <xdr:row>8</xdr:row>
      <xdr:rowOff>152400</xdr:rowOff>
    </xdr:from>
    <xdr:ext cx="1295400" cy="228600"/>
    <xdr:sp macro="" textlink="">
      <xdr:nvSpPr>
        <xdr:cNvPr id="552" name="Shape 552">
          <a:extLst>
            <a:ext uri="{FF2B5EF4-FFF2-40B4-BE49-F238E27FC236}">
              <a16:creationId xmlns:a16="http://schemas.microsoft.com/office/drawing/2014/main" id="{00000000-0008-0000-0700-000028020000}"/>
            </a:ext>
          </a:extLst>
        </xdr:cNvPr>
        <xdr:cNvSpPr/>
      </xdr:nvSpPr>
      <xdr:spPr>
        <a:xfrm>
          <a:off x="4712588" y="3679988"/>
          <a:ext cx="1266825" cy="2000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Trading Goods List</a:t>
          </a:r>
          <a:endParaRPr sz="1100"/>
        </a:p>
      </xdr:txBody>
    </xdr:sp>
    <xdr:clientData fLocksWithSheet="0"/>
  </xdr:oneCellAnchor>
  <xdr:oneCellAnchor>
    <xdr:from>
      <xdr:col>7</xdr:col>
      <xdr:colOff>66675</xdr:colOff>
      <xdr:row>10</xdr:row>
      <xdr:rowOff>76200</xdr:rowOff>
    </xdr:from>
    <xdr:ext cx="1104900" cy="200025"/>
    <xdr:sp macro="" textlink="">
      <xdr:nvSpPr>
        <xdr:cNvPr id="553" name="Shape 553">
          <a:extLst>
            <a:ext uri="{FF2B5EF4-FFF2-40B4-BE49-F238E27FC236}">
              <a16:creationId xmlns:a16="http://schemas.microsoft.com/office/drawing/2014/main" id="{00000000-0008-0000-0700-000029020000}"/>
            </a:ext>
          </a:extLst>
        </xdr:cNvPr>
        <xdr:cNvSpPr/>
      </xdr:nvSpPr>
      <xdr:spPr>
        <a:xfrm>
          <a:off x="4798313" y="3684750"/>
          <a:ext cx="1095375" cy="19050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wsDr>
</file>

<file path=xl/drawings/drawing14.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8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a16="http://schemas.microsoft.com/office/drawing/2014/main" id="{00000000-0008-0000-08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id="{00000000-0008-0000-0800-000002000000}"/>
            </a:ext>
          </a:extLst>
        </xdr:cNvPr>
        <xdr:cNvGrpSpPr/>
      </xdr:nvGrpSpPr>
      <xdr:grpSpPr>
        <a:xfrm>
          <a:off x="2394585" y="1148715"/>
          <a:ext cx="1733550" cy="238125"/>
          <a:chOff x="4479225" y="3660938"/>
          <a:chExt cx="1733550" cy="238125"/>
        </a:xfrm>
      </xdr:grpSpPr>
      <xdr:grpSp>
        <xdr:nvGrpSpPr>
          <xdr:cNvPr id="555" name="Shape 555">
            <a:extLst>
              <a:ext uri="{FF2B5EF4-FFF2-40B4-BE49-F238E27FC236}">
                <a16:creationId xmlns:a16="http://schemas.microsoft.com/office/drawing/2014/main" id="{00000000-0008-0000-0800-00002B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a16="http://schemas.microsoft.com/office/drawing/2014/main" id="{00000000-0008-0000-08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6" name="Shape 556">
              <a:extLst>
                <a:ext uri="{FF2B5EF4-FFF2-40B4-BE49-F238E27FC236}">
                  <a16:creationId xmlns:a16="http://schemas.microsoft.com/office/drawing/2014/main" id="{00000000-0008-0000-0800-00002C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7" name="Shape 557">
              <a:extLst>
                <a:ext uri="{FF2B5EF4-FFF2-40B4-BE49-F238E27FC236}">
                  <a16:creationId xmlns:a16="http://schemas.microsoft.com/office/drawing/2014/main" id="{00000000-0008-0000-0800-00002D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558" name="Shape 558">
          <a:extLst>
            <a:ext uri="{FF2B5EF4-FFF2-40B4-BE49-F238E27FC236}">
              <a16:creationId xmlns:a16="http://schemas.microsoft.com/office/drawing/2014/main" id="{00000000-0008-0000-0800-00002E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id="{00000000-0008-0000-0800-000004000000}"/>
            </a:ext>
          </a:extLst>
        </xdr:cNvPr>
        <xdr:cNvGrpSpPr/>
      </xdr:nvGrpSpPr>
      <xdr:grpSpPr>
        <a:xfrm>
          <a:off x="4166235" y="1148715"/>
          <a:ext cx="2847975" cy="228600"/>
          <a:chOff x="3922013" y="3665700"/>
          <a:chExt cx="2847975" cy="228600"/>
        </a:xfrm>
      </xdr:grpSpPr>
      <xdr:grpSp>
        <xdr:nvGrpSpPr>
          <xdr:cNvPr id="559" name="Shape 559">
            <a:extLst>
              <a:ext uri="{FF2B5EF4-FFF2-40B4-BE49-F238E27FC236}">
                <a16:creationId xmlns:a16="http://schemas.microsoft.com/office/drawing/2014/main" id="{00000000-0008-0000-0800-00002F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a16="http://schemas.microsoft.com/office/drawing/2014/main" id="{00000000-0008-0000-08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0" name="Shape 560">
              <a:extLst>
                <a:ext uri="{FF2B5EF4-FFF2-40B4-BE49-F238E27FC236}">
                  <a16:creationId xmlns:a16="http://schemas.microsoft.com/office/drawing/2014/main" id="{00000000-0008-0000-0800-000030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1" name="Shape 561">
              <a:extLst>
                <a:ext uri="{FF2B5EF4-FFF2-40B4-BE49-F238E27FC236}">
                  <a16:creationId xmlns:a16="http://schemas.microsoft.com/office/drawing/2014/main" id="{00000000-0008-0000-0800-000031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id="{00000000-0008-0000-0800-000006000000}"/>
            </a:ext>
          </a:extLst>
        </xdr:cNvPr>
        <xdr:cNvGrpSpPr/>
      </xdr:nvGrpSpPr>
      <xdr:grpSpPr>
        <a:xfrm>
          <a:off x="689610" y="1436370"/>
          <a:ext cx="2819400" cy="219075"/>
          <a:chOff x="3936300" y="3670463"/>
          <a:chExt cx="2819400" cy="219075"/>
        </a:xfrm>
      </xdr:grpSpPr>
      <xdr:grpSp>
        <xdr:nvGrpSpPr>
          <xdr:cNvPr id="562" name="Shape 562">
            <a:extLst>
              <a:ext uri="{FF2B5EF4-FFF2-40B4-BE49-F238E27FC236}">
                <a16:creationId xmlns:a16="http://schemas.microsoft.com/office/drawing/2014/main" id="{00000000-0008-0000-0800-000032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a16="http://schemas.microsoft.com/office/drawing/2014/main" id="{00000000-0008-0000-08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3" name="Shape 563">
              <a:extLst>
                <a:ext uri="{FF2B5EF4-FFF2-40B4-BE49-F238E27FC236}">
                  <a16:creationId xmlns:a16="http://schemas.microsoft.com/office/drawing/2014/main" id="{00000000-0008-0000-0800-000033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4" name="Shape 564">
              <a:extLst>
                <a:ext uri="{FF2B5EF4-FFF2-40B4-BE49-F238E27FC236}">
                  <a16:creationId xmlns:a16="http://schemas.microsoft.com/office/drawing/2014/main" id="{00000000-0008-0000-0800-000034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565" name="Shape 565">
          <a:extLst>
            <a:ext uri="{FF2B5EF4-FFF2-40B4-BE49-F238E27FC236}">
              <a16:creationId xmlns:a16="http://schemas.microsoft.com/office/drawing/2014/main" id="{00000000-0008-0000-0800-000035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Quotation</a:t>
          </a:r>
          <a:endParaRPr sz="900"/>
        </a:p>
      </xdr:txBody>
    </xdr:sp>
    <xdr:clientData fLocksWithSheet="0"/>
  </xdr:oneCellAnchor>
  <xdr:oneCellAnchor>
    <xdr:from>
      <xdr:col>29</xdr:col>
      <xdr:colOff>142875</xdr:colOff>
      <xdr:row>12</xdr:row>
      <xdr:rowOff>57150</xdr:rowOff>
    </xdr:from>
    <xdr:ext cx="1733550" cy="219075"/>
    <xdr:sp macro="" textlink="">
      <xdr:nvSpPr>
        <xdr:cNvPr id="566" name="Shape 566">
          <a:extLst>
            <a:ext uri="{FF2B5EF4-FFF2-40B4-BE49-F238E27FC236}">
              <a16:creationId xmlns:a16="http://schemas.microsoft.com/office/drawing/2014/main" id="{00000000-0008-0000-0800-000036020000}"/>
            </a:ext>
          </a:extLst>
        </xdr:cNvPr>
        <xdr:cNvSpPr/>
      </xdr:nvSpPr>
      <xdr:spPr>
        <a:xfrm>
          <a:off x="4488750" y="3684750"/>
          <a:ext cx="17145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14</xdr:col>
      <xdr:colOff>0</xdr:colOff>
      <xdr:row>12</xdr:row>
      <xdr:rowOff>57150</xdr:rowOff>
    </xdr:from>
    <xdr:ext cx="1200150" cy="219075"/>
    <xdr:sp macro="" textlink="">
      <xdr:nvSpPr>
        <xdr:cNvPr id="567" name="Shape 567">
          <a:extLst>
            <a:ext uri="{FF2B5EF4-FFF2-40B4-BE49-F238E27FC236}">
              <a16:creationId xmlns:a16="http://schemas.microsoft.com/office/drawing/2014/main" id="{00000000-0008-0000-0800-000037020000}"/>
            </a:ext>
          </a:extLst>
        </xdr:cNvPr>
        <xdr:cNvSpPr/>
      </xdr:nvSpPr>
      <xdr:spPr>
        <a:xfrm>
          <a:off x="4760213" y="3684750"/>
          <a:ext cx="11715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568" name="Shape 568">
          <a:extLst>
            <a:ext uri="{FF2B5EF4-FFF2-40B4-BE49-F238E27FC236}">
              <a16:creationId xmlns:a16="http://schemas.microsoft.com/office/drawing/2014/main" id="{00000000-0008-0000-0800-00003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Q0001</a:t>
          </a:r>
          <a:endParaRPr sz="1400"/>
        </a:p>
      </xdr:txBody>
    </xdr:sp>
    <xdr:clientData fLocksWithSheet="0"/>
  </xdr:oneCellAnchor>
  <xdr:oneCellAnchor>
    <xdr:from>
      <xdr:col>29</xdr:col>
      <xdr:colOff>142875</xdr:colOff>
      <xdr:row>13</xdr:row>
      <xdr:rowOff>95250</xdr:rowOff>
    </xdr:from>
    <xdr:ext cx="1733550" cy="219075"/>
    <xdr:sp macro="" textlink="">
      <xdr:nvSpPr>
        <xdr:cNvPr id="569" name="Shape 569">
          <a:extLst>
            <a:ext uri="{FF2B5EF4-FFF2-40B4-BE49-F238E27FC236}">
              <a16:creationId xmlns:a16="http://schemas.microsoft.com/office/drawing/2014/main" id="{00000000-0008-0000-0800-000039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14</xdr:col>
      <xdr:colOff>0</xdr:colOff>
      <xdr:row>13</xdr:row>
      <xdr:rowOff>95250</xdr:rowOff>
    </xdr:from>
    <xdr:ext cx="1200150" cy="219075"/>
    <xdr:sp macro="" textlink="">
      <xdr:nvSpPr>
        <xdr:cNvPr id="570" name="Shape 570">
          <a:extLst>
            <a:ext uri="{FF2B5EF4-FFF2-40B4-BE49-F238E27FC236}">
              <a16:creationId xmlns:a16="http://schemas.microsoft.com/office/drawing/2014/main" id="{00000000-0008-0000-0800-00003A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571" name="Shape 571">
          <a:extLst>
            <a:ext uri="{FF2B5EF4-FFF2-40B4-BE49-F238E27FC236}">
              <a16:creationId xmlns:a16="http://schemas.microsoft.com/office/drawing/2014/main" id="{00000000-0008-0000-0800-00003B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Q0002</a:t>
          </a:r>
          <a:endParaRPr sz="1400"/>
        </a:p>
      </xdr:txBody>
    </xdr:sp>
    <xdr:clientData fLocksWithSheet="0"/>
  </xdr:oneCellAnchor>
  <xdr:oneCellAnchor>
    <xdr:from>
      <xdr:col>29</xdr:col>
      <xdr:colOff>142875</xdr:colOff>
      <xdr:row>14</xdr:row>
      <xdr:rowOff>114300</xdr:rowOff>
    </xdr:from>
    <xdr:ext cx="1733550" cy="219075"/>
    <xdr:sp macro="" textlink="">
      <xdr:nvSpPr>
        <xdr:cNvPr id="572" name="Shape 572">
          <a:extLst>
            <a:ext uri="{FF2B5EF4-FFF2-40B4-BE49-F238E27FC236}">
              <a16:creationId xmlns:a16="http://schemas.microsoft.com/office/drawing/2014/main" id="{00000000-0008-0000-0800-00003C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14</xdr:col>
      <xdr:colOff>0</xdr:colOff>
      <xdr:row>14</xdr:row>
      <xdr:rowOff>114300</xdr:rowOff>
    </xdr:from>
    <xdr:ext cx="1200150" cy="219075"/>
    <xdr:sp macro="" textlink="">
      <xdr:nvSpPr>
        <xdr:cNvPr id="573" name="Shape 573">
          <a:extLst>
            <a:ext uri="{FF2B5EF4-FFF2-40B4-BE49-F238E27FC236}">
              <a16:creationId xmlns:a16="http://schemas.microsoft.com/office/drawing/2014/main" id="{00000000-0008-0000-0800-00003D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574" name="Shape 574">
          <a:extLst>
            <a:ext uri="{FF2B5EF4-FFF2-40B4-BE49-F238E27FC236}">
              <a16:creationId xmlns:a16="http://schemas.microsoft.com/office/drawing/2014/main" id="{00000000-0008-0000-0800-00003E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Q0003</a:t>
          </a:r>
          <a:endParaRPr sz="1400"/>
        </a:p>
      </xdr:txBody>
    </xdr:sp>
    <xdr:clientData fLocksWithSheet="0"/>
  </xdr:oneCellAnchor>
  <xdr:oneCellAnchor>
    <xdr:from>
      <xdr:col>29</xdr:col>
      <xdr:colOff>142875</xdr:colOff>
      <xdr:row>15</xdr:row>
      <xdr:rowOff>152400</xdr:rowOff>
    </xdr:from>
    <xdr:ext cx="1733550" cy="228600"/>
    <xdr:sp macro="" textlink="">
      <xdr:nvSpPr>
        <xdr:cNvPr id="575" name="Shape 575">
          <a:extLst>
            <a:ext uri="{FF2B5EF4-FFF2-40B4-BE49-F238E27FC236}">
              <a16:creationId xmlns:a16="http://schemas.microsoft.com/office/drawing/2014/main" id="{00000000-0008-0000-0800-00003F020000}"/>
            </a:ext>
          </a:extLst>
        </xdr:cNvPr>
        <xdr:cNvSpPr/>
      </xdr:nvSpPr>
      <xdr:spPr>
        <a:xfrm>
          <a:off x="4488750" y="3679988"/>
          <a:ext cx="17145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14</xdr:col>
      <xdr:colOff>0</xdr:colOff>
      <xdr:row>15</xdr:row>
      <xdr:rowOff>152400</xdr:rowOff>
    </xdr:from>
    <xdr:ext cx="1200150" cy="228600"/>
    <xdr:sp macro="" textlink="">
      <xdr:nvSpPr>
        <xdr:cNvPr id="576" name="Shape 576">
          <a:extLst>
            <a:ext uri="{FF2B5EF4-FFF2-40B4-BE49-F238E27FC236}">
              <a16:creationId xmlns:a16="http://schemas.microsoft.com/office/drawing/2014/main" id="{00000000-0008-0000-0800-000040020000}"/>
            </a:ext>
          </a:extLst>
        </xdr:cNvPr>
        <xdr:cNvSpPr/>
      </xdr:nvSpPr>
      <xdr:spPr>
        <a:xfrm>
          <a:off x="4760213" y="3679988"/>
          <a:ext cx="11715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577" name="Shape 577">
          <a:extLst>
            <a:ext uri="{FF2B5EF4-FFF2-40B4-BE49-F238E27FC236}">
              <a16:creationId xmlns:a16="http://schemas.microsoft.com/office/drawing/2014/main" id="{00000000-0008-0000-0800-00004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Q0004</a:t>
          </a:r>
          <a:endParaRPr sz="1400"/>
        </a:p>
      </xdr:txBody>
    </xdr:sp>
    <xdr:clientData fLocksWithSheet="0"/>
  </xdr:oneCellAnchor>
  <xdr:oneCellAnchor>
    <xdr:from>
      <xdr:col>29</xdr:col>
      <xdr:colOff>142875</xdr:colOff>
      <xdr:row>17</xdr:row>
      <xdr:rowOff>0</xdr:rowOff>
    </xdr:from>
    <xdr:ext cx="1733550" cy="219075"/>
    <xdr:sp macro="" textlink="">
      <xdr:nvSpPr>
        <xdr:cNvPr id="578" name="Shape 578">
          <a:extLst>
            <a:ext uri="{FF2B5EF4-FFF2-40B4-BE49-F238E27FC236}">
              <a16:creationId xmlns:a16="http://schemas.microsoft.com/office/drawing/2014/main" id="{00000000-0008-0000-0800-000042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14</xdr:col>
      <xdr:colOff>0</xdr:colOff>
      <xdr:row>17</xdr:row>
      <xdr:rowOff>0</xdr:rowOff>
    </xdr:from>
    <xdr:ext cx="1200150" cy="219075"/>
    <xdr:sp macro="" textlink="">
      <xdr:nvSpPr>
        <xdr:cNvPr id="579" name="Shape 579">
          <a:extLst>
            <a:ext uri="{FF2B5EF4-FFF2-40B4-BE49-F238E27FC236}">
              <a16:creationId xmlns:a16="http://schemas.microsoft.com/office/drawing/2014/main" id="{00000000-0008-0000-0800-000043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580" name="Shape 580">
          <a:extLst>
            <a:ext uri="{FF2B5EF4-FFF2-40B4-BE49-F238E27FC236}">
              <a16:creationId xmlns:a16="http://schemas.microsoft.com/office/drawing/2014/main" id="{00000000-0008-0000-0800-00004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Q0005</a:t>
          </a:r>
          <a:endParaRPr sz="1400"/>
        </a:p>
      </xdr:txBody>
    </xdr:sp>
    <xdr:clientData fLocksWithSheet="0"/>
  </xdr:oneCellAnchor>
  <xdr:oneCellAnchor>
    <xdr:from>
      <xdr:col>29</xdr:col>
      <xdr:colOff>142875</xdr:colOff>
      <xdr:row>18</xdr:row>
      <xdr:rowOff>9525</xdr:rowOff>
    </xdr:from>
    <xdr:ext cx="1733550" cy="219075"/>
    <xdr:sp macro="" textlink="">
      <xdr:nvSpPr>
        <xdr:cNvPr id="581" name="Shape 581">
          <a:extLst>
            <a:ext uri="{FF2B5EF4-FFF2-40B4-BE49-F238E27FC236}">
              <a16:creationId xmlns:a16="http://schemas.microsoft.com/office/drawing/2014/main" id="{00000000-0008-0000-0800-000045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14</xdr:col>
      <xdr:colOff>0</xdr:colOff>
      <xdr:row>18</xdr:row>
      <xdr:rowOff>9525</xdr:rowOff>
    </xdr:from>
    <xdr:ext cx="1200150" cy="219075"/>
    <xdr:sp macro="" textlink="">
      <xdr:nvSpPr>
        <xdr:cNvPr id="582" name="Shape 582">
          <a:extLst>
            <a:ext uri="{FF2B5EF4-FFF2-40B4-BE49-F238E27FC236}">
              <a16:creationId xmlns:a16="http://schemas.microsoft.com/office/drawing/2014/main" id="{00000000-0008-0000-0800-000046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9525</xdr:colOff>
      <xdr:row>5</xdr:row>
      <xdr:rowOff>142875</xdr:rowOff>
    </xdr:from>
    <xdr:ext cx="1752600" cy="238125"/>
    <xdr:grpSp>
      <xdr:nvGrpSpPr>
        <xdr:cNvPr id="8" name="Shape 2">
          <a:extLst>
            <a:ext uri="{FF2B5EF4-FFF2-40B4-BE49-F238E27FC236}">
              <a16:creationId xmlns:a16="http://schemas.microsoft.com/office/drawing/2014/main" id="{00000000-0008-0000-0800-000008000000}"/>
            </a:ext>
          </a:extLst>
        </xdr:cNvPr>
        <xdr:cNvGrpSpPr/>
      </xdr:nvGrpSpPr>
      <xdr:grpSpPr>
        <a:xfrm>
          <a:off x="680085" y="1148715"/>
          <a:ext cx="1752600" cy="238125"/>
          <a:chOff x="4469700" y="3660938"/>
          <a:chExt cx="1752600" cy="238125"/>
        </a:xfrm>
      </xdr:grpSpPr>
      <xdr:grpSp>
        <xdr:nvGrpSpPr>
          <xdr:cNvPr id="583" name="Shape 583">
            <a:extLst>
              <a:ext uri="{FF2B5EF4-FFF2-40B4-BE49-F238E27FC236}">
                <a16:creationId xmlns:a16="http://schemas.microsoft.com/office/drawing/2014/main" id="{00000000-0008-0000-0800-000047020000}"/>
              </a:ext>
            </a:extLst>
          </xdr:cNvPr>
          <xdr:cNvGrpSpPr/>
        </xdr:nvGrpSpPr>
        <xdr:grpSpPr>
          <a:xfrm>
            <a:off x="4469700" y="3660938"/>
            <a:ext cx="1752600" cy="238125"/>
            <a:chOff x="756777" y="1156446"/>
            <a:chExt cx="1721521" cy="221879"/>
          </a:xfrm>
        </xdr:grpSpPr>
        <xdr:sp macro="" textlink="">
          <xdr:nvSpPr>
            <xdr:cNvPr id="9" name="Shape 396">
              <a:extLst>
                <a:ext uri="{FF2B5EF4-FFF2-40B4-BE49-F238E27FC236}">
                  <a16:creationId xmlns:a16="http://schemas.microsoft.com/office/drawing/2014/main" id="{00000000-0008-0000-0800-000009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4" name="Shape 584">
              <a:extLst>
                <a:ext uri="{FF2B5EF4-FFF2-40B4-BE49-F238E27FC236}">
                  <a16:creationId xmlns:a16="http://schemas.microsoft.com/office/drawing/2014/main" id="{00000000-0008-0000-0800-000048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5" name="Shape 585">
              <a:extLst>
                <a:ext uri="{FF2B5EF4-FFF2-40B4-BE49-F238E27FC236}">
                  <a16:creationId xmlns:a16="http://schemas.microsoft.com/office/drawing/2014/main" id="{00000000-0008-0000-0800-000049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Quotation</a:t>
              </a:r>
              <a:endParaRPr sz="1100"/>
            </a:p>
          </xdr:txBody>
        </xdr:sp>
      </xdr:grpSp>
    </xdr:grpSp>
    <xdr:clientData fLocksWithSheet="0"/>
  </xdr:oneCellAnchor>
  <xdr:oneCellAnchor>
    <xdr:from>
      <xdr:col>20</xdr:col>
      <xdr:colOff>142875</xdr:colOff>
      <xdr:row>7</xdr:row>
      <xdr:rowOff>76200</xdr:rowOff>
    </xdr:from>
    <xdr:ext cx="1733550" cy="228600"/>
    <xdr:grpSp>
      <xdr:nvGrpSpPr>
        <xdr:cNvPr id="10" name="Shape 2">
          <a:extLst>
            <a:ext uri="{FF2B5EF4-FFF2-40B4-BE49-F238E27FC236}">
              <a16:creationId xmlns:a16="http://schemas.microsoft.com/office/drawing/2014/main" id="{00000000-0008-0000-0800-00000A000000}"/>
            </a:ext>
          </a:extLst>
        </xdr:cNvPr>
        <xdr:cNvGrpSpPr/>
      </xdr:nvGrpSpPr>
      <xdr:grpSpPr>
        <a:xfrm>
          <a:off x="3495675" y="1417320"/>
          <a:ext cx="1733550" cy="228600"/>
          <a:chOff x="4479225" y="3665700"/>
          <a:chExt cx="1733550" cy="228600"/>
        </a:xfrm>
      </xdr:grpSpPr>
      <xdr:grpSp>
        <xdr:nvGrpSpPr>
          <xdr:cNvPr id="586" name="Shape 586">
            <a:extLst>
              <a:ext uri="{FF2B5EF4-FFF2-40B4-BE49-F238E27FC236}">
                <a16:creationId xmlns:a16="http://schemas.microsoft.com/office/drawing/2014/main" id="{00000000-0008-0000-0800-00004A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a16="http://schemas.microsoft.com/office/drawing/2014/main" id="{00000000-0008-0000-08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7" name="Shape 587">
              <a:extLst>
                <a:ext uri="{FF2B5EF4-FFF2-40B4-BE49-F238E27FC236}">
                  <a16:creationId xmlns:a16="http://schemas.microsoft.com/office/drawing/2014/main" id="{00000000-0008-0000-0800-00004B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8" name="Shape 588">
              <a:extLst>
                <a:ext uri="{FF2B5EF4-FFF2-40B4-BE49-F238E27FC236}">
                  <a16:creationId xmlns:a16="http://schemas.microsoft.com/office/drawing/2014/main" id="{00000000-0008-0000-0800-00004C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4</xdr:col>
      <xdr:colOff>0</xdr:colOff>
      <xdr:row>9</xdr:row>
      <xdr:rowOff>19050</xdr:rowOff>
    </xdr:from>
    <xdr:ext cx="1752600" cy="228600"/>
    <xdr:grpSp>
      <xdr:nvGrpSpPr>
        <xdr:cNvPr id="12" name="Shape 2">
          <a:extLst>
            <a:ext uri="{FF2B5EF4-FFF2-40B4-BE49-F238E27FC236}">
              <a16:creationId xmlns:a16="http://schemas.microsoft.com/office/drawing/2014/main" id="{00000000-0008-0000-0800-00000C000000}"/>
            </a:ext>
          </a:extLst>
        </xdr:cNvPr>
        <xdr:cNvGrpSpPr/>
      </xdr:nvGrpSpPr>
      <xdr:grpSpPr>
        <a:xfrm>
          <a:off x="670560" y="1695450"/>
          <a:ext cx="1752600" cy="228600"/>
          <a:chOff x="4469700" y="3665700"/>
          <a:chExt cx="1752600" cy="228600"/>
        </a:xfrm>
      </xdr:grpSpPr>
      <xdr:grpSp>
        <xdr:nvGrpSpPr>
          <xdr:cNvPr id="589" name="Shape 589">
            <a:extLst>
              <a:ext uri="{FF2B5EF4-FFF2-40B4-BE49-F238E27FC236}">
                <a16:creationId xmlns:a16="http://schemas.microsoft.com/office/drawing/2014/main" id="{00000000-0008-0000-0800-00004D020000}"/>
              </a:ext>
            </a:extLst>
          </xdr:cNvPr>
          <xdr:cNvGrpSpPr/>
        </xdr:nvGrpSpPr>
        <xdr:grpSpPr>
          <a:xfrm>
            <a:off x="4469700" y="3665700"/>
            <a:ext cx="1752600" cy="228600"/>
            <a:chOff x="756777" y="1156446"/>
            <a:chExt cx="1721521" cy="221879"/>
          </a:xfrm>
        </xdr:grpSpPr>
        <xdr:sp macro="" textlink="">
          <xdr:nvSpPr>
            <xdr:cNvPr id="13" name="Shape 396">
              <a:extLst>
                <a:ext uri="{FF2B5EF4-FFF2-40B4-BE49-F238E27FC236}">
                  <a16:creationId xmlns:a16="http://schemas.microsoft.com/office/drawing/2014/main" id="{00000000-0008-0000-0800-00000D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0" name="Shape 590">
              <a:extLst>
                <a:ext uri="{FF2B5EF4-FFF2-40B4-BE49-F238E27FC236}">
                  <a16:creationId xmlns:a16="http://schemas.microsoft.com/office/drawing/2014/main" id="{00000000-0008-0000-0800-00004E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1" name="Shape 591">
              <a:extLst>
                <a:ext uri="{FF2B5EF4-FFF2-40B4-BE49-F238E27FC236}">
                  <a16:creationId xmlns:a16="http://schemas.microsoft.com/office/drawing/2014/main" id="{00000000-0008-0000-0800-00004F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Issue Date</a:t>
              </a:r>
              <a:endParaRPr sz="1100"/>
            </a:p>
          </xdr:txBody>
        </xdr:sp>
      </xdr:grpSp>
    </xdr:grpSp>
    <xdr:clientData fLocksWithSheet="0"/>
  </xdr:oneCellAnchor>
  <xdr:oneCellAnchor>
    <xdr:from>
      <xdr:col>11</xdr:col>
      <xdr:colOff>142875</xdr:colOff>
      <xdr:row>9</xdr:row>
      <xdr:rowOff>9525</xdr:rowOff>
    </xdr:from>
    <xdr:ext cx="1733550" cy="228600"/>
    <xdr:grpSp>
      <xdr:nvGrpSpPr>
        <xdr:cNvPr id="14" name="Shape 2">
          <a:extLst>
            <a:ext uri="{FF2B5EF4-FFF2-40B4-BE49-F238E27FC236}">
              <a16:creationId xmlns:a16="http://schemas.microsoft.com/office/drawing/2014/main" id="{00000000-0008-0000-0800-00000E000000}"/>
            </a:ext>
          </a:extLst>
        </xdr:cNvPr>
        <xdr:cNvGrpSpPr/>
      </xdr:nvGrpSpPr>
      <xdr:grpSpPr>
        <a:xfrm>
          <a:off x="1986915" y="1685925"/>
          <a:ext cx="1733550" cy="228600"/>
          <a:chOff x="4479225" y="3665700"/>
          <a:chExt cx="1733550" cy="228600"/>
        </a:xfrm>
      </xdr:grpSpPr>
      <xdr:grpSp>
        <xdr:nvGrpSpPr>
          <xdr:cNvPr id="592" name="Shape 592">
            <a:extLst>
              <a:ext uri="{FF2B5EF4-FFF2-40B4-BE49-F238E27FC236}">
                <a16:creationId xmlns:a16="http://schemas.microsoft.com/office/drawing/2014/main" id="{00000000-0008-0000-0800-000050020000}"/>
              </a:ext>
            </a:extLst>
          </xdr:cNvPr>
          <xdr:cNvGrpSpPr/>
        </xdr:nvGrpSpPr>
        <xdr:grpSpPr>
          <a:xfrm>
            <a:off x="4479225" y="3665700"/>
            <a:ext cx="1733550" cy="228600"/>
            <a:chOff x="775447" y="1156446"/>
            <a:chExt cx="1702851" cy="221879"/>
          </a:xfrm>
        </xdr:grpSpPr>
        <xdr:sp macro="" textlink="">
          <xdr:nvSpPr>
            <xdr:cNvPr id="15" name="Shape 396">
              <a:extLst>
                <a:ext uri="{FF2B5EF4-FFF2-40B4-BE49-F238E27FC236}">
                  <a16:creationId xmlns:a16="http://schemas.microsoft.com/office/drawing/2014/main" id="{00000000-0008-0000-0800-00000F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3" name="Shape 593">
              <a:extLst>
                <a:ext uri="{FF2B5EF4-FFF2-40B4-BE49-F238E27FC236}">
                  <a16:creationId xmlns:a16="http://schemas.microsoft.com/office/drawing/2014/main" id="{00000000-0008-0000-0800-000051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4" name="Shape 594">
              <a:extLst>
                <a:ext uri="{FF2B5EF4-FFF2-40B4-BE49-F238E27FC236}">
                  <a16:creationId xmlns:a16="http://schemas.microsoft.com/office/drawing/2014/main" id="{00000000-0008-0000-0800-000052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a:t>
              </a:r>
              <a:endParaRPr sz="1100"/>
            </a:p>
          </xdr:txBody>
        </xdr:sp>
      </xdr:grpSp>
    </xdr:grpSp>
    <xdr:clientData fLocksWithSheet="0"/>
  </xdr:oneCellAnchor>
  <xdr:oneCellAnchor>
    <xdr:from>
      <xdr:col>25</xdr:col>
      <xdr:colOff>142875</xdr:colOff>
      <xdr:row>12</xdr:row>
      <xdr:rowOff>57150</xdr:rowOff>
    </xdr:from>
    <xdr:ext cx="714375" cy="219075"/>
    <xdr:sp macro="" textlink="">
      <xdr:nvSpPr>
        <xdr:cNvPr id="595" name="Shape 595">
          <a:extLst>
            <a:ext uri="{FF2B5EF4-FFF2-40B4-BE49-F238E27FC236}">
              <a16:creationId xmlns:a16="http://schemas.microsoft.com/office/drawing/2014/main" id="{00000000-0008-0000-0800-000053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25</xdr:col>
      <xdr:colOff>142875</xdr:colOff>
      <xdr:row>13</xdr:row>
      <xdr:rowOff>95250</xdr:rowOff>
    </xdr:from>
    <xdr:ext cx="714375" cy="219075"/>
    <xdr:sp macro="" textlink="">
      <xdr:nvSpPr>
        <xdr:cNvPr id="596" name="Shape 596">
          <a:extLst>
            <a:ext uri="{FF2B5EF4-FFF2-40B4-BE49-F238E27FC236}">
              <a16:creationId xmlns:a16="http://schemas.microsoft.com/office/drawing/2014/main" id="{00000000-0008-0000-0800-00005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25</xdr:col>
      <xdr:colOff>142875</xdr:colOff>
      <xdr:row>14</xdr:row>
      <xdr:rowOff>114300</xdr:rowOff>
    </xdr:from>
    <xdr:ext cx="714375" cy="219075"/>
    <xdr:sp macro="" textlink="">
      <xdr:nvSpPr>
        <xdr:cNvPr id="597" name="Shape 597">
          <a:extLst>
            <a:ext uri="{FF2B5EF4-FFF2-40B4-BE49-F238E27FC236}">
              <a16:creationId xmlns:a16="http://schemas.microsoft.com/office/drawing/2014/main" id="{00000000-0008-0000-0800-000055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25</xdr:col>
      <xdr:colOff>142875</xdr:colOff>
      <xdr:row>15</xdr:row>
      <xdr:rowOff>152400</xdr:rowOff>
    </xdr:from>
    <xdr:ext cx="714375" cy="228600"/>
    <xdr:sp macro="" textlink="">
      <xdr:nvSpPr>
        <xdr:cNvPr id="598" name="Shape 598">
          <a:extLst>
            <a:ext uri="{FF2B5EF4-FFF2-40B4-BE49-F238E27FC236}">
              <a16:creationId xmlns:a16="http://schemas.microsoft.com/office/drawing/2014/main" id="{00000000-0008-0000-0800-000056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25</xdr:col>
      <xdr:colOff>142875</xdr:colOff>
      <xdr:row>17</xdr:row>
      <xdr:rowOff>0</xdr:rowOff>
    </xdr:from>
    <xdr:ext cx="714375" cy="219075"/>
    <xdr:sp macro="" textlink="">
      <xdr:nvSpPr>
        <xdr:cNvPr id="599" name="Shape 599">
          <a:extLst>
            <a:ext uri="{FF2B5EF4-FFF2-40B4-BE49-F238E27FC236}">
              <a16:creationId xmlns:a16="http://schemas.microsoft.com/office/drawing/2014/main" id="{00000000-0008-0000-0800-00005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25</xdr:col>
      <xdr:colOff>142875</xdr:colOff>
      <xdr:row>18</xdr:row>
      <xdr:rowOff>9525</xdr:rowOff>
    </xdr:from>
    <xdr:ext cx="714375" cy="219075"/>
    <xdr:sp macro="" textlink="">
      <xdr:nvSpPr>
        <xdr:cNvPr id="600" name="Shape 600">
          <a:extLst>
            <a:ext uri="{FF2B5EF4-FFF2-40B4-BE49-F238E27FC236}">
              <a16:creationId xmlns:a16="http://schemas.microsoft.com/office/drawing/2014/main" id="{00000000-0008-0000-0800-00005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0</xdr:colOff>
      <xdr:row>12</xdr:row>
      <xdr:rowOff>57150</xdr:rowOff>
    </xdr:from>
    <xdr:ext cx="866775" cy="219075"/>
    <xdr:sp macro="" textlink="">
      <xdr:nvSpPr>
        <xdr:cNvPr id="601" name="Shape 601">
          <a:extLst>
            <a:ext uri="{FF2B5EF4-FFF2-40B4-BE49-F238E27FC236}">
              <a16:creationId xmlns:a16="http://schemas.microsoft.com/office/drawing/2014/main" id="{00000000-0008-0000-0800-00005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Issue Date</a:t>
          </a:r>
          <a:endParaRPr sz="1100"/>
        </a:p>
      </xdr:txBody>
    </xdr:sp>
    <xdr:clientData fLocksWithSheet="0"/>
  </xdr:oneCellAnchor>
  <xdr:oneCellAnchor>
    <xdr:from>
      <xdr:col>9</xdr:col>
      <xdr:colOff>0</xdr:colOff>
      <xdr:row>13</xdr:row>
      <xdr:rowOff>95250</xdr:rowOff>
    </xdr:from>
    <xdr:ext cx="866775" cy="219075"/>
    <xdr:sp macro="" textlink="">
      <xdr:nvSpPr>
        <xdr:cNvPr id="602" name="Shape 602">
          <a:extLst>
            <a:ext uri="{FF2B5EF4-FFF2-40B4-BE49-F238E27FC236}">
              <a16:creationId xmlns:a16="http://schemas.microsoft.com/office/drawing/2014/main" id="{00000000-0008-0000-0800-00005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9</xdr:col>
      <xdr:colOff>0</xdr:colOff>
      <xdr:row>14</xdr:row>
      <xdr:rowOff>114300</xdr:rowOff>
    </xdr:from>
    <xdr:ext cx="866775" cy="219075"/>
    <xdr:sp macro="" textlink="">
      <xdr:nvSpPr>
        <xdr:cNvPr id="603" name="Shape 603">
          <a:extLst>
            <a:ext uri="{FF2B5EF4-FFF2-40B4-BE49-F238E27FC236}">
              <a16:creationId xmlns:a16="http://schemas.microsoft.com/office/drawing/2014/main" id="{00000000-0008-0000-0800-00005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9</xdr:col>
      <xdr:colOff>0</xdr:colOff>
      <xdr:row>15</xdr:row>
      <xdr:rowOff>152400</xdr:rowOff>
    </xdr:from>
    <xdr:ext cx="866775" cy="228600"/>
    <xdr:sp macro="" textlink="">
      <xdr:nvSpPr>
        <xdr:cNvPr id="604" name="Shape 604">
          <a:extLst>
            <a:ext uri="{FF2B5EF4-FFF2-40B4-BE49-F238E27FC236}">
              <a16:creationId xmlns:a16="http://schemas.microsoft.com/office/drawing/2014/main" id="{00000000-0008-0000-0800-00005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9</xdr:col>
      <xdr:colOff>0</xdr:colOff>
      <xdr:row>17</xdr:row>
      <xdr:rowOff>0</xdr:rowOff>
    </xdr:from>
    <xdr:ext cx="866775" cy="219075"/>
    <xdr:sp macro="" textlink="">
      <xdr:nvSpPr>
        <xdr:cNvPr id="605" name="Shape 605">
          <a:extLst>
            <a:ext uri="{FF2B5EF4-FFF2-40B4-BE49-F238E27FC236}">
              <a16:creationId xmlns:a16="http://schemas.microsoft.com/office/drawing/2014/main" id="{00000000-0008-0000-0800-00005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9</xdr:col>
      <xdr:colOff>0</xdr:colOff>
      <xdr:row>18</xdr:row>
      <xdr:rowOff>9525</xdr:rowOff>
    </xdr:from>
    <xdr:ext cx="866775" cy="219075"/>
    <xdr:sp macro="" textlink="">
      <xdr:nvSpPr>
        <xdr:cNvPr id="606" name="Shape 606">
          <a:extLst>
            <a:ext uri="{FF2B5EF4-FFF2-40B4-BE49-F238E27FC236}">
              <a16:creationId xmlns:a16="http://schemas.microsoft.com/office/drawing/2014/main" id="{00000000-0008-0000-0800-00005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20</xdr:col>
      <xdr:colOff>142875</xdr:colOff>
      <xdr:row>12</xdr:row>
      <xdr:rowOff>57150</xdr:rowOff>
    </xdr:from>
    <xdr:ext cx="876300" cy="219075"/>
    <xdr:sp macro="" textlink="">
      <xdr:nvSpPr>
        <xdr:cNvPr id="607" name="Shape 607">
          <a:extLst>
            <a:ext uri="{FF2B5EF4-FFF2-40B4-BE49-F238E27FC236}">
              <a16:creationId xmlns:a16="http://schemas.microsoft.com/office/drawing/2014/main" id="{00000000-0008-0000-0800-00005F020000}"/>
            </a:ext>
          </a:extLst>
        </xdr:cNvPr>
        <xdr:cNvSpPr/>
      </xdr:nvSpPr>
      <xdr:spPr>
        <a:xfrm>
          <a:off x="4917375" y="3684750"/>
          <a:ext cx="8572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400"/>
        </a:p>
      </xdr:txBody>
    </xdr:sp>
    <xdr:clientData fLocksWithSheet="0"/>
  </xdr:oneCellAnchor>
  <xdr:oneCellAnchor>
    <xdr:from>
      <xdr:col>20</xdr:col>
      <xdr:colOff>142875</xdr:colOff>
      <xdr:row>13</xdr:row>
      <xdr:rowOff>95250</xdr:rowOff>
    </xdr:from>
    <xdr:ext cx="876300" cy="219075"/>
    <xdr:sp macro="" textlink="">
      <xdr:nvSpPr>
        <xdr:cNvPr id="608" name="Shape 608">
          <a:extLst>
            <a:ext uri="{FF2B5EF4-FFF2-40B4-BE49-F238E27FC236}">
              <a16:creationId xmlns:a16="http://schemas.microsoft.com/office/drawing/2014/main" id="{00000000-0008-0000-0800-00006002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14</xdr:row>
      <xdr:rowOff>114300</xdr:rowOff>
    </xdr:from>
    <xdr:ext cx="876300" cy="219075"/>
    <xdr:sp macro="" textlink="">
      <xdr:nvSpPr>
        <xdr:cNvPr id="16" name="Shape 608">
          <a:extLst>
            <a:ext uri="{FF2B5EF4-FFF2-40B4-BE49-F238E27FC236}">
              <a16:creationId xmlns:a16="http://schemas.microsoft.com/office/drawing/2014/main" id="{00000000-0008-0000-0800-000010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15</xdr:row>
      <xdr:rowOff>152400</xdr:rowOff>
    </xdr:from>
    <xdr:ext cx="876300" cy="228600"/>
    <xdr:sp macro="" textlink="">
      <xdr:nvSpPr>
        <xdr:cNvPr id="609" name="Shape 609">
          <a:extLst>
            <a:ext uri="{FF2B5EF4-FFF2-40B4-BE49-F238E27FC236}">
              <a16:creationId xmlns:a16="http://schemas.microsoft.com/office/drawing/2014/main" id="{00000000-0008-0000-0800-000061020000}"/>
            </a:ext>
          </a:extLst>
        </xdr:cNvPr>
        <xdr:cNvSpPr/>
      </xdr:nvSpPr>
      <xdr:spPr>
        <a:xfrm>
          <a:off x="4917375" y="3679988"/>
          <a:ext cx="8572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17</xdr:row>
      <xdr:rowOff>0</xdr:rowOff>
    </xdr:from>
    <xdr:ext cx="876300" cy="219075"/>
    <xdr:sp macro="" textlink="">
      <xdr:nvSpPr>
        <xdr:cNvPr id="17" name="Shape 608">
          <a:extLst>
            <a:ext uri="{FF2B5EF4-FFF2-40B4-BE49-F238E27FC236}">
              <a16:creationId xmlns:a16="http://schemas.microsoft.com/office/drawing/2014/main" id="{00000000-0008-0000-0800-000011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18</xdr:row>
      <xdr:rowOff>9525</xdr:rowOff>
    </xdr:from>
    <xdr:ext cx="876300" cy="219075"/>
    <xdr:sp macro="" textlink="">
      <xdr:nvSpPr>
        <xdr:cNvPr id="18" name="Shape 608">
          <a:extLst>
            <a:ext uri="{FF2B5EF4-FFF2-40B4-BE49-F238E27FC236}">
              <a16:creationId xmlns:a16="http://schemas.microsoft.com/office/drawing/2014/main" id="{00000000-0008-0000-0800-000012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39</xdr:col>
      <xdr:colOff>133350</xdr:colOff>
      <xdr:row>12</xdr:row>
      <xdr:rowOff>57150</xdr:rowOff>
    </xdr:from>
    <xdr:ext cx="704850" cy="219075"/>
    <xdr:sp macro="" textlink="">
      <xdr:nvSpPr>
        <xdr:cNvPr id="610" name="Shape 610">
          <a:extLst>
            <a:ext uri="{FF2B5EF4-FFF2-40B4-BE49-F238E27FC236}">
              <a16:creationId xmlns:a16="http://schemas.microsoft.com/office/drawing/2014/main" id="{00000000-0008-0000-0800-000062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Lot</a:t>
          </a:r>
          <a:endParaRPr sz="1400"/>
        </a:p>
      </xdr:txBody>
    </xdr:sp>
    <xdr:clientData fLocksWithSheet="0"/>
  </xdr:oneCellAnchor>
  <xdr:oneCellAnchor>
    <xdr:from>
      <xdr:col>39</xdr:col>
      <xdr:colOff>133350</xdr:colOff>
      <xdr:row>13</xdr:row>
      <xdr:rowOff>95250</xdr:rowOff>
    </xdr:from>
    <xdr:ext cx="704850" cy="219075"/>
    <xdr:sp macro="" textlink="">
      <xdr:nvSpPr>
        <xdr:cNvPr id="611" name="Shape 611">
          <a:extLst>
            <a:ext uri="{FF2B5EF4-FFF2-40B4-BE49-F238E27FC236}">
              <a16:creationId xmlns:a16="http://schemas.microsoft.com/office/drawing/2014/main" id="{00000000-0008-0000-0800-000063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39</xdr:col>
      <xdr:colOff>133350</xdr:colOff>
      <xdr:row>14</xdr:row>
      <xdr:rowOff>114300</xdr:rowOff>
    </xdr:from>
    <xdr:ext cx="704850" cy="219075"/>
    <xdr:sp macro="" textlink="">
      <xdr:nvSpPr>
        <xdr:cNvPr id="612" name="Shape 612">
          <a:extLst>
            <a:ext uri="{FF2B5EF4-FFF2-40B4-BE49-F238E27FC236}">
              <a16:creationId xmlns:a16="http://schemas.microsoft.com/office/drawing/2014/main" id="{00000000-0008-0000-0800-00006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21,000</a:t>
          </a:r>
          <a:endParaRPr sz="1400"/>
        </a:p>
      </xdr:txBody>
    </xdr:sp>
    <xdr:clientData fLocksWithSheet="0"/>
  </xdr:oneCellAnchor>
  <xdr:oneCellAnchor>
    <xdr:from>
      <xdr:col>39</xdr:col>
      <xdr:colOff>133350</xdr:colOff>
      <xdr:row>15</xdr:row>
      <xdr:rowOff>152400</xdr:rowOff>
    </xdr:from>
    <xdr:ext cx="704850" cy="228600"/>
    <xdr:sp macro="" textlink="">
      <xdr:nvSpPr>
        <xdr:cNvPr id="613" name="Shape 613">
          <a:extLst>
            <a:ext uri="{FF2B5EF4-FFF2-40B4-BE49-F238E27FC236}">
              <a16:creationId xmlns:a16="http://schemas.microsoft.com/office/drawing/2014/main" id="{00000000-0008-0000-0800-000065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39</xdr:col>
      <xdr:colOff>133350</xdr:colOff>
      <xdr:row>17</xdr:row>
      <xdr:rowOff>0</xdr:rowOff>
    </xdr:from>
    <xdr:ext cx="704850" cy="219075"/>
    <xdr:sp macro="" textlink="">
      <xdr:nvSpPr>
        <xdr:cNvPr id="614" name="Shape 614">
          <a:extLst>
            <a:ext uri="{FF2B5EF4-FFF2-40B4-BE49-F238E27FC236}">
              <a16:creationId xmlns:a16="http://schemas.microsoft.com/office/drawing/2014/main" id="{00000000-0008-0000-0800-000066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39</xdr:col>
      <xdr:colOff>133350</xdr:colOff>
      <xdr:row>18</xdr:row>
      <xdr:rowOff>9525</xdr:rowOff>
    </xdr:from>
    <xdr:ext cx="704850" cy="219075"/>
    <xdr:sp macro="" textlink="">
      <xdr:nvSpPr>
        <xdr:cNvPr id="615" name="Shape 615">
          <a:extLst>
            <a:ext uri="{FF2B5EF4-FFF2-40B4-BE49-F238E27FC236}">
              <a16:creationId xmlns:a16="http://schemas.microsoft.com/office/drawing/2014/main" id="{00000000-0008-0000-0800-00006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12</xdr:row>
      <xdr:rowOff>57150</xdr:rowOff>
    </xdr:from>
    <xdr:ext cx="704850" cy="219075"/>
    <xdr:sp macro="" textlink="">
      <xdr:nvSpPr>
        <xdr:cNvPr id="616" name="Shape 616">
          <a:extLst>
            <a:ext uri="{FF2B5EF4-FFF2-40B4-BE49-F238E27FC236}">
              <a16:creationId xmlns:a16="http://schemas.microsoft.com/office/drawing/2014/main" id="{00000000-0008-0000-0800-000068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43</xdr:col>
      <xdr:colOff>133350</xdr:colOff>
      <xdr:row>13</xdr:row>
      <xdr:rowOff>95250</xdr:rowOff>
    </xdr:from>
    <xdr:ext cx="704850" cy="219075"/>
    <xdr:sp macro="" textlink="">
      <xdr:nvSpPr>
        <xdr:cNvPr id="617" name="Shape 617">
          <a:extLst>
            <a:ext uri="{FF2B5EF4-FFF2-40B4-BE49-F238E27FC236}">
              <a16:creationId xmlns:a16="http://schemas.microsoft.com/office/drawing/2014/main" id="{00000000-0008-0000-0800-000069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14</xdr:row>
      <xdr:rowOff>114300</xdr:rowOff>
    </xdr:from>
    <xdr:ext cx="704850" cy="219075"/>
    <xdr:sp macro="" textlink="">
      <xdr:nvSpPr>
        <xdr:cNvPr id="618" name="Shape 618">
          <a:extLst>
            <a:ext uri="{FF2B5EF4-FFF2-40B4-BE49-F238E27FC236}">
              <a16:creationId xmlns:a16="http://schemas.microsoft.com/office/drawing/2014/main" id="{00000000-0008-0000-0800-00006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15</xdr:row>
      <xdr:rowOff>152400</xdr:rowOff>
    </xdr:from>
    <xdr:ext cx="704850" cy="228600"/>
    <xdr:sp macro="" textlink="">
      <xdr:nvSpPr>
        <xdr:cNvPr id="619" name="Shape 619">
          <a:extLst>
            <a:ext uri="{FF2B5EF4-FFF2-40B4-BE49-F238E27FC236}">
              <a16:creationId xmlns:a16="http://schemas.microsoft.com/office/drawing/2014/main" id="{00000000-0008-0000-0800-00006B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17</xdr:row>
      <xdr:rowOff>0</xdr:rowOff>
    </xdr:from>
    <xdr:ext cx="704850" cy="219075"/>
    <xdr:sp macro="" textlink="">
      <xdr:nvSpPr>
        <xdr:cNvPr id="620" name="Shape 620">
          <a:extLst>
            <a:ext uri="{FF2B5EF4-FFF2-40B4-BE49-F238E27FC236}">
              <a16:creationId xmlns:a16="http://schemas.microsoft.com/office/drawing/2014/main" id="{00000000-0008-0000-0800-00006C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43</xdr:col>
      <xdr:colOff>133350</xdr:colOff>
      <xdr:row>18</xdr:row>
      <xdr:rowOff>9525</xdr:rowOff>
    </xdr:from>
    <xdr:ext cx="704850" cy="219075"/>
    <xdr:sp macro="" textlink="">
      <xdr:nvSpPr>
        <xdr:cNvPr id="621" name="Shape 621">
          <a:extLst>
            <a:ext uri="{FF2B5EF4-FFF2-40B4-BE49-F238E27FC236}">
              <a16:creationId xmlns:a16="http://schemas.microsoft.com/office/drawing/2014/main" id="{00000000-0008-0000-0800-00006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47</xdr:col>
      <xdr:colOff>133350</xdr:colOff>
      <xdr:row>12</xdr:row>
      <xdr:rowOff>57150</xdr:rowOff>
    </xdr:from>
    <xdr:ext cx="933450" cy="219075"/>
    <xdr:sp macro="" textlink="">
      <xdr:nvSpPr>
        <xdr:cNvPr id="622" name="Shape 622">
          <a:extLst>
            <a:ext uri="{FF2B5EF4-FFF2-40B4-BE49-F238E27FC236}">
              <a16:creationId xmlns:a16="http://schemas.microsoft.com/office/drawing/2014/main" id="{00000000-0008-0000-0800-00006E020000}"/>
            </a:ext>
          </a:extLst>
        </xdr:cNvPr>
        <xdr:cNvSpPr/>
      </xdr:nvSpPr>
      <xdr:spPr>
        <a:xfrm>
          <a:off x="4893563" y="3684750"/>
          <a:ext cx="9048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47</xdr:col>
      <xdr:colOff>133350</xdr:colOff>
      <xdr:row>13</xdr:row>
      <xdr:rowOff>95250</xdr:rowOff>
    </xdr:from>
    <xdr:ext cx="933450" cy="219075"/>
    <xdr:sp macro="" textlink="">
      <xdr:nvSpPr>
        <xdr:cNvPr id="623" name="Shape 623">
          <a:extLst>
            <a:ext uri="{FF2B5EF4-FFF2-40B4-BE49-F238E27FC236}">
              <a16:creationId xmlns:a16="http://schemas.microsoft.com/office/drawing/2014/main" id="{00000000-0008-0000-0800-00006F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10,000,000</a:t>
          </a:r>
          <a:endParaRPr sz="1400"/>
        </a:p>
      </xdr:txBody>
    </xdr:sp>
    <xdr:clientData fLocksWithSheet="0"/>
  </xdr:oneCellAnchor>
  <xdr:oneCellAnchor>
    <xdr:from>
      <xdr:col>47</xdr:col>
      <xdr:colOff>133350</xdr:colOff>
      <xdr:row>14</xdr:row>
      <xdr:rowOff>114300</xdr:rowOff>
    </xdr:from>
    <xdr:ext cx="933450" cy="219075"/>
    <xdr:sp macro="" textlink="">
      <xdr:nvSpPr>
        <xdr:cNvPr id="624" name="Shape 624">
          <a:extLst>
            <a:ext uri="{FF2B5EF4-FFF2-40B4-BE49-F238E27FC236}">
              <a16:creationId xmlns:a16="http://schemas.microsoft.com/office/drawing/2014/main" id="{00000000-0008-0000-0800-000070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42,000,000</a:t>
          </a:r>
          <a:endParaRPr sz="1400"/>
        </a:p>
      </xdr:txBody>
    </xdr:sp>
    <xdr:clientData fLocksWithSheet="0"/>
  </xdr:oneCellAnchor>
  <xdr:oneCellAnchor>
    <xdr:from>
      <xdr:col>47</xdr:col>
      <xdr:colOff>133350</xdr:colOff>
      <xdr:row>15</xdr:row>
      <xdr:rowOff>152400</xdr:rowOff>
    </xdr:from>
    <xdr:ext cx="933450" cy="228600"/>
    <xdr:sp macro="" textlink="">
      <xdr:nvSpPr>
        <xdr:cNvPr id="625" name="Shape 625">
          <a:extLst>
            <a:ext uri="{FF2B5EF4-FFF2-40B4-BE49-F238E27FC236}">
              <a16:creationId xmlns:a16="http://schemas.microsoft.com/office/drawing/2014/main" id="{00000000-0008-0000-0800-000071020000}"/>
            </a:ext>
          </a:extLst>
        </xdr:cNvPr>
        <xdr:cNvSpPr/>
      </xdr:nvSpPr>
      <xdr:spPr>
        <a:xfrm>
          <a:off x="4893563" y="3679988"/>
          <a:ext cx="9048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a:t>
          </a:r>
          <a:endParaRPr sz="1400"/>
        </a:p>
      </xdr:txBody>
    </xdr:sp>
    <xdr:clientData fLocksWithSheet="0"/>
  </xdr:oneCellAnchor>
  <xdr:oneCellAnchor>
    <xdr:from>
      <xdr:col>47</xdr:col>
      <xdr:colOff>133350</xdr:colOff>
      <xdr:row>17</xdr:row>
      <xdr:rowOff>0</xdr:rowOff>
    </xdr:from>
    <xdr:ext cx="933450" cy="219075"/>
    <xdr:sp macro="" textlink="">
      <xdr:nvSpPr>
        <xdr:cNvPr id="626" name="Shape 626">
          <a:extLst>
            <a:ext uri="{FF2B5EF4-FFF2-40B4-BE49-F238E27FC236}">
              <a16:creationId xmlns:a16="http://schemas.microsoft.com/office/drawing/2014/main" id="{00000000-0008-0000-0800-000072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250,000</a:t>
          </a:r>
          <a:endParaRPr sz="1400"/>
        </a:p>
      </xdr:txBody>
    </xdr:sp>
    <xdr:clientData fLocksWithSheet="0"/>
  </xdr:oneCellAnchor>
  <xdr:oneCellAnchor>
    <xdr:from>
      <xdr:col>47</xdr:col>
      <xdr:colOff>133350</xdr:colOff>
      <xdr:row>18</xdr:row>
      <xdr:rowOff>9525</xdr:rowOff>
    </xdr:from>
    <xdr:ext cx="933450" cy="219075"/>
    <xdr:sp macro="" textlink="">
      <xdr:nvSpPr>
        <xdr:cNvPr id="627" name="Shape 627">
          <a:extLst>
            <a:ext uri="{FF2B5EF4-FFF2-40B4-BE49-F238E27FC236}">
              <a16:creationId xmlns:a16="http://schemas.microsoft.com/office/drawing/2014/main" id="{00000000-0008-0000-0800-000073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4,000,000</a:t>
          </a:r>
          <a:endParaRPr sz="1400"/>
        </a:p>
      </xdr:txBody>
    </xdr:sp>
    <xdr:clientData fLocksWithSheet="0"/>
  </xdr:oneCellAnchor>
</xdr:wsDr>
</file>

<file path=xl/drawings/drawing15.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9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a16="http://schemas.microsoft.com/office/drawing/2014/main" id="{00000000-0008-0000-09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id="{00000000-0008-0000-0900-000002000000}"/>
            </a:ext>
          </a:extLst>
        </xdr:cNvPr>
        <xdr:cNvGrpSpPr/>
      </xdr:nvGrpSpPr>
      <xdr:grpSpPr>
        <a:xfrm>
          <a:off x="2394585" y="1148715"/>
          <a:ext cx="1733550" cy="238125"/>
          <a:chOff x="4479225" y="3660938"/>
          <a:chExt cx="1733550" cy="238125"/>
        </a:xfrm>
      </xdr:grpSpPr>
      <xdr:grpSp>
        <xdr:nvGrpSpPr>
          <xdr:cNvPr id="628" name="Shape 628">
            <a:extLst>
              <a:ext uri="{FF2B5EF4-FFF2-40B4-BE49-F238E27FC236}">
                <a16:creationId xmlns:a16="http://schemas.microsoft.com/office/drawing/2014/main" id="{00000000-0008-0000-0900-000074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a16="http://schemas.microsoft.com/office/drawing/2014/main" id="{00000000-0008-0000-09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29" name="Shape 629">
              <a:extLst>
                <a:ext uri="{FF2B5EF4-FFF2-40B4-BE49-F238E27FC236}">
                  <a16:creationId xmlns:a16="http://schemas.microsoft.com/office/drawing/2014/main" id="{00000000-0008-0000-0900-00007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0" name="Shape 630">
              <a:extLst>
                <a:ext uri="{FF2B5EF4-FFF2-40B4-BE49-F238E27FC236}">
                  <a16:creationId xmlns:a16="http://schemas.microsoft.com/office/drawing/2014/main" id="{00000000-0008-0000-0900-00007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631" name="Shape 631">
          <a:extLst>
            <a:ext uri="{FF2B5EF4-FFF2-40B4-BE49-F238E27FC236}">
              <a16:creationId xmlns:a16="http://schemas.microsoft.com/office/drawing/2014/main" id="{00000000-0008-0000-0900-000077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id="{00000000-0008-0000-0900-000004000000}"/>
            </a:ext>
          </a:extLst>
        </xdr:cNvPr>
        <xdr:cNvGrpSpPr/>
      </xdr:nvGrpSpPr>
      <xdr:grpSpPr>
        <a:xfrm>
          <a:off x="4166235" y="1148715"/>
          <a:ext cx="2847975" cy="228600"/>
          <a:chOff x="3922013" y="3665700"/>
          <a:chExt cx="2847975" cy="228600"/>
        </a:xfrm>
      </xdr:grpSpPr>
      <xdr:grpSp>
        <xdr:nvGrpSpPr>
          <xdr:cNvPr id="632" name="Shape 632">
            <a:extLst>
              <a:ext uri="{FF2B5EF4-FFF2-40B4-BE49-F238E27FC236}">
                <a16:creationId xmlns:a16="http://schemas.microsoft.com/office/drawing/2014/main" id="{00000000-0008-0000-0900-000078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a16="http://schemas.microsoft.com/office/drawing/2014/main" id="{00000000-0008-0000-09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3" name="Shape 633">
              <a:extLst>
                <a:ext uri="{FF2B5EF4-FFF2-40B4-BE49-F238E27FC236}">
                  <a16:creationId xmlns:a16="http://schemas.microsoft.com/office/drawing/2014/main" id="{00000000-0008-0000-0900-000079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4" name="Shape 634">
              <a:extLst>
                <a:ext uri="{FF2B5EF4-FFF2-40B4-BE49-F238E27FC236}">
                  <a16:creationId xmlns:a16="http://schemas.microsoft.com/office/drawing/2014/main" id="{00000000-0008-0000-0900-00007A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id="{00000000-0008-0000-0900-000006000000}"/>
            </a:ext>
          </a:extLst>
        </xdr:cNvPr>
        <xdr:cNvGrpSpPr/>
      </xdr:nvGrpSpPr>
      <xdr:grpSpPr>
        <a:xfrm>
          <a:off x="689610" y="1436370"/>
          <a:ext cx="2819400" cy="219075"/>
          <a:chOff x="3936300" y="3670463"/>
          <a:chExt cx="2819400" cy="219075"/>
        </a:xfrm>
      </xdr:grpSpPr>
      <xdr:grpSp>
        <xdr:nvGrpSpPr>
          <xdr:cNvPr id="635" name="Shape 635">
            <a:extLst>
              <a:ext uri="{FF2B5EF4-FFF2-40B4-BE49-F238E27FC236}">
                <a16:creationId xmlns:a16="http://schemas.microsoft.com/office/drawing/2014/main" id="{00000000-0008-0000-0900-00007B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a16="http://schemas.microsoft.com/office/drawing/2014/main" id="{00000000-0008-0000-09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6" name="Shape 636">
              <a:extLst>
                <a:ext uri="{FF2B5EF4-FFF2-40B4-BE49-F238E27FC236}">
                  <a16:creationId xmlns:a16="http://schemas.microsoft.com/office/drawing/2014/main" id="{00000000-0008-0000-0900-00007C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7" name="Shape 637">
              <a:extLst>
                <a:ext uri="{FF2B5EF4-FFF2-40B4-BE49-F238E27FC236}">
                  <a16:creationId xmlns:a16="http://schemas.microsoft.com/office/drawing/2014/main" id="{00000000-0008-0000-0900-00007D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638" name="Shape 638">
          <a:extLst>
            <a:ext uri="{FF2B5EF4-FFF2-40B4-BE49-F238E27FC236}">
              <a16:creationId xmlns:a16="http://schemas.microsoft.com/office/drawing/2014/main" id="{00000000-0008-0000-0900-00007E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800">
              <a:solidFill>
                <a:schemeClr val="lt1"/>
              </a:solidFill>
              <a:latin typeface="Calibri"/>
              <a:ea typeface="Calibri"/>
              <a:cs typeface="Calibri"/>
              <a:sym typeface="Calibri"/>
            </a:rPr>
            <a:t>PO Number</a:t>
          </a:r>
          <a:endParaRPr sz="800"/>
        </a:p>
      </xdr:txBody>
    </xdr:sp>
    <xdr:clientData fLocksWithSheet="0"/>
  </xdr:oneCellAnchor>
  <xdr:oneCellAnchor>
    <xdr:from>
      <xdr:col>13</xdr:col>
      <xdr:colOff>19050</xdr:colOff>
      <xdr:row>12</xdr:row>
      <xdr:rowOff>57150</xdr:rowOff>
    </xdr:from>
    <xdr:ext cx="1714500" cy="219075"/>
    <xdr:sp macro="" textlink="">
      <xdr:nvSpPr>
        <xdr:cNvPr id="639" name="Shape 639">
          <a:extLst>
            <a:ext uri="{FF2B5EF4-FFF2-40B4-BE49-F238E27FC236}">
              <a16:creationId xmlns:a16="http://schemas.microsoft.com/office/drawing/2014/main" id="{00000000-0008-0000-0900-00007F02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26</xdr:col>
      <xdr:colOff>152400</xdr:colOff>
      <xdr:row>12</xdr:row>
      <xdr:rowOff>57150</xdr:rowOff>
    </xdr:from>
    <xdr:ext cx="1200150" cy="219075"/>
    <xdr:sp macro="" textlink="">
      <xdr:nvSpPr>
        <xdr:cNvPr id="640" name="Shape 640">
          <a:extLst>
            <a:ext uri="{FF2B5EF4-FFF2-40B4-BE49-F238E27FC236}">
              <a16:creationId xmlns:a16="http://schemas.microsoft.com/office/drawing/2014/main" id="{00000000-0008-0000-0900-00008002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641" name="Shape 641">
          <a:extLst>
            <a:ext uri="{FF2B5EF4-FFF2-40B4-BE49-F238E27FC236}">
              <a16:creationId xmlns:a16="http://schemas.microsoft.com/office/drawing/2014/main" id="{00000000-0008-0000-0900-00008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PO0001</a:t>
          </a:r>
          <a:endParaRPr sz="1400"/>
        </a:p>
      </xdr:txBody>
    </xdr:sp>
    <xdr:clientData fLocksWithSheet="0"/>
  </xdr:oneCellAnchor>
  <xdr:oneCellAnchor>
    <xdr:from>
      <xdr:col>13</xdr:col>
      <xdr:colOff>19050</xdr:colOff>
      <xdr:row>13</xdr:row>
      <xdr:rowOff>95250</xdr:rowOff>
    </xdr:from>
    <xdr:ext cx="1714500" cy="219075"/>
    <xdr:sp macro="" textlink="">
      <xdr:nvSpPr>
        <xdr:cNvPr id="642" name="Shape 642">
          <a:extLst>
            <a:ext uri="{FF2B5EF4-FFF2-40B4-BE49-F238E27FC236}">
              <a16:creationId xmlns:a16="http://schemas.microsoft.com/office/drawing/2014/main" id="{00000000-0008-0000-0900-000082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26</xdr:col>
      <xdr:colOff>152400</xdr:colOff>
      <xdr:row>13</xdr:row>
      <xdr:rowOff>95250</xdr:rowOff>
    </xdr:from>
    <xdr:ext cx="1200150" cy="219075"/>
    <xdr:sp macro="" textlink="">
      <xdr:nvSpPr>
        <xdr:cNvPr id="643" name="Shape 643">
          <a:extLst>
            <a:ext uri="{FF2B5EF4-FFF2-40B4-BE49-F238E27FC236}">
              <a16:creationId xmlns:a16="http://schemas.microsoft.com/office/drawing/2014/main" id="{00000000-0008-0000-0900-000083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644" name="Shape 644">
          <a:extLst>
            <a:ext uri="{FF2B5EF4-FFF2-40B4-BE49-F238E27FC236}">
              <a16:creationId xmlns:a16="http://schemas.microsoft.com/office/drawing/2014/main" id="{00000000-0008-0000-0900-00008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PO0002</a:t>
          </a:r>
          <a:endParaRPr sz="1400"/>
        </a:p>
      </xdr:txBody>
    </xdr:sp>
    <xdr:clientData fLocksWithSheet="0"/>
  </xdr:oneCellAnchor>
  <xdr:oneCellAnchor>
    <xdr:from>
      <xdr:col>13</xdr:col>
      <xdr:colOff>19050</xdr:colOff>
      <xdr:row>14</xdr:row>
      <xdr:rowOff>114300</xdr:rowOff>
    </xdr:from>
    <xdr:ext cx="1714500" cy="219075"/>
    <xdr:sp macro="" textlink="">
      <xdr:nvSpPr>
        <xdr:cNvPr id="645" name="Shape 645">
          <a:extLst>
            <a:ext uri="{FF2B5EF4-FFF2-40B4-BE49-F238E27FC236}">
              <a16:creationId xmlns:a16="http://schemas.microsoft.com/office/drawing/2014/main" id="{00000000-0008-0000-0900-000085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26</xdr:col>
      <xdr:colOff>152400</xdr:colOff>
      <xdr:row>14</xdr:row>
      <xdr:rowOff>114300</xdr:rowOff>
    </xdr:from>
    <xdr:ext cx="1200150" cy="219075"/>
    <xdr:sp macro="" textlink="">
      <xdr:nvSpPr>
        <xdr:cNvPr id="646" name="Shape 646">
          <a:extLst>
            <a:ext uri="{FF2B5EF4-FFF2-40B4-BE49-F238E27FC236}">
              <a16:creationId xmlns:a16="http://schemas.microsoft.com/office/drawing/2014/main" id="{00000000-0008-0000-0900-000086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647" name="Shape 647">
          <a:extLst>
            <a:ext uri="{FF2B5EF4-FFF2-40B4-BE49-F238E27FC236}">
              <a16:creationId xmlns:a16="http://schemas.microsoft.com/office/drawing/2014/main" id="{00000000-0008-0000-0900-000087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PO0003</a:t>
          </a:r>
          <a:endParaRPr sz="1400"/>
        </a:p>
      </xdr:txBody>
    </xdr:sp>
    <xdr:clientData fLocksWithSheet="0"/>
  </xdr:oneCellAnchor>
  <xdr:oneCellAnchor>
    <xdr:from>
      <xdr:col>13</xdr:col>
      <xdr:colOff>19050</xdr:colOff>
      <xdr:row>15</xdr:row>
      <xdr:rowOff>152400</xdr:rowOff>
    </xdr:from>
    <xdr:ext cx="1714500" cy="228600"/>
    <xdr:sp macro="" textlink="">
      <xdr:nvSpPr>
        <xdr:cNvPr id="648" name="Shape 648">
          <a:extLst>
            <a:ext uri="{FF2B5EF4-FFF2-40B4-BE49-F238E27FC236}">
              <a16:creationId xmlns:a16="http://schemas.microsoft.com/office/drawing/2014/main" id="{00000000-0008-0000-0900-00008802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26</xdr:col>
      <xdr:colOff>152400</xdr:colOff>
      <xdr:row>15</xdr:row>
      <xdr:rowOff>152400</xdr:rowOff>
    </xdr:from>
    <xdr:ext cx="1200150" cy="228600"/>
    <xdr:sp macro="" textlink="">
      <xdr:nvSpPr>
        <xdr:cNvPr id="649" name="Shape 649">
          <a:extLst>
            <a:ext uri="{FF2B5EF4-FFF2-40B4-BE49-F238E27FC236}">
              <a16:creationId xmlns:a16="http://schemas.microsoft.com/office/drawing/2014/main" id="{00000000-0008-0000-0900-00008902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650" name="Shape 650">
          <a:extLst>
            <a:ext uri="{FF2B5EF4-FFF2-40B4-BE49-F238E27FC236}">
              <a16:creationId xmlns:a16="http://schemas.microsoft.com/office/drawing/2014/main" id="{00000000-0008-0000-0900-00008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PO0004</a:t>
          </a:r>
          <a:endParaRPr sz="1400"/>
        </a:p>
      </xdr:txBody>
    </xdr:sp>
    <xdr:clientData fLocksWithSheet="0"/>
  </xdr:oneCellAnchor>
  <xdr:oneCellAnchor>
    <xdr:from>
      <xdr:col>13</xdr:col>
      <xdr:colOff>19050</xdr:colOff>
      <xdr:row>17</xdr:row>
      <xdr:rowOff>0</xdr:rowOff>
    </xdr:from>
    <xdr:ext cx="1714500" cy="219075"/>
    <xdr:sp macro="" textlink="">
      <xdr:nvSpPr>
        <xdr:cNvPr id="651" name="Shape 651">
          <a:extLst>
            <a:ext uri="{FF2B5EF4-FFF2-40B4-BE49-F238E27FC236}">
              <a16:creationId xmlns:a16="http://schemas.microsoft.com/office/drawing/2014/main" id="{00000000-0008-0000-0900-00008B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26</xdr:col>
      <xdr:colOff>152400</xdr:colOff>
      <xdr:row>17</xdr:row>
      <xdr:rowOff>0</xdr:rowOff>
    </xdr:from>
    <xdr:ext cx="1200150" cy="219075"/>
    <xdr:sp macro="" textlink="">
      <xdr:nvSpPr>
        <xdr:cNvPr id="652" name="Shape 652">
          <a:extLst>
            <a:ext uri="{FF2B5EF4-FFF2-40B4-BE49-F238E27FC236}">
              <a16:creationId xmlns:a16="http://schemas.microsoft.com/office/drawing/2014/main" id="{00000000-0008-0000-0900-00008C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653" name="Shape 653">
          <a:extLst>
            <a:ext uri="{FF2B5EF4-FFF2-40B4-BE49-F238E27FC236}">
              <a16:creationId xmlns:a16="http://schemas.microsoft.com/office/drawing/2014/main" id="{00000000-0008-0000-0900-00008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PO0005</a:t>
          </a:r>
          <a:endParaRPr sz="1400"/>
        </a:p>
      </xdr:txBody>
    </xdr:sp>
    <xdr:clientData fLocksWithSheet="0"/>
  </xdr:oneCellAnchor>
  <xdr:oneCellAnchor>
    <xdr:from>
      <xdr:col>13</xdr:col>
      <xdr:colOff>19050</xdr:colOff>
      <xdr:row>18</xdr:row>
      <xdr:rowOff>9525</xdr:rowOff>
    </xdr:from>
    <xdr:ext cx="1714500" cy="219075"/>
    <xdr:sp macro="" textlink="">
      <xdr:nvSpPr>
        <xdr:cNvPr id="654" name="Shape 654">
          <a:extLst>
            <a:ext uri="{FF2B5EF4-FFF2-40B4-BE49-F238E27FC236}">
              <a16:creationId xmlns:a16="http://schemas.microsoft.com/office/drawing/2014/main" id="{00000000-0008-0000-0900-00008E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26</xdr:col>
      <xdr:colOff>152400</xdr:colOff>
      <xdr:row>18</xdr:row>
      <xdr:rowOff>9525</xdr:rowOff>
    </xdr:from>
    <xdr:ext cx="1200150" cy="219075"/>
    <xdr:sp macro="" textlink="">
      <xdr:nvSpPr>
        <xdr:cNvPr id="655" name="Shape 655">
          <a:extLst>
            <a:ext uri="{FF2B5EF4-FFF2-40B4-BE49-F238E27FC236}">
              <a16:creationId xmlns:a16="http://schemas.microsoft.com/office/drawing/2014/main" id="{00000000-0008-0000-0900-00008F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28</xdr:col>
      <xdr:colOff>161925</xdr:colOff>
      <xdr:row>9</xdr:row>
      <xdr:rowOff>9525</xdr:rowOff>
    </xdr:from>
    <xdr:ext cx="752475" cy="266700"/>
    <xdr:sp macro="" textlink="">
      <xdr:nvSpPr>
        <xdr:cNvPr id="656" name="Shape 656">
          <a:extLst>
            <a:ext uri="{FF2B5EF4-FFF2-40B4-BE49-F238E27FC236}">
              <a16:creationId xmlns:a16="http://schemas.microsoft.com/office/drawing/2014/main" id="{00000000-0008-0000-0900-000090020000}"/>
            </a:ext>
          </a:extLst>
        </xdr:cNvPr>
        <xdr:cNvSpPr/>
      </xdr:nvSpPr>
      <xdr:spPr>
        <a:xfrm>
          <a:off x="4979288" y="3656175"/>
          <a:ext cx="7334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3</xdr:col>
      <xdr:colOff>133350</xdr:colOff>
      <xdr:row>5</xdr:row>
      <xdr:rowOff>142875</xdr:rowOff>
    </xdr:from>
    <xdr:ext cx="1809750" cy="238125"/>
    <xdr:grpSp>
      <xdr:nvGrpSpPr>
        <xdr:cNvPr id="8" name="Shape 2">
          <a:extLst>
            <a:ext uri="{FF2B5EF4-FFF2-40B4-BE49-F238E27FC236}">
              <a16:creationId xmlns:a16="http://schemas.microsoft.com/office/drawing/2014/main" id="{00000000-0008-0000-0900-000008000000}"/>
            </a:ext>
          </a:extLst>
        </xdr:cNvPr>
        <xdr:cNvGrpSpPr/>
      </xdr:nvGrpSpPr>
      <xdr:grpSpPr>
        <a:xfrm>
          <a:off x="636270" y="1148715"/>
          <a:ext cx="1809750" cy="238125"/>
          <a:chOff x="4441125" y="3660938"/>
          <a:chExt cx="1809750" cy="238125"/>
        </a:xfrm>
      </xdr:grpSpPr>
      <xdr:grpSp>
        <xdr:nvGrpSpPr>
          <xdr:cNvPr id="657" name="Shape 657">
            <a:extLst>
              <a:ext uri="{FF2B5EF4-FFF2-40B4-BE49-F238E27FC236}">
                <a16:creationId xmlns:a16="http://schemas.microsoft.com/office/drawing/2014/main" id="{00000000-0008-0000-0900-000091020000}"/>
              </a:ext>
            </a:extLst>
          </xdr:cNvPr>
          <xdr:cNvGrpSpPr/>
        </xdr:nvGrpSpPr>
        <xdr:grpSpPr>
          <a:xfrm>
            <a:off x="4441125" y="3660938"/>
            <a:ext cx="1809750" cy="238125"/>
            <a:chOff x="682097" y="1156446"/>
            <a:chExt cx="1796201" cy="221879"/>
          </a:xfrm>
        </xdr:grpSpPr>
        <xdr:sp macro="" textlink="">
          <xdr:nvSpPr>
            <xdr:cNvPr id="9" name="Shape 396">
              <a:extLst>
                <a:ext uri="{FF2B5EF4-FFF2-40B4-BE49-F238E27FC236}">
                  <a16:creationId xmlns:a16="http://schemas.microsoft.com/office/drawing/2014/main" id="{00000000-0008-0000-0900-000009000000}"/>
                </a:ext>
              </a:extLst>
            </xdr:cNvPr>
            <xdr:cNvSpPr/>
          </xdr:nvSpPr>
          <xdr:spPr>
            <a:xfrm>
              <a:off x="682097" y="1156446"/>
              <a:ext cx="17962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58" name="Shape 658">
              <a:extLst>
                <a:ext uri="{FF2B5EF4-FFF2-40B4-BE49-F238E27FC236}">
                  <a16:creationId xmlns:a16="http://schemas.microsoft.com/office/drawing/2014/main" id="{00000000-0008-0000-0900-000092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59" name="Shape 659">
              <a:extLst>
                <a:ext uri="{FF2B5EF4-FFF2-40B4-BE49-F238E27FC236}">
                  <a16:creationId xmlns:a16="http://schemas.microsoft.com/office/drawing/2014/main" id="{00000000-0008-0000-0900-000093020000}"/>
                </a:ext>
              </a:extLst>
            </xdr:cNvPr>
            <xdr:cNvSpPr txBox="1"/>
          </xdr:nvSpPr>
          <xdr:spPr>
            <a:xfrm>
              <a:off x="68209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PO Number</a:t>
              </a:r>
              <a:endParaRPr sz="1100"/>
            </a:p>
          </xdr:txBody>
        </xdr:sp>
      </xdr:grpSp>
    </xdr:grpSp>
    <xdr:clientData fLocksWithSheet="0"/>
  </xdr:oneCellAnchor>
  <xdr:oneCellAnchor>
    <xdr:from>
      <xdr:col>4</xdr:col>
      <xdr:colOff>19050</xdr:colOff>
      <xdr:row>9</xdr:row>
      <xdr:rowOff>9525</xdr:rowOff>
    </xdr:from>
    <xdr:ext cx="1733550" cy="228600"/>
    <xdr:grpSp>
      <xdr:nvGrpSpPr>
        <xdr:cNvPr id="10" name="Shape 2">
          <a:extLst>
            <a:ext uri="{FF2B5EF4-FFF2-40B4-BE49-F238E27FC236}">
              <a16:creationId xmlns:a16="http://schemas.microsoft.com/office/drawing/2014/main" id="{00000000-0008-0000-0900-00000A000000}"/>
            </a:ext>
          </a:extLst>
        </xdr:cNvPr>
        <xdr:cNvGrpSpPr/>
      </xdr:nvGrpSpPr>
      <xdr:grpSpPr>
        <a:xfrm>
          <a:off x="689610" y="1685925"/>
          <a:ext cx="1733550" cy="228600"/>
          <a:chOff x="4479225" y="3665700"/>
          <a:chExt cx="1733550" cy="228600"/>
        </a:xfrm>
      </xdr:grpSpPr>
      <xdr:grpSp>
        <xdr:nvGrpSpPr>
          <xdr:cNvPr id="660" name="Shape 660">
            <a:extLst>
              <a:ext uri="{FF2B5EF4-FFF2-40B4-BE49-F238E27FC236}">
                <a16:creationId xmlns:a16="http://schemas.microsoft.com/office/drawing/2014/main" id="{00000000-0008-0000-0900-000094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a16="http://schemas.microsoft.com/office/drawing/2014/main" id="{00000000-0008-0000-09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61" name="Shape 661">
              <a:extLst>
                <a:ext uri="{FF2B5EF4-FFF2-40B4-BE49-F238E27FC236}">
                  <a16:creationId xmlns:a16="http://schemas.microsoft.com/office/drawing/2014/main" id="{00000000-0008-0000-0900-00009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62" name="Shape 662">
              <a:extLst>
                <a:ext uri="{FF2B5EF4-FFF2-40B4-BE49-F238E27FC236}">
                  <a16:creationId xmlns:a16="http://schemas.microsoft.com/office/drawing/2014/main" id="{00000000-0008-0000-0900-00009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9</xdr:col>
      <xdr:colOff>0</xdr:colOff>
      <xdr:row>12</xdr:row>
      <xdr:rowOff>57150</xdr:rowOff>
    </xdr:from>
    <xdr:ext cx="733425" cy="219075"/>
    <xdr:sp macro="" textlink="">
      <xdr:nvSpPr>
        <xdr:cNvPr id="663" name="Shape 663">
          <a:extLst>
            <a:ext uri="{FF2B5EF4-FFF2-40B4-BE49-F238E27FC236}">
              <a16:creationId xmlns:a16="http://schemas.microsoft.com/office/drawing/2014/main" id="{00000000-0008-0000-0900-00009702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9</xdr:col>
      <xdr:colOff>0</xdr:colOff>
      <xdr:row>13</xdr:row>
      <xdr:rowOff>95250</xdr:rowOff>
    </xdr:from>
    <xdr:ext cx="733425" cy="219075"/>
    <xdr:sp macro="" textlink="">
      <xdr:nvSpPr>
        <xdr:cNvPr id="664" name="Shape 664">
          <a:extLst>
            <a:ext uri="{FF2B5EF4-FFF2-40B4-BE49-F238E27FC236}">
              <a16:creationId xmlns:a16="http://schemas.microsoft.com/office/drawing/2014/main" id="{00000000-0008-0000-0900-000098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0</xdr:colOff>
      <xdr:row>14</xdr:row>
      <xdr:rowOff>114300</xdr:rowOff>
    </xdr:from>
    <xdr:ext cx="733425" cy="219075"/>
    <xdr:sp macro="" textlink="">
      <xdr:nvSpPr>
        <xdr:cNvPr id="665" name="Shape 665">
          <a:extLst>
            <a:ext uri="{FF2B5EF4-FFF2-40B4-BE49-F238E27FC236}">
              <a16:creationId xmlns:a16="http://schemas.microsoft.com/office/drawing/2014/main" id="{00000000-0008-0000-0900-000099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0</xdr:colOff>
      <xdr:row>15</xdr:row>
      <xdr:rowOff>152400</xdr:rowOff>
    </xdr:from>
    <xdr:ext cx="733425" cy="228600"/>
    <xdr:sp macro="" textlink="">
      <xdr:nvSpPr>
        <xdr:cNvPr id="666" name="Shape 666">
          <a:extLst>
            <a:ext uri="{FF2B5EF4-FFF2-40B4-BE49-F238E27FC236}">
              <a16:creationId xmlns:a16="http://schemas.microsoft.com/office/drawing/2014/main" id="{00000000-0008-0000-0900-00009A02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0</xdr:colOff>
      <xdr:row>17</xdr:row>
      <xdr:rowOff>0</xdr:rowOff>
    </xdr:from>
    <xdr:ext cx="733425" cy="219075"/>
    <xdr:sp macro="" textlink="">
      <xdr:nvSpPr>
        <xdr:cNvPr id="667" name="Shape 667">
          <a:extLst>
            <a:ext uri="{FF2B5EF4-FFF2-40B4-BE49-F238E27FC236}">
              <a16:creationId xmlns:a16="http://schemas.microsoft.com/office/drawing/2014/main" id="{00000000-0008-0000-0900-00009B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0</xdr:colOff>
      <xdr:row>18</xdr:row>
      <xdr:rowOff>9525</xdr:rowOff>
    </xdr:from>
    <xdr:ext cx="733425" cy="219075"/>
    <xdr:sp macro="" textlink="">
      <xdr:nvSpPr>
        <xdr:cNvPr id="668" name="Shape 668">
          <a:extLst>
            <a:ext uri="{FF2B5EF4-FFF2-40B4-BE49-F238E27FC236}">
              <a16:creationId xmlns:a16="http://schemas.microsoft.com/office/drawing/2014/main" id="{00000000-0008-0000-0900-00009C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33</xdr:col>
      <xdr:colOff>133350</xdr:colOff>
      <xdr:row>12</xdr:row>
      <xdr:rowOff>57150</xdr:rowOff>
    </xdr:from>
    <xdr:ext cx="704850" cy="219075"/>
    <xdr:sp macro="" textlink="">
      <xdr:nvSpPr>
        <xdr:cNvPr id="669" name="Shape 669">
          <a:extLst>
            <a:ext uri="{FF2B5EF4-FFF2-40B4-BE49-F238E27FC236}">
              <a16:creationId xmlns:a16="http://schemas.microsoft.com/office/drawing/2014/main" id="{00000000-0008-0000-0900-00009D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Quantity</a:t>
          </a:r>
          <a:endParaRPr sz="1400"/>
        </a:p>
      </xdr:txBody>
    </xdr:sp>
    <xdr:clientData fLocksWithSheet="0"/>
  </xdr:oneCellAnchor>
  <xdr:oneCellAnchor>
    <xdr:from>
      <xdr:col>33</xdr:col>
      <xdr:colOff>133350</xdr:colOff>
      <xdr:row>13</xdr:row>
      <xdr:rowOff>95250</xdr:rowOff>
    </xdr:from>
    <xdr:ext cx="704850" cy="219075"/>
    <xdr:sp macro="" textlink="">
      <xdr:nvSpPr>
        <xdr:cNvPr id="670" name="Shape 670">
          <a:extLst>
            <a:ext uri="{FF2B5EF4-FFF2-40B4-BE49-F238E27FC236}">
              <a16:creationId xmlns:a16="http://schemas.microsoft.com/office/drawing/2014/main" id="{00000000-0008-0000-0900-00009E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14</xdr:row>
      <xdr:rowOff>114300</xdr:rowOff>
    </xdr:from>
    <xdr:ext cx="704850" cy="219075"/>
    <xdr:sp macro="" textlink="">
      <xdr:nvSpPr>
        <xdr:cNvPr id="671" name="Shape 671">
          <a:extLst>
            <a:ext uri="{FF2B5EF4-FFF2-40B4-BE49-F238E27FC236}">
              <a16:creationId xmlns:a16="http://schemas.microsoft.com/office/drawing/2014/main" id="{00000000-0008-0000-0900-00009F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100">
            <a:solidFill>
              <a:schemeClr val="dk1"/>
            </a:solidFill>
          </a:endParaRPr>
        </a:p>
      </xdr:txBody>
    </xdr:sp>
    <xdr:clientData fLocksWithSheet="0"/>
  </xdr:oneCellAnchor>
  <xdr:oneCellAnchor>
    <xdr:from>
      <xdr:col>33</xdr:col>
      <xdr:colOff>133350</xdr:colOff>
      <xdr:row>15</xdr:row>
      <xdr:rowOff>152400</xdr:rowOff>
    </xdr:from>
    <xdr:ext cx="704850" cy="228600"/>
    <xdr:sp macro="" textlink="">
      <xdr:nvSpPr>
        <xdr:cNvPr id="672" name="Shape 672">
          <a:extLst>
            <a:ext uri="{FF2B5EF4-FFF2-40B4-BE49-F238E27FC236}">
              <a16:creationId xmlns:a16="http://schemas.microsoft.com/office/drawing/2014/main" id="{00000000-0008-0000-0900-0000A0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17</xdr:row>
      <xdr:rowOff>0</xdr:rowOff>
    </xdr:from>
    <xdr:ext cx="704850" cy="219075"/>
    <xdr:sp macro="" textlink="">
      <xdr:nvSpPr>
        <xdr:cNvPr id="673" name="Shape 673">
          <a:extLst>
            <a:ext uri="{FF2B5EF4-FFF2-40B4-BE49-F238E27FC236}">
              <a16:creationId xmlns:a16="http://schemas.microsoft.com/office/drawing/2014/main" id="{00000000-0008-0000-0900-0000A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100">
            <a:solidFill>
              <a:schemeClr val="dk1"/>
            </a:solidFill>
          </a:endParaRPr>
        </a:p>
      </xdr:txBody>
    </xdr:sp>
    <xdr:clientData fLocksWithSheet="0"/>
  </xdr:oneCellAnchor>
  <xdr:oneCellAnchor>
    <xdr:from>
      <xdr:col>33</xdr:col>
      <xdr:colOff>133350</xdr:colOff>
      <xdr:row>18</xdr:row>
      <xdr:rowOff>9525</xdr:rowOff>
    </xdr:from>
    <xdr:ext cx="704850" cy="219075"/>
    <xdr:sp macro="" textlink="">
      <xdr:nvSpPr>
        <xdr:cNvPr id="674" name="Shape 674">
          <a:extLst>
            <a:ext uri="{FF2B5EF4-FFF2-40B4-BE49-F238E27FC236}">
              <a16:creationId xmlns:a16="http://schemas.microsoft.com/office/drawing/2014/main" id="{00000000-0008-0000-0900-0000A2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23</xdr:col>
      <xdr:colOff>-9525</xdr:colOff>
      <xdr:row>12</xdr:row>
      <xdr:rowOff>57150</xdr:rowOff>
    </xdr:from>
    <xdr:ext cx="704850" cy="219075"/>
    <xdr:sp macro="" textlink="">
      <xdr:nvSpPr>
        <xdr:cNvPr id="675" name="Shape 675">
          <a:extLst>
            <a:ext uri="{FF2B5EF4-FFF2-40B4-BE49-F238E27FC236}">
              <a16:creationId xmlns:a16="http://schemas.microsoft.com/office/drawing/2014/main" id="{00000000-0008-0000-0900-0000A3020000}"/>
            </a:ext>
          </a:extLst>
        </xdr:cNvPr>
        <xdr:cNvSpPr/>
      </xdr:nvSpPr>
      <xdr:spPr>
        <a:xfrm>
          <a:off x="5007863" y="3684750"/>
          <a:ext cx="6762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Version</a:t>
          </a:r>
          <a:endParaRPr sz="1400"/>
        </a:p>
      </xdr:txBody>
    </xdr:sp>
    <xdr:clientData fLocksWithSheet="0"/>
  </xdr:oneCellAnchor>
  <xdr:oneCellAnchor>
    <xdr:from>
      <xdr:col>23</xdr:col>
      <xdr:colOff>-9525</xdr:colOff>
      <xdr:row>13</xdr:row>
      <xdr:rowOff>95250</xdr:rowOff>
    </xdr:from>
    <xdr:ext cx="704850" cy="219075"/>
    <xdr:sp macro="" textlink="">
      <xdr:nvSpPr>
        <xdr:cNvPr id="676" name="Shape 676">
          <a:extLst>
            <a:ext uri="{FF2B5EF4-FFF2-40B4-BE49-F238E27FC236}">
              <a16:creationId xmlns:a16="http://schemas.microsoft.com/office/drawing/2014/main" id="{00000000-0008-0000-0900-0000A4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14</xdr:row>
      <xdr:rowOff>114300</xdr:rowOff>
    </xdr:from>
    <xdr:ext cx="704850" cy="219075"/>
    <xdr:sp macro="" textlink="">
      <xdr:nvSpPr>
        <xdr:cNvPr id="677" name="Shape 677">
          <a:extLst>
            <a:ext uri="{FF2B5EF4-FFF2-40B4-BE49-F238E27FC236}">
              <a16:creationId xmlns:a16="http://schemas.microsoft.com/office/drawing/2014/main" id="{00000000-0008-0000-0900-0000A5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v1.00</a:t>
          </a:r>
          <a:endParaRPr sz="1400"/>
        </a:p>
      </xdr:txBody>
    </xdr:sp>
    <xdr:clientData fLocksWithSheet="0"/>
  </xdr:oneCellAnchor>
  <xdr:oneCellAnchor>
    <xdr:from>
      <xdr:col>23</xdr:col>
      <xdr:colOff>-9525</xdr:colOff>
      <xdr:row>15</xdr:row>
      <xdr:rowOff>152400</xdr:rowOff>
    </xdr:from>
    <xdr:ext cx="704850" cy="228600"/>
    <xdr:sp macro="" textlink="">
      <xdr:nvSpPr>
        <xdr:cNvPr id="678" name="Shape 678">
          <a:extLst>
            <a:ext uri="{FF2B5EF4-FFF2-40B4-BE49-F238E27FC236}">
              <a16:creationId xmlns:a16="http://schemas.microsoft.com/office/drawing/2014/main" id="{00000000-0008-0000-0900-0000A6020000}"/>
            </a:ext>
          </a:extLst>
        </xdr:cNvPr>
        <xdr:cNvSpPr/>
      </xdr:nvSpPr>
      <xdr:spPr>
        <a:xfrm>
          <a:off x="5007863" y="3679988"/>
          <a:ext cx="6762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v2.00</a:t>
          </a:r>
          <a:endParaRPr sz="1400"/>
        </a:p>
      </xdr:txBody>
    </xdr:sp>
    <xdr:clientData fLocksWithSheet="0"/>
  </xdr:oneCellAnchor>
  <xdr:oneCellAnchor>
    <xdr:from>
      <xdr:col>23</xdr:col>
      <xdr:colOff>-9525</xdr:colOff>
      <xdr:row>17</xdr:row>
      <xdr:rowOff>0</xdr:rowOff>
    </xdr:from>
    <xdr:ext cx="704850" cy="219075"/>
    <xdr:sp macro="" textlink="">
      <xdr:nvSpPr>
        <xdr:cNvPr id="12" name="Shape 676">
          <a:extLst>
            <a:ext uri="{FF2B5EF4-FFF2-40B4-BE49-F238E27FC236}">
              <a16:creationId xmlns:a16="http://schemas.microsoft.com/office/drawing/2014/main" id="{00000000-0008-0000-0900-00000C00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18</xdr:row>
      <xdr:rowOff>9525</xdr:rowOff>
    </xdr:from>
    <xdr:ext cx="704850" cy="219075"/>
    <xdr:sp macro="" textlink="">
      <xdr:nvSpPr>
        <xdr:cNvPr id="679" name="Shape 679">
          <a:extLst>
            <a:ext uri="{FF2B5EF4-FFF2-40B4-BE49-F238E27FC236}">
              <a16:creationId xmlns:a16="http://schemas.microsoft.com/office/drawing/2014/main" id="{00000000-0008-0000-0900-0000A7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v3.00</a:t>
          </a:r>
          <a:endParaRPr sz="1400"/>
        </a:p>
      </xdr:txBody>
    </xdr:sp>
    <xdr:clientData fLocksWithSheet="0"/>
  </xdr:oneCellAnchor>
  <xdr:oneCellAnchor>
    <xdr:from>
      <xdr:col>3</xdr:col>
      <xdr:colOff>9525</xdr:colOff>
      <xdr:row>12</xdr:row>
      <xdr:rowOff>66675</xdr:rowOff>
    </xdr:from>
    <xdr:ext cx="342900" cy="219075"/>
    <xdr:sp macro="" textlink="">
      <xdr:nvSpPr>
        <xdr:cNvPr id="680" name="Shape 680">
          <a:extLst>
            <a:ext uri="{FF2B5EF4-FFF2-40B4-BE49-F238E27FC236}">
              <a16:creationId xmlns:a16="http://schemas.microsoft.com/office/drawing/2014/main" id="{00000000-0008-0000-0900-0000A8020000}"/>
            </a:ext>
          </a:extLst>
        </xdr:cNvPr>
        <xdr:cNvSpPr/>
      </xdr:nvSpPr>
      <xdr:spPr>
        <a:xfrm>
          <a:off x="5184075" y="3684750"/>
          <a:ext cx="323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3</xdr:col>
      <xdr:colOff>9525</xdr:colOff>
      <xdr:row>13</xdr:row>
      <xdr:rowOff>85725</xdr:rowOff>
    </xdr:from>
    <xdr:ext cx="342900" cy="219075"/>
    <xdr:sp macro="" textlink="">
      <xdr:nvSpPr>
        <xdr:cNvPr id="681" name="Shape 681">
          <a:extLst>
            <a:ext uri="{FF2B5EF4-FFF2-40B4-BE49-F238E27FC236}">
              <a16:creationId xmlns:a16="http://schemas.microsoft.com/office/drawing/2014/main" id="{00000000-0008-0000-0900-0000A902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14</xdr:row>
      <xdr:rowOff>114300</xdr:rowOff>
    </xdr:from>
    <xdr:ext cx="342900" cy="219075"/>
    <xdr:sp macro="" textlink="">
      <xdr:nvSpPr>
        <xdr:cNvPr id="13" name="Shape 681">
          <a:extLst>
            <a:ext uri="{FF2B5EF4-FFF2-40B4-BE49-F238E27FC236}">
              <a16:creationId xmlns:a16="http://schemas.microsoft.com/office/drawing/2014/main" id="{00000000-0008-0000-0900-00000D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15</xdr:row>
      <xdr:rowOff>142875</xdr:rowOff>
    </xdr:from>
    <xdr:ext cx="342900" cy="228600"/>
    <xdr:sp macro="" textlink="">
      <xdr:nvSpPr>
        <xdr:cNvPr id="682" name="Shape 682">
          <a:extLst>
            <a:ext uri="{FF2B5EF4-FFF2-40B4-BE49-F238E27FC236}">
              <a16:creationId xmlns:a16="http://schemas.microsoft.com/office/drawing/2014/main" id="{00000000-0008-0000-0900-0000AA020000}"/>
            </a:ext>
          </a:extLst>
        </xdr:cNvPr>
        <xdr:cNvSpPr/>
      </xdr:nvSpPr>
      <xdr:spPr>
        <a:xfrm>
          <a:off x="5184075" y="3679988"/>
          <a:ext cx="323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17</xdr:row>
      <xdr:rowOff>-9525</xdr:rowOff>
    </xdr:from>
    <xdr:ext cx="342900" cy="219075"/>
    <xdr:sp macro="" textlink="">
      <xdr:nvSpPr>
        <xdr:cNvPr id="14" name="Shape 681">
          <a:extLst>
            <a:ext uri="{FF2B5EF4-FFF2-40B4-BE49-F238E27FC236}">
              <a16:creationId xmlns:a16="http://schemas.microsoft.com/office/drawing/2014/main" id="{00000000-0008-0000-0900-00000E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18</xdr:row>
      <xdr:rowOff>9525</xdr:rowOff>
    </xdr:from>
    <xdr:ext cx="342900" cy="219075"/>
    <xdr:sp macro="" textlink="">
      <xdr:nvSpPr>
        <xdr:cNvPr id="15" name="Shape 681">
          <a:extLst>
            <a:ext uri="{FF2B5EF4-FFF2-40B4-BE49-F238E27FC236}">
              <a16:creationId xmlns:a16="http://schemas.microsoft.com/office/drawing/2014/main" id="{00000000-0008-0000-0900-00000F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142875</xdr:colOff>
      <xdr:row>13</xdr:row>
      <xdr:rowOff>123825</xdr:rowOff>
    </xdr:from>
    <xdr:ext cx="104775" cy="133350"/>
    <xdr:sp macro="" textlink="">
      <xdr:nvSpPr>
        <xdr:cNvPr id="441" name="Shape 441">
          <a:extLst>
            <a:ext uri="{FF2B5EF4-FFF2-40B4-BE49-F238E27FC236}">
              <a16:creationId xmlns:a16="http://schemas.microsoft.com/office/drawing/2014/main" id="{00000000-0008-0000-09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15</xdr:row>
      <xdr:rowOff>0</xdr:rowOff>
    </xdr:from>
    <xdr:ext cx="104775" cy="123825"/>
    <xdr:sp macro="" textlink="">
      <xdr:nvSpPr>
        <xdr:cNvPr id="442" name="Shape 442">
          <a:extLst>
            <a:ext uri="{FF2B5EF4-FFF2-40B4-BE49-F238E27FC236}">
              <a16:creationId xmlns:a16="http://schemas.microsoft.com/office/drawing/2014/main" id="{00000000-0008-0000-09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16</xdr:row>
      <xdr:rowOff>9525</xdr:rowOff>
    </xdr:from>
    <xdr:ext cx="104775" cy="123825"/>
    <xdr:sp macro="" textlink="">
      <xdr:nvSpPr>
        <xdr:cNvPr id="16" name="Shape 442">
          <a:extLst>
            <a:ext uri="{FF2B5EF4-FFF2-40B4-BE49-F238E27FC236}">
              <a16:creationId xmlns:a16="http://schemas.microsoft.com/office/drawing/2014/main" id="{00000000-0008-0000-0900-000010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17</xdr:row>
      <xdr:rowOff>28575</xdr:rowOff>
    </xdr:from>
    <xdr:ext cx="104775" cy="123825"/>
    <xdr:sp macro="" textlink="">
      <xdr:nvSpPr>
        <xdr:cNvPr id="17" name="Shape 442">
          <a:extLst>
            <a:ext uri="{FF2B5EF4-FFF2-40B4-BE49-F238E27FC236}">
              <a16:creationId xmlns:a16="http://schemas.microsoft.com/office/drawing/2014/main" id="{00000000-0008-0000-0900-000011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18</xdr:row>
      <xdr:rowOff>47625</xdr:rowOff>
    </xdr:from>
    <xdr:ext cx="104775" cy="123825"/>
    <xdr:sp macro="" textlink="">
      <xdr:nvSpPr>
        <xdr:cNvPr id="18" name="Shape 442">
          <a:extLst>
            <a:ext uri="{FF2B5EF4-FFF2-40B4-BE49-F238E27FC236}">
              <a16:creationId xmlns:a16="http://schemas.microsoft.com/office/drawing/2014/main" id="{00000000-0008-0000-0900-000012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34</xdr:col>
      <xdr:colOff>-9525</xdr:colOff>
      <xdr:row>9</xdr:row>
      <xdr:rowOff>9525</xdr:rowOff>
    </xdr:from>
    <xdr:ext cx="1095375" cy="266700"/>
    <xdr:sp macro="" textlink="">
      <xdr:nvSpPr>
        <xdr:cNvPr id="683" name="Shape 683">
          <a:extLst>
            <a:ext uri="{FF2B5EF4-FFF2-40B4-BE49-F238E27FC236}">
              <a16:creationId xmlns:a16="http://schemas.microsoft.com/office/drawing/2014/main" id="{00000000-0008-0000-0900-0000AB020000}"/>
            </a:ext>
          </a:extLst>
        </xdr:cNvPr>
        <xdr:cNvSpPr/>
      </xdr:nvSpPr>
      <xdr:spPr>
        <a:xfrm>
          <a:off x="4812600" y="3656175"/>
          <a:ext cx="10668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37</xdr:col>
      <xdr:colOff>133350</xdr:colOff>
      <xdr:row>12</xdr:row>
      <xdr:rowOff>57150</xdr:rowOff>
    </xdr:from>
    <xdr:ext cx="742950" cy="209550"/>
    <xdr:sp macro="" textlink="">
      <xdr:nvSpPr>
        <xdr:cNvPr id="684" name="Shape 684">
          <a:extLst>
            <a:ext uri="{FF2B5EF4-FFF2-40B4-BE49-F238E27FC236}">
              <a16:creationId xmlns:a16="http://schemas.microsoft.com/office/drawing/2014/main" id="{00000000-0008-0000-0900-0000AC02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37</xdr:col>
      <xdr:colOff>133350</xdr:colOff>
      <xdr:row>13</xdr:row>
      <xdr:rowOff>95250</xdr:rowOff>
    </xdr:from>
    <xdr:ext cx="742950" cy="209550"/>
    <xdr:sp macro="" textlink="">
      <xdr:nvSpPr>
        <xdr:cNvPr id="685" name="Shape 685">
          <a:extLst>
            <a:ext uri="{FF2B5EF4-FFF2-40B4-BE49-F238E27FC236}">
              <a16:creationId xmlns:a16="http://schemas.microsoft.com/office/drawing/2014/main" id="{00000000-0008-0000-0900-0000AD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37</xdr:col>
      <xdr:colOff>133350</xdr:colOff>
      <xdr:row>14</xdr:row>
      <xdr:rowOff>114300</xdr:rowOff>
    </xdr:from>
    <xdr:ext cx="742950" cy="209550"/>
    <xdr:sp macro="" textlink="">
      <xdr:nvSpPr>
        <xdr:cNvPr id="686" name="Shape 686">
          <a:extLst>
            <a:ext uri="{FF2B5EF4-FFF2-40B4-BE49-F238E27FC236}">
              <a16:creationId xmlns:a16="http://schemas.microsoft.com/office/drawing/2014/main" id="{00000000-0008-0000-0900-0000AE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37</xdr:col>
      <xdr:colOff>133350</xdr:colOff>
      <xdr:row>15</xdr:row>
      <xdr:rowOff>152400</xdr:rowOff>
    </xdr:from>
    <xdr:ext cx="742950" cy="219075"/>
    <xdr:sp macro="" textlink="">
      <xdr:nvSpPr>
        <xdr:cNvPr id="687" name="Shape 687">
          <a:extLst>
            <a:ext uri="{FF2B5EF4-FFF2-40B4-BE49-F238E27FC236}">
              <a16:creationId xmlns:a16="http://schemas.microsoft.com/office/drawing/2014/main" id="{00000000-0008-0000-0900-0000AF020000}"/>
            </a:ext>
          </a:extLst>
        </xdr:cNvPr>
        <xdr:cNvSpPr/>
      </xdr:nvSpPr>
      <xdr:spPr>
        <a:xfrm>
          <a:off x="4988813" y="3679988"/>
          <a:ext cx="7143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37</xdr:col>
      <xdr:colOff>133350</xdr:colOff>
      <xdr:row>17</xdr:row>
      <xdr:rowOff>0</xdr:rowOff>
    </xdr:from>
    <xdr:ext cx="742950" cy="209550"/>
    <xdr:sp macro="" textlink="">
      <xdr:nvSpPr>
        <xdr:cNvPr id="688" name="Shape 688">
          <a:extLst>
            <a:ext uri="{FF2B5EF4-FFF2-40B4-BE49-F238E27FC236}">
              <a16:creationId xmlns:a16="http://schemas.microsoft.com/office/drawing/2014/main" id="{00000000-0008-0000-0900-0000B0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37</xdr:col>
      <xdr:colOff>133350</xdr:colOff>
      <xdr:row>18</xdr:row>
      <xdr:rowOff>9525</xdr:rowOff>
    </xdr:from>
    <xdr:ext cx="742950" cy="209550"/>
    <xdr:sp macro="" textlink="">
      <xdr:nvSpPr>
        <xdr:cNvPr id="689" name="Shape 689">
          <a:extLst>
            <a:ext uri="{FF2B5EF4-FFF2-40B4-BE49-F238E27FC236}">
              <a16:creationId xmlns:a16="http://schemas.microsoft.com/office/drawing/2014/main" id="{00000000-0008-0000-0900-0000B1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42</xdr:col>
      <xdr:colOff>9525</xdr:colOff>
      <xdr:row>12</xdr:row>
      <xdr:rowOff>57150</xdr:rowOff>
    </xdr:from>
    <xdr:ext cx="762000" cy="209550"/>
    <xdr:sp macro="" textlink="">
      <xdr:nvSpPr>
        <xdr:cNvPr id="690" name="Shape 690">
          <a:extLst>
            <a:ext uri="{FF2B5EF4-FFF2-40B4-BE49-F238E27FC236}">
              <a16:creationId xmlns:a16="http://schemas.microsoft.com/office/drawing/2014/main" id="{00000000-0008-0000-0900-0000B2020000}"/>
            </a:ext>
          </a:extLst>
        </xdr:cNvPr>
        <xdr:cNvSpPr/>
      </xdr:nvSpPr>
      <xdr:spPr>
        <a:xfrm>
          <a:off x="4979288" y="3684750"/>
          <a:ext cx="7334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42</xdr:col>
      <xdr:colOff>9525</xdr:colOff>
      <xdr:row>13</xdr:row>
      <xdr:rowOff>95250</xdr:rowOff>
    </xdr:from>
    <xdr:ext cx="762000" cy="209550"/>
    <xdr:sp macro="" textlink="">
      <xdr:nvSpPr>
        <xdr:cNvPr id="691" name="Shape 691">
          <a:extLst>
            <a:ext uri="{FF2B5EF4-FFF2-40B4-BE49-F238E27FC236}">
              <a16:creationId xmlns:a16="http://schemas.microsoft.com/office/drawing/2014/main" id="{00000000-0008-0000-0900-0000B3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42</xdr:col>
      <xdr:colOff>9525</xdr:colOff>
      <xdr:row>14</xdr:row>
      <xdr:rowOff>114300</xdr:rowOff>
    </xdr:from>
    <xdr:ext cx="762000" cy="209550"/>
    <xdr:sp macro="" textlink="">
      <xdr:nvSpPr>
        <xdr:cNvPr id="692" name="Shape 692">
          <a:extLst>
            <a:ext uri="{FF2B5EF4-FFF2-40B4-BE49-F238E27FC236}">
              <a16:creationId xmlns:a16="http://schemas.microsoft.com/office/drawing/2014/main" id="{00000000-0008-0000-0900-0000B4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42</xdr:col>
      <xdr:colOff>9525</xdr:colOff>
      <xdr:row>15</xdr:row>
      <xdr:rowOff>152400</xdr:rowOff>
    </xdr:from>
    <xdr:ext cx="762000" cy="219075"/>
    <xdr:sp macro="" textlink="">
      <xdr:nvSpPr>
        <xdr:cNvPr id="693" name="Shape 693">
          <a:extLst>
            <a:ext uri="{FF2B5EF4-FFF2-40B4-BE49-F238E27FC236}">
              <a16:creationId xmlns:a16="http://schemas.microsoft.com/office/drawing/2014/main" id="{00000000-0008-0000-0900-0000B5020000}"/>
            </a:ext>
          </a:extLst>
        </xdr:cNvPr>
        <xdr:cNvSpPr/>
      </xdr:nvSpPr>
      <xdr:spPr>
        <a:xfrm>
          <a:off x="4979288" y="3679988"/>
          <a:ext cx="7334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42</xdr:col>
      <xdr:colOff>9525</xdr:colOff>
      <xdr:row>17</xdr:row>
      <xdr:rowOff>0</xdr:rowOff>
    </xdr:from>
    <xdr:ext cx="762000" cy="209550"/>
    <xdr:sp macro="" textlink="">
      <xdr:nvSpPr>
        <xdr:cNvPr id="694" name="Shape 694">
          <a:extLst>
            <a:ext uri="{FF2B5EF4-FFF2-40B4-BE49-F238E27FC236}">
              <a16:creationId xmlns:a16="http://schemas.microsoft.com/office/drawing/2014/main" id="{00000000-0008-0000-0900-0000B6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42</xdr:col>
      <xdr:colOff>9525</xdr:colOff>
      <xdr:row>18</xdr:row>
      <xdr:rowOff>9525</xdr:rowOff>
    </xdr:from>
    <xdr:ext cx="762000" cy="209550"/>
    <xdr:sp macro="" textlink="">
      <xdr:nvSpPr>
        <xdr:cNvPr id="695" name="Shape 695">
          <a:extLst>
            <a:ext uri="{FF2B5EF4-FFF2-40B4-BE49-F238E27FC236}">
              <a16:creationId xmlns:a16="http://schemas.microsoft.com/office/drawing/2014/main" id="{00000000-0008-0000-0900-0000B7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40</xdr:col>
      <xdr:colOff>152400</xdr:colOff>
      <xdr:row>9</xdr:row>
      <xdr:rowOff>9525</xdr:rowOff>
    </xdr:from>
    <xdr:ext cx="1076325" cy="266700"/>
    <xdr:sp macro="" textlink="">
      <xdr:nvSpPr>
        <xdr:cNvPr id="696" name="Shape 696">
          <a:extLst>
            <a:ext uri="{FF2B5EF4-FFF2-40B4-BE49-F238E27FC236}">
              <a16:creationId xmlns:a16="http://schemas.microsoft.com/office/drawing/2014/main" id="{00000000-0008-0000-0900-0000B8020000}"/>
            </a:ext>
          </a:extLst>
        </xdr:cNvPr>
        <xdr:cNvSpPr/>
      </xdr:nvSpPr>
      <xdr:spPr>
        <a:xfrm>
          <a:off x="4822125" y="3656175"/>
          <a:ext cx="10477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Delivery Plan</a:t>
          </a:r>
          <a:endParaRPr sz="1100"/>
        </a:p>
      </xdr:txBody>
    </xdr:sp>
    <xdr:clientData fLocksWithSheet="0"/>
  </xdr:oneCellAnchor>
  <xdr:oneCellAnchor>
    <xdr:from>
      <xdr:col>46</xdr:col>
      <xdr:colOff>66675</xdr:colOff>
      <xdr:row>12</xdr:row>
      <xdr:rowOff>57150</xdr:rowOff>
    </xdr:from>
    <xdr:ext cx="866775" cy="219075"/>
    <xdr:sp macro="" textlink="">
      <xdr:nvSpPr>
        <xdr:cNvPr id="697" name="Shape 697">
          <a:extLst>
            <a:ext uri="{FF2B5EF4-FFF2-40B4-BE49-F238E27FC236}">
              <a16:creationId xmlns:a16="http://schemas.microsoft.com/office/drawing/2014/main" id="{00000000-0008-0000-0900-0000B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Schedule Deli</a:t>
          </a:r>
          <a:endParaRPr sz="1400"/>
        </a:p>
      </xdr:txBody>
    </xdr:sp>
    <xdr:clientData fLocksWithSheet="0"/>
  </xdr:oneCellAnchor>
  <xdr:oneCellAnchor>
    <xdr:from>
      <xdr:col>46</xdr:col>
      <xdr:colOff>66675</xdr:colOff>
      <xdr:row>13</xdr:row>
      <xdr:rowOff>95250</xdr:rowOff>
    </xdr:from>
    <xdr:ext cx="866775" cy="219075"/>
    <xdr:sp macro="" textlink="">
      <xdr:nvSpPr>
        <xdr:cNvPr id="698" name="Shape 698">
          <a:extLst>
            <a:ext uri="{FF2B5EF4-FFF2-40B4-BE49-F238E27FC236}">
              <a16:creationId xmlns:a16="http://schemas.microsoft.com/office/drawing/2014/main" id="{00000000-0008-0000-0900-0000B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46</xdr:col>
      <xdr:colOff>66675</xdr:colOff>
      <xdr:row>14</xdr:row>
      <xdr:rowOff>114300</xdr:rowOff>
    </xdr:from>
    <xdr:ext cx="866775" cy="219075"/>
    <xdr:sp macro="" textlink="">
      <xdr:nvSpPr>
        <xdr:cNvPr id="699" name="Shape 699">
          <a:extLst>
            <a:ext uri="{FF2B5EF4-FFF2-40B4-BE49-F238E27FC236}">
              <a16:creationId xmlns:a16="http://schemas.microsoft.com/office/drawing/2014/main" id="{00000000-0008-0000-0900-0000B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46</xdr:col>
      <xdr:colOff>66675</xdr:colOff>
      <xdr:row>15</xdr:row>
      <xdr:rowOff>152400</xdr:rowOff>
    </xdr:from>
    <xdr:ext cx="866775" cy="228600"/>
    <xdr:sp macro="" textlink="">
      <xdr:nvSpPr>
        <xdr:cNvPr id="700" name="Shape 700">
          <a:extLst>
            <a:ext uri="{FF2B5EF4-FFF2-40B4-BE49-F238E27FC236}">
              <a16:creationId xmlns:a16="http://schemas.microsoft.com/office/drawing/2014/main" id="{00000000-0008-0000-0900-0000B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46</xdr:col>
      <xdr:colOff>66675</xdr:colOff>
      <xdr:row>17</xdr:row>
      <xdr:rowOff>0</xdr:rowOff>
    </xdr:from>
    <xdr:ext cx="866775" cy="219075"/>
    <xdr:sp macro="" textlink="">
      <xdr:nvSpPr>
        <xdr:cNvPr id="701" name="Shape 701">
          <a:extLst>
            <a:ext uri="{FF2B5EF4-FFF2-40B4-BE49-F238E27FC236}">
              <a16:creationId xmlns:a16="http://schemas.microsoft.com/office/drawing/2014/main" id="{00000000-0008-0000-0900-0000B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46</xdr:col>
      <xdr:colOff>66675</xdr:colOff>
      <xdr:row>18</xdr:row>
      <xdr:rowOff>9525</xdr:rowOff>
    </xdr:from>
    <xdr:ext cx="866775" cy="219075"/>
    <xdr:sp macro="" textlink="">
      <xdr:nvSpPr>
        <xdr:cNvPr id="702" name="Shape 702">
          <a:extLst>
            <a:ext uri="{FF2B5EF4-FFF2-40B4-BE49-F238E27FC236}">
              <a16:creationId xmlns:a16="http://schemas.microsoft.com/office/drawing/2014/main" id="{00000000-0008-0000-0900-0000B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0</xdr:col>
      <xdr:colOff>57150</xdr:colOff>
      <xdr:row>3</xdr:row>
      <xdr:rowOff>0</xdr:rowOff>
    </xdr:from>
    <xdr:ext cx="8934450" cy="4705350"/>
    <xdr:sp macro="" textlink="">
      <xdr:nvSpPr>
        <xdr:cNvPr id="703" name="Shape 703">
          <a:extLst>
            <a:ext uri="{FF2B5EF4-FFF2-40B4-BE49-F238E27FC236}">
              <a16:creationId xmlns:a16="http://schemas.microsoft.com/office/drawing/2014/main" id="{00000000-0008-0000-0900-0000BF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drawings/drawing16.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A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xdr:col>
      <xdr:colOff>47625</xdr:colOff>
      <xdr:row>4</xdr:row>
      <xdr:rowOff>-9525</xdr:rowOff>
    </xdr:from>
    <xdr:ext cx="8096250" cy="3486150"/>
    <xdr:sp macro="" textlink="">
      <xdr:nvSpPr>
        <xdr:cNvPr id="704" name="Shape 704">
          <a:extLst>
            <a:ext uri="{FF2B5EF4-FFF2-40B4-BE49-F238E27FC236}">
              <a16:creationId xmlns:a16="http://schemas.microsoft.com/office/drawing/2014/main" id="{00000000-0008-0000-0A00-0000C0020000}"/>
            </a:ext>
          </a:extLst>
        </xdr:cNvPr>
        <xdr:cNvSpPr/>
      </xdr:nvSpPr>
      <xdr:spPr>
        <a:xfrm>
          <a:off x="1312163" y="2051213"/>
          <a:ext cx="8067675" cy="3457575"/>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85725</xdr:colOff>
      <xdr:row>4</xdr:row>
      <xdr:rowOff>133350</xdr:rowOff>
    </xdr:from>
    <xdr:ext cx="1981200" cy="228600"/>
    <xdr:grpSp>
      <xdr:nvGrpSpPr>
        <xdr:cNvPr id="2" name="Shape 2">
          <a:extLst>
            <a:ext uri="{FF2B5EF4-FFF2-40B4-BE49-F238E27FC236}">
              <a16:creationId xmlns:a16="http://schemas.microsoft.com/office/drawing/2014/main" id="{00000000-0008-0000-0A00-000002000000}"/>
            </a:ext>
          </a:extLst>
        </xdr:cNvPr>
        <xdr:cNvGrpSpPr/>
      </xdr:nvGrpSpPr>
      <xdr:grpSpPr>
        <a:xfrm>
          <a:off x="588645" y="971550"/>
          <a:ext cx="1981200" cy="228600"/>
          <a:chOff x="4355400" y="3665700"/>
          <a:chExt cx="1981200" cy="228600"/>
        </a:xfrm>
      </xdr:grpSpPr>
      <xdr:grpSp>
        <xdr:nvGrpSpPr>
          <xdr:cNvPr id="705" name="Shape 705">
            <a:extLst>
              <a:ext uri="{FF2B5EF4-FFF2-40B4-BE49-F238E27FC236}">
                <a16:creationId xmlns:a16="http://schemas.microsoft.com/office/drawing/2014/main" id="{00000000-0008-0000-0A00-0000C1020000}"/>
              </a:ext>
            </a:extLst>
          </xdr:cNvPr>
          <xdr:cNvGrpSpPr/>
        </xdr:nvGrpSpPr>
        <xdr:grpSpPr>
          <a:xfrm>
            <a:off x="4355400" y="3665700"/>
            <a:ext cx="1981200" cy="228600"/>
            <a:chOff x="392466" y="1156446"/>
            <a:chExt cx="1915946" cy="221879"/>
          </a:xfrm>
        </xdr:grpSpPr>
        <xdr:sp macro="" textlink="">
          <xdr:nvSpPr>
            <xdr:cNvPr id="396" name="Shape 396">
              <a:extLst>
                <a:ext uri="{FF2B5EF4-FFF2-40B4-BE49-F238E27FC236}">
                  <a16:creationId xmlns:a16="http://schemas.microsoft.com/office/drawing/2014/main" id="{00000000-0008-0000-0A00-00008C01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6" name="Shape 706">
              <a:extLst>
                <a:ext uri="{FF2B5EF4-FFF2-40B4-BE49-F238E27FC236}">
                  <a16:creationId xmlns:a16="http://schemas.microsoft.com/office/drawing/2014/main" id="{00000000-0008-0000-0A00-0000C2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rgbClr val="000000"/>
                  </a:solidFill>
                  <a:latin typeface="Calibri"/>
                  <a:ea typeface="Calibri"/>
                  <a:cs typeface="Calibri"/>
                  <a:sym typeface="Calibri"/>
                </a:rPr>
                <a:t>TMB201507001</a:t>
              </a:r>
              <a:endParaRPr sz="1400"/>
            </a:p>
          </xdr:txBody>
        </xdr:sp>
        <xdr:sp macro="" textlink="">
          <xdr:nvSpPr>
            <xdr:cNvPr id="707" name="Shape 707">
              <a:extLst>
                <a:ext uri="{FF2B5EF4-FFF2-40B4-BE49-F238E27FC236}">
                  <a16:creationId xmlns:a16="http://schemas.microsoft.com/office/drawing/2014/main" id="{00000000-0008-0000-0A00-0000C3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PO Number</a:t>
              </a:r>
              <a:endParaRPr sz="1100"/>
            </a:p>
          </xdr:txBody>
        </xdr:sp>
      </xdr:grpSp>
    </xdr:grpSp>
    <xdr:clientData fLocksWithSheet="0"/>
  </xdr:oneCellAnchor>
  <xdr:oneCellAnchor>
    <xdr:from>
      <xdr:col>4</xdr:col>
      <xdr:colOff>85725</xdr:colOff>
      <xdr:row>7</xdr:row>
      <xdr:rowOff>123825</xdr:rowOff>
    </xdr:from>
    <xdr:ext cx="4248150" cy="228600"/>
    <xdr:grpSp>
      <xdr:nvGrpSpPr>
        <xdr:cNvPr id="4" name="Shape 2">
          <a:extLst>
            <a:ext uri="{FF2B5EF4-FFF2-40B4-BE49-F238E27FC236}">
              <a16:creationId xmlns:a16="http://schemas.microsoft.com/office/drawing/2014/main" id="{00000000-0008-0000-0A00-000004000000}"/>
            </a:ext>
          </a:extLst>
        </xdr:cNvPr>
        <xdr:cNvGrpSpPr/>
      </xdr:nvGrpSpPr>
      <xdr:grpSpPr>
        <a:xfrm>
          <a:off x="756285" y="1464945"/>
          <a:ext cx="4248150" cy="228600"/>
          <a:chOff x="3221925" y="3665700"/>
          <a:chExt cx="4248150" cy="228600"/>
        </a:xfrm>
      </xdr:grpSpPr>
      <xdr:grpSp>
        <xdr:nvGrpSpPr>
          <xdr:cNvPr id="708" name="Shape 708">
            <a:extLst>
              <a:ext uri="{FF2B5EF4-FFF2-40B4-BE49-F238E27FC236}">
                <a16:creationId xmlns:a16="http://schemas.microsoft.com/office/drawing/2014/main" id="{00000000-0008-0000-0A00-0000C4020000}"/>
              </a:ext>
            </a:extLst>
          </xdr:cNvPr>
          <xdr:cNvGrpSpPr/>
        </xdr:nvGrpSpPr>
        <xdr:grpSpPr>
          <a:xfrm>
            <a:off x="3221925" y="3665700"/>
            <a:ext cx="4248150" cy="228600"/>
            <a:chOff x="551239" y="1156446"/>
            <a:chExt cx="4159414" cy="221876"/>
          </a:xfrm>
        </xdr:grpSpPr>
        <xdr:sp macro="" textlink="">
          <xdr:nvSpPr>
            <xdr:cNvPr id="5" name="Shape 396">
              <a:extLst>
                <a:ext uri="{FF2B5EF4-FFF2-40B4-BE49-F238E27FC236}">
                  <a16:creationId xmlns:a16="http://schemas.microsoft.com/office/drawing/2014/main" id="{00000000-0008-0000-0A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9" name="Shape 709">
              <a:extLst>
                <a:ext uri="{FF2B5EF4-FFF2-40B4-BE49-F238E27FC236}">
                  <a16:creationId xmlns:a16="http://schemas.microsoft.com/office/drawing/2014/main" id="{00000000-0008-0000-0A00-0000C502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 Box</a:t>
              </a:r>
              <a:endParaRPr sz="1100">
                <a:solidFill>
                  <a:srgbClr val="000000"/>
                </a:solidFill>
              </a:endParaRPr>
            </a:p>
          </xdr:txBody>
        </xdr:sp>
        <xdr:sp macro="" textlink="">
          <xdr:nvSpPr>
            <xdr:cNvPr id="710" name="Shape 710">
              <a:extLst>
                <a:ext uri="{FF2B5EF4-FFF2-40B4-BE49-F238E27FC236}">
                  <a16:creationId xmlns:a16="http://schemas.microsoft.com/office/drawing/2014/main" id="{00000000-0008-0000-0A00-0000C6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8</xdr:col>
      <xdr:colOff>123825</xdr:colOff>
      <xdr:row>21</xdr:row>
      <xdr:rowOff>28575</xdr:rowOff>
    </xdr:from>
    <xdr:ext cx="781050" cy="276225"/>
    <xdr:sp macro="" textlink="">
      <xdr:nvSpPr>
        <xdr:cNvPr id="711" name="Shape 711">
          <a:extLst>
            <a:ext uri="{FF2B5EF4-FFF2-40B4-BE49-F238E27FC236}">
              <a16:creationId xmlns:a16="http://schemas.microsoft.com/office/drawing/2014/main" id="{00000000-0008-0000-0A00-0000C7020000}"/>
            </a:ext>
          </a:extLst>
        </xdr:cNvPr>
        <xdr:cNvSpPr/>
      </xdr:nvSpPr>
      <xdr:spPr>
        <a:xfrm>
          <a:off x="4969763" y="3656175"/>
          <a:ext cx="7524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4</xdr:col>
      <xdr:colOff>85725</xdr:colOff>
      <xdr:row>9</xdr:row>
      <xdr:rowOff>28575</xdr:rowOff>
    </xdr:from>
    <xdr:ext cx="4238625" cy="219075"/>
    <xdr:grpSp>
      <xdr:nvGrpSpPr>
        <xdr:cNvPr id="6" name="Shape 2">
          <a:extLst>
            <a:ext uri="{FF2B5EF4-FFF2-40B4-BE49-F238E27FC236}">
              <a16:creationId xmlns:a16="http://schemas.microsoft.com/office/drawing/2014/main" id="{00000000-0008-0000-0A00-000006000000}"/>
            </a:ext>
          </a:extLst>
        </xdr:cNvPr>
        <xdr:cNvGrpSpPr/>
      </xdr:nvGrpSpPr>
      <xdr:grpSpPr>
        <a:xfrm>
          <a:off x="756285" y="1704975"/>
          <a:ext cx="4238625" cy="219075"/>
          <a:chOff x="3226688" y="3670463"/>
          <a:chExt cx="4238625" cy="219075"/>
        </a:xfrm>
      </xdr:grpSpPr>
      <xdr:grpSp>
        <xdr:nvGrpSpPr>
          <xdr:cNvPr id="712" name="Shape 712">
            <a:extLst>
              <a:ext uri="{FF2B5EF4-FFF2-40B4-BE49-F238E27FC236}">
                <a16:creationId xmlns:a16="http://schemas.microsoft.com/office/drawing/2014/main" id="{00000000-0008-0000-0A00-0000C8020000}"/>
              </a:ext>
            </a:extLst>
          </xdr:cNvPr>
          <xdr:cNvGrpSpPr/>
        </xdr:nvGrpSpPr>
        <xdr:grpSpPr>
          <a:xfrm>
            <a:off x="3226688" y="3670463"/>
            <a:ext cx="4238625" cy="219075"/>
            <a:chOff x="551239" y="1156446"/>
            <a:chExt cx="4150067" cy="221876"/>
          </a:xfrm>
        </xdr:grpSpPr>
        <xdr:sp macro="" textlink="">
          <xdr:nvSpPr>
            <xdr:cNvPr id="7" name="Shape 396">
              <a:extLst>
                <a:ext uri="{FF2B5EF4-FFF2-40B4-BE49-F238E27FC236}">
                  <a16:creationId xmlns:a16="http://schemas.microsoft.com/office/drawing/2014/main" id="{00000000-0008-0000-0A00-000007000000}"/>
                </a:ext>
              </a:extLst>
            </xdr:cNvPr>
            <xdr:cNvSpPr/>
          </xdr:nvSpPr>
          <xdr:spPr>
            <a:xfrm>
              <a:off x="551239" y="1156446"/>
              <a:ext cx="41500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3" name="Shape 713">
              <a:extLst>
                <a:ext uri="{FF2B5EF4-FFF2-40B4-BE49-F238E27FC236}">
                  <a16:creationId xmlns:a16="http://schemas.microsoft.com/office/drawing/2014/main" id="{00000000-0008-0000-0A00-0000C9020000}"/>
                </a:ext>
              </a:extLst>
            </xdr:cNvPr>
            <xdr:cNvSpPr/>
          </xdr:nvSpPr>
          <xdr:spPr>
            <a:xfrm>
              <a:off x="2326397" y="1173005"/>
              <a:ext cx="2374909" cy="19411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a:t>
              </a:r>
              <a:endParaRPr sz="1400"/>
            </a:p>
          </xdr:txBody>
        </xdr:sp>
        <xdr:sp macro="" textlink="">
          <xdr:nvSpPr>
            <xdr:cNvPr id="714" name="Shape 714">
              <a:extLst>
                <a:ext uri="{FF2B5EF4-FFF2-40B4-BE49-F238E27FC236}">
                  <a16:creationId xmlns:a16="http://schemas.microsoft.com/office/drawing/2014/main" id="{00000000-0008-0000-0A00-0000CA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4</xdr:col>
      <xdr:colOff>85725</xdr:colOff>
      <xdr:row>17</xdr:row>
      <xdr:rowOff>47625</xdr:rowOff>
    </xdr:from>
    <xdr:ext cx="4248150" cy="533400"/>
    <xdr:grpSp>
      <xdr:nvGrpSpPr>
        <xdr:cNvPr id="8" name="Shape 2">
          <a:extLst>
            <a:ext uri="{FF2B5EF4-FFF2-40B4-BE49-F238E27FC236}">
              <a16:creationId xmlns:a16="http://schemas.microsoft.com/office/drawing/2014/main" id="{00000000-0008-0000-0A00-000008000000}"/>
            </a:ext>
          </a:extLst>
        </xdr:cNvPr>
        <xdr:cNvGrpSpPr/>
      </xdr:nvGrpSpPr>
      <xdr:grpSpPr>
        <a:xfrm>
          <a:off x="756285" y="3065145"/>
          <a:ext cx="4248150" cy="533400"/>
          <a:chOff x="3221925" y="3513300"/>
          <a:chExt cx="4248150" cy="533400"/>
        </a:xfrm>
      </xdr:grpSpPr>
      <xdr:grpSp>
        <xdr:nvGrpSpPr>
          <xdr:cNvPr id="715" name="Shape 715">
            <a:extLst>
              <a:ext uri="{FF2B5EF4-FFF2-40B4-BE49-F238E27FC236}">
                <a16:creationId xmlns:a16="http://schemas.microsoft.com/office/drawing/2014/main" id="{00000000-0008-0000-0A00-0000CB020000}"/>
              </a:ext>
            </a:extLst>
          </xdr:cNvPr>
          <xdr:cNvGrpSpPr/>
        </xdr:nvGrpSpPr>
        <xdr:grpSpPr>
          <a:xfrm>
            <a:off x="3221925" y="3513300"/>
            <a:ext cx="4248150" cy="533400"/>
            <a:chOff x="551239" y="1156446"/>
            <a:chExt cx="4159414" cy="532614"/>
          </a:xfrm>
        </xdr:grpSpPr>
        <xdr:sp macro="" textlink="">
          <xdr:nvSpPr>
            <xdr:cNvPr id="9" name="Shape 396">
              <a:extLst>
                <a:ext uri="{FF2B5EF4-FFF2-40B4-BE49-F238E27FC236}">
                  <a16:creationId xmlns:a16="http://schemas.microsoft.com/office/drawing/2014/main" id="{00000000-0008-0000-0A00-000009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6" name="Shape 716">
              <a:extLst>
                <a:ext uri="{FF2B5EF4-FFF2-40B4-BE49-F238E27FC236}">
                  <a16:creationId xmlns:a16="http://schemas.microsoft.com/office/drawing/2014/main" id="{00000000-0008-0000-0A00-0000C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17" name="Shape 717">
              <a:extLst>
                <a:ext uri="{FF2B5EF4-FFF2-40B4-BE49-F238E27FC236}">
                  <a16:creationId xmlns:a16="http://schemas.microsoft.com/office/drawing/2014/main" id="{00000000-0008-0000-0A00-0000C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17</xdr:col>
      <xdr:colOff>114300</xdr:colOff>
      <xdr:row>6</xdr:row>
      <xdr:rowOff>28575</xdr:rowOff>
    </xdr:from>
    <xdr:ext cx="1962150" cy="219075"/>
    <xdr:grpSp>
      <xdr:nvGrpSpPr>
        <xdr:cNvPr id="10" name="Shape 2">
          <a:extLst>
            <a:ext uri="{FF2B5EF4-FFF2-40B4-BE49-F238E27FC236}">
              <a16:creationId xmlns:a16="http://schemas.microsoft.com/office/drawing/2014/main" id="{00000000-0008-0000-0A00-00000A000000}"/>
            </a:ext>
          </a:extLst>
        </xdr:cNvPr>
        <xdr:cNvGrpSpPr/>
      </xdr:nvGrpSpPr>
      <xdr:grpSpPr>
        <a:xfrm>
          <a:off x="2964180" y="1202055"/>
          <a:ext cx="1962150" cy="219075"/>
          <a:chOff x="4364925" y="3670463"/>
          <a:chExt cx="1962150" cy="219075"/>
        </a:xfrm>
      </xdr:grpSpPr>
      <xdr:grpSp>
        <xdr:nvGrpSpPr>
          <xdr:cNvPr id="718" name="Shape 718">
            <a:extLst>
              <a:ext uri="{FF2B5EF4-FFF2-40B4-BE49-F238E27FC236}">
                <a16:creationId xmlns:a16="http://schemas.microsoft.com/office/drawing/2014/main" id="{00000000-0008-0000-0A00-0000CE020000}"/>
              </a:ext>
            </a:extLst>
          </xdr:cNvPr>
          <xdr:cNvGrpSpPr/>
        </xdr:nvGrpSpPr>
        <xdr:grpSpPr>
          <a:xfrm>
            <a:off x="4364925" y="3670463"/>
            <a:ext cx="1962150" cy="219075"/>
            <a:chOff x="392466" y="1156446"/>
            <a:chExt cx="1915946" cy="221879"/>
          </a:xfrm>
        </xdr:grpSpPr>
        <xdr:sp macro="" textlink="">
          <xdr:nvSpPr>
            <xdr:cNvPr id="11" name="Shape 396">
              <a:extLst>
                <a:ext uri="{FF2B5EF4-FFF2-40B4-BE49-F238E27FC236}">
                  <a16:creationId xmlns:a16="http://schemas.microsoft.com/office/drawing/2014/main" id="{00000000-0008-0000-0A00-00000B00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9" name="Shape 719">
              <a:extLst>
                <a:ext uri="{FF2B5EF4-FFF2-40B4-BE49-F238E27FC236}">
                  <a16:creationId xmlns:a16="http://schemas.microsoft.com/office/drawing/2014/main" id="{00000000-0008-0000-0A00-0000CF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001</a:t>
              </a:r>
              <a:endParaRPr sz="1400"/>
            </a:p>
          </xdr:txBody>
        </xdr:sp>
        <xdr:sp macro="" textlink="">
          <xdr:nvSpPr>
            <xdr:cNvPr id="720" name="Shape 720">
              <a:extLst>
                <a:ext uri="{FF2B5EF4-FFF2-40B4-BE49-F238E27FC236}">
                  <a16:creationId xmlns:a16="http://schemas.microsoft.com/office/drawing/2014/main" id="{00000000-0008-0000-0A00-0000D0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 Data</a:t>
              </a:r>
              <a:endParaRPr sz="1100"/>
            </a:p>
          </xdr:txBody>
        </xdr:sp>
      </xdr:grpSp>
    </xdr:grpSp>
    <xdr:clientData fLocksWithSheet="0"/>
  </xdr:oneCellAnchor>
  <xdr:oneCellAnchor>
    <xdr:from>
      <xdr:col>2</xdr:col>
      <xdr:colOff>0</xdr:colOff>
      <xdr:row>10</xdr:row>
      <xdr:rowOff>104775</xdr:rowOff>
    </xdr:from>
    <xdr:ext cx="2200275" cy="238125"/>
    <xdr:grpSp>
      <xdr:nvGrpSpPr>
        <xdr:cNvPr id="12" name="Shape 2">
          <a:extLst>
            <a:ext uri="{FF2B5EF4-FFF2-40B4-BE49-F238E27FC236}">
              <a16:creationId xmlns:a16="http://schemas.microsoft.com/office/drawing/2014/main" id="{00000000-0008-0000-0A00-00000C000000}"/>
            </a:ext>
          </a:extLst>
        </xdr:cNvPr>
        <xdr:cNvGrpSpPr/>
      </xdr:nvGrpSpPr>
      <xdr:grpSpPr>
        <a:xfrm>
          <a:off x="335280" y="1948815"/>
          <a:ext cx="2200275" cy="238125"/>
          <a:chOff x="4245863" y="3660938"/>
          <a:chExt cx="2200275" cy="238125"/>
        </a:xfrm>
      </xdr:grpSpPr>
      <xdr:grpSp>
        <xdr:nvGrpSpPr>
          <xdr:cNvPr id="721" name="Shape 721">
            <a:extLst>
              <a:ext uri="{FF2B5EF4-FFF2-40B4-BE49-F238E27FC236}">
                <a16:creationId xmlns:a16="http://schemas.microsoft.com/office/drawing/2014/main" id="{00000000-0008-0000-0A00-0000D1020000}"/>
              </a:ext>
            </a:extLst>
          </xdr:cNvPr>
          <xdr:cNvGrpSpPr/>
        </xdr:nvGrpSpPr>
        <xdr:grpSpPr>
          <a:xfrm>
            <a:off x="4245863" y="3660938"/>
            <a:ext cx="2200275" cy="238125"/>
            <a:chOff x="144121" y="1148720"/>
            <a:chExt cx="2164291" cy="229606"/>
          </a:xfrm>
        </xdr:grpSpPr>
        <xdr:sp macro="" textlink="">
          <xdr:nvSpPr>
            <xdr:cNvPr id="13" name="Shape 396">
              <a:extLst>
                <a:ext uri="{FF2B5EF4-FFF2-40B4-BE49-F238E27FC236}">
                  <a16:creationId xmlns:a16="http://schemas.microsoft.com/office/drawing/2014/main" id="{00000000-0008-0000-0A00-00000D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2" name="Shape 722">
              <a:extLst>
                <a:ext uri="{FF2B5EF4-FFF2-40B4-BE49-F238E27FC236}">
                  <a16:creationId xmlns:a16="http://schemas.microsoft.com/office/drawing/2014/main" id="{00000000-0008-0000-0A00-0000D2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2015/08/07</a:t>
              </a:r>
              <a:endParaRPr sz="1400"/>
            </a:p>
          </xdr:txBody>
        </xdr:sp>
        <xdr:sp macro="" textlink="">
          <xdr:nvSpPr>
            <xdr:cNvPr id="723" name="Shape 723">
              <a:extLst>
                <a:ext uri="{FF2B5EF4-FFF2-40B4-BE49-F238E27FC236}">
                  <a16:creationId xmlns:a16="http://schemas.microsoft.com/office/drawing/2014/main" id="{00000000-0008-0000-0A00-0000D3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Sche Delivery</a:t>
              </a:r>
              <a:endParaRPr sz="1100"/>
            </a:p>
          </xdr:txBody>
        </xdr:sp>
      </xdr:grpSp>
    </xdr:grpSp>
    <xdr:clientData fLocksWithSheet="0"/>
  </xdr:oneCellAnchor>
  <xdr:oneCellAnchor>
    <xdr:from>
      <xdr:col>4</xdr:col>
      <xdr:colOff>133350</xdr:colOff>
      <xdr:row>6</xdr:row>
      <xdr:rowOff>47625</xdr:rowOff>
    </xdr:from>
    <xdr:ext cx="1762125" cy="219075"/>
    <xdr:grpSp>
      <xdr:nvGrpSpPr>
        <xdr:cNvPr id="14" name="Shape 2">
          <a:extLst>
            <a:ext uri="{FF2B5EF4-FFF2-40B4-BE49-F238E27FC236}">
              <a16:creationId xmlns:a16="http://schemas.microsoft.com/office/drawing/2014/main" id="{00000000-0008-0000-0A00-00000E000000}"/>
            </a:ext>
          </a:extLst>
        </xdr:cNvPr>
        <xdr:cNvGrpSpPr/>
      </xdr:nvGrpSpPr>
      <xdr:grpSpPr>
        <a:xfrm>
          <a:off x="803910" y="1221105"/>
          <a:ext cx="1762125" cy="219075"/>
          <a:chOff x="4464938" y="3670463"/>
          <a:chExt cx="1762125" cy="219075"/>
        </a:xfrm>
      </xdr:grpSpPr>
      <xdr:grpSp>
        <xdr:nvGrpSpPr>
          <xdr:cNvPr id="724" name="Shape 724">
            <a:extLst>
              <a:ext uri="{FF2B5EF4-FFF2-40B4-BE49-F238E27FC236}">
                <a16:creationId xmlns:a16="http://schemas.microsoft.com/office/drawing/2014/main" id="{00000000-0008-0000-0A00-0000D4020000}"/>
              </a:ext>
            </a:extLst>
          </xdr:cNvPr>
          <xdr:cNvGrpSpPr/>
        </xdr:nvGrpSpPr>
        <xdr:grpSpPr>
          <a:xfrm>
            <a:off x="4464938" y="3670463"/>
            <a:ext cx="1762125" cy="219075"/>
            <a:chOff x="607309" y="1156446"/>
            <a:chExt cx="1701103" cy="221879"/>
          </a:xfrm>
        </xdr:grpSpPr>
        <xdr:sp macro="" textlink="">
          <xdr:nvSpPr>
            <xdr:cNvPr id="15" name="Shape 396">
              <a:extLst>
                <a:ext uri="{FF2B5EF4-FFF2-40B4-BE49-F238E27FC236}">
                  <a16:creationId xmlns:a16="http://schemas.microsoft.com/office/drawing/2014/main" id="{00000000-0008-0000-0A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5" name="Shape 725">
              <a:extLst>
                <a:ext uri="{FF2B5EF4-FFF2-40B4-BE49-F238E27FC236}">
                  <a16:creationId xmlns:a16="http://schemas.microsoft.com/office/drawing/2014/main" id="{00000000-0008-0000-0A00-0000D5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TMB-0001</a:t>
              </a:r>
              <a:endParaRPr sz="1400"/>
            </a:p>
          </xdr:txBody>
        </xdr:sp>
        <xdr:sp macro="" textlink="">
          <xdr:nvSpPr>
            <xdr:cNvPr id="726" name="Shape 726">
              <a:extLst>
                <a:ext uri="{FF2B5EF4-FFF2-40B4-BE49-F238E27FC236}">
                  <a16:creationId xmlns:a16="http://schemas.microsoft.com/office/drawing/2014/main" id="{00000000-0008-0000-0A00-0000D6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Part Code</a:t>
              </a:r>
              <a:endParaRPr sz="1100" u="sng">
                <a:solidFill>
                  <a:srgbClr val="0000FF"/>
                </a:solidFill>
              </a:endParaRPr>
            </a:p>
          </xdr:txBody>
        </xdr:sp>
      </xdr:grpSp>
    </xdr:grpSp>
    <xdr:clientData fLocksWithSheet="0"/>
  </xdr:oneCellAnchor>
  <xdr:oneCellAnchor>
    <xdr:from>
      <xdr:col>20</xdr:col>
      <xdr:colOff>76200</xdr:colOff>
      <xdr:row>21</xdr:row>
      <xdr:rowOff>28575</xdr:rowOff>
    </xdr:from>
    <xdr:ext cx="800100" cy="276225"/>
    <xdr:sp macro="" textlink="">
      <xdr:nvSpPr>
        <xdr:cNvPr id="727" name="Shape 727">
          <a:extLst>
            <a:ext uri="{FF2B5EF4-FFF2-40B4-BE49-F238E27FC236}">
              <a16:creationId xmlns:a16="http://schemas.microsoft.com/office/drawing/2014/main" id="{00000000-0008-0000-0A00-0000D702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2</xdr:col>
      <xdr:colOff>0</xdr:colOff>
      <xdr:row>12</xdr:row>
      <xdr:rowOff>28575</xdr:rowOff>
    </xdr:from>
    <xdr:ext cx="2200275" cy="228600"/>
    <xdr:grpSp>
      <xdr:nvGrpSpPr>
        <xdr:cNvPr id="16" name="Shape 2">
          <a:extLst>
            <a:ext uri="{FF2B5EF4-FFF2-40B4-BE49-F238E27FC236}">
              <a16:creationId xmlns:a16="http://schemas.microsoft.com/office/drawing/2014/main" id="{00000000-0008-0000-0A00-000010000000}"/>
            </a:ext>
          </a:extLst>
        </xdr:cNvPr>
        <xdr:cNvGrpSpPr/>
      </xdr:nvGrpSpPr>
      <xdr:grpSpPr>
        <a:xfrm>
          <a:off x="335280" y="2207895"/>
          <a:ext cx="2200275" cy="228600"/>
          <a:chOff x="4245863" y="3665700"/>
          <a:chExt cx="2200275" cy="228600"/>
        </a:xfrm>
      </xdr:grpSpPr>
      <xdr:grpSp>
        <xdr:nvGrpSpPr>
          <xdr:cNvPr id="728" name="Shape 728">
            <a:extLst>
              <a:ext uri="{FF2B5EF4-FFF2-40B4-BE49-F238E27FC236}">
                <a16:creationId xmlns:a16="http://schemas.microsoft.com/office/drawing/2014/main" id="{00000000-0008-0000-0A00-0000D8020000}"/>
              </a:ext>
            </a:extLst>
          </xdr:cNvPr>
          <xdr:cNvGrpSpPr/>
        </xdr:nvGrpSpPr>
        <xdr:grpSpPr>
          <a:xfrm>
            <a:off x="4245863" y="3665700"/>
            <a:ext cx="2200275" cy="228600"/>
            <a:chOff x="144121" y="1148720"/>
            <a:chExt cx="2164291" cy="229606"/>
          </a:xfrm>
        </xdr:grpSpPr>
        <xdr:sp macro="" textlink="">
          <xdr:nvSpPr>
            <xdr:cNvPr id="17" name="Shape 396">
              <a:extLst>
                <a:ext uri="{FF2B5EF4-FFF2-40B4-BE49-F238E27FC236}">
                  <a16:creationId xmlns:a16="http://schemas.microsoft.com/office/drawing/2014/main" id="{00000000-0008-0000-0A00-000011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9" name="Shape 729">
              <a:extLst>
                <a:ext uri="{FF2B5EF4-FFF2-40B4-BE49-F238E27FC236}">
                  <a16:creationId xmlns:a16="http://schemas.microsoft.com/office/drawing/2014/main" id="{00000000-0008-0000-0A00-0000D9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a:t>
              </a:r>
              <a:endParaRPr sz="1400"/>
            </a:p>
          </xdr:txBody>
        </xdr:sp>
        <xdr:sp macro="" textlink="">
          <xdr:nvSpPr>
            <xdr:cNvPr id="730" name="Shape 730">
              <a:extLst>
                <a:ext uri="{FF2B5EF4-FFF2-40B4-BE49-F238E27FC236}">
                  <a16:creationId xmlns:a16="http://schemas.microsoft.com/office/drawing/2014/main" id="{00000000-0008-0000-0A00-0000DA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Quantity</a:t>
              </a:r>
              <a:endParaRPr sz="1100"/>
            </a:p>
          </xdr:txBody>
        </xdr:sp>
      </xdr:grpSp>
    </xdr:grpSp>
    <xdr:clientData fLocksWithSheet="0"/>
  </xdr:oneCellAnchor>
  <xdr:oneCellAnchor>
    <xdr:from>
      <xdr:col>4</xdr:col>
      <xdr:colOff>85725</xdr:colOff>
      <xdr:row>13</xdr:row>
      <xdr:rowOff>133350</xdr:rowOff>
    </xdr:from>
    <xdr:ext cx="4248150" cy="533400"/>
    <xdr:grpSp>
      <xdr:nvGrpSpPr>
        <xdr:cNvPr id="18" name="Shape 2">
          <a:extLst>
            <a:ext uri="{FF2B5EF4-FFF2-40B4-BE49-F238E27FC236}">
              <a16:creationId xmlns:a16="http://schemas.microsoft.com/office/drawing/2014/main" id="{00000000-0008-0000-0A00-000012000000}"/>
            </a:ext>
          </a:extLst>
        </xdr:cNvPr>
        <xdr:cNvGrpSpPr/>
      </xdr:nvGrpSpPr>
      <xdr:grpSpPr>
        <a:xfrm>
          <a:off x="756285" y="2480310"/>
          <a:ext cx="4248150" cy="533400"/>
          <a:chOff x="3221925" y="3513300"/>
          <a:chExt cx="4248150" cy="533400"/>
        </a:xfrm>
      </xdr:grpSpPr>
      <xdr:grpSp>
        <xdr:nvGrpSpPr>
          <xdr:cNvPr id="731" name="Shape 731">
            <a:extLst>
              <a:ext uri="{FF2B5EF4-FFF2-40B4-BE49-F238E27FC236}">
                <a16:creationId xmlns:a16="http://schemas.microsoft.com/office/drawing/2014/main" id="{00000000-0008-0000-0A00-0000DB020000}"/>
              </a:ext>
            </a:extLst>
          </xdr:cNvPr>
          <xdr:cNvGrpSpPr/>
        </xdr:nvGrpSpPr>
        <xdr:grpSpPr>
          <a:xfrm>
            <a:off x="3221925" y="3513300"/>
            <a:ext cx="4248150" cy="533400"/>
            <a:chOff x="551239" y="1156446"/>
            <a:chExt cx="4159414" cy="532614"/>
          </a:xfrm>
        </xdr:grpSpPr>
        <xdr:sp macro="" textlink="">
          <xdr:nvSpPr>
            <xdr:cNvPr id="19" name="Shape 396">
              <a:extLst>
                <a:ext uri="{FF2B5EF4-FFF2-40B4-BE49-F238E27FC236}">
                  <a16:creationId xmlns:a16="http://schemas.microsoft.com/office/drawing/2014/main" id="{00000000-0008-0000-0A00-000013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2" name="Shape 732">
              <a:extLst>
                <a:ext uri="{FF2B5EF4-FFF2-40B4-BE49-F238E27FC236}">
                  <a16:creationId xmlns:a16="http://schemas.microsoft.com/office/drawing/2014/main" id="{00000000-0008-0000-0A00-0000D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33" name="Shape 733">
              <a:extLst>
                <a:ext uri="{FF2B5EF4-FFF2-40B4-BE49-F238E27FC236}">
                  <a16:creationId xmlns:a16="http://schemas.microsoft.com/office/drawing/2014/main" id="{00000000-0008-0000-0A00-0000D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Forecast</a:t>
              </a:r>
              <a:endParaRPr sz="1100"/>
            </a:p>
          </xdr:txBody>
        </xdr:sp>
      </xdr:grpSp>
    </xdr:grpSp>
    <xdr:clientData fLocksWithSheet="0"/>
  </xdr:oneCellAnchor>
  <xdr:oneCellAnchor>
    <xdr:from>
      <xdr:col>8</xdr:col>
      <xdr:colOff>133350</xdr:colOff>
      <xdr:row>9</xdr:row>
      <xdr:rowOff>47625</xdr:rowOff>
    </xdr:from>
    <xdr:ext cx="1028700" cy="190500"/>
    <xdr:sp macro="" textlink="">
      <xdr:nvSpPr>
        <xdr:cNvPr id="734" name="Shape 734">
          <a:extLst>
            <a:ext uri="{FF2B5EF4-FFF2-40B4-BE49-F238E27FC236}">
              <a16:creationId xmlns:a16="http://schemas.microsoft.com/office/drawing/2014/main" id="{00000000-0008-0000-0A00-0000DE020000}"/>
            </a:ext>
          </a:extLst>
        </xdr:cNvPr>
        <xdr:cNvSpPr/>
      </xdr:nvSpPr>
      <xdr:spPr>
        <a:xfrm>
          <a:off x="4831650" y="3689513"/>
          <a:ext cx="1028700"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TMB</a:t>
          </a:r>
          <a:endParaRPr sz="1400"/>
        </a:p>
      </xdr:txBody>
    </xdr:sp>
    <xdr:clientData fLocksWithSheet="0"/>
  </xdr:oneCellAnchor>
  <xdr:oneCellAnchor>
    <xdr:from>
      <xdr:col>13</xdr:col>
      <xdr:colOff>104775</xdr:colOff>
      <xdr:row>21</xdr:row>
      <xdr:rowOff>38100</xdr:rowOff>
    </xdr:from>
    <xdr:ext cx="1123950" cy="266700"/>
    <xdr:sp macro="" textlink="">
      <xdr:nvSpPr>
        <xdr:cNvPr id="735" name="Shape 735">
          <a:extLst>
            <a:ext uri="{FF2B5EF4-FFF2-40B4-BE49-F238E27FC236}">
              <a16:creationId xmlns:a16="http://schemas.microsoft.com/office/drawing/2014/main" id="{00000000-0008-0000-0A00-0000DF020000}"/>
            </a:ext>
          </a:extLst>
        </xdr:cNvPr>
        <xdr:cNvSpPr/>
      </xdr:nvSpPr>
      <xdr:spPr>
        <a:xfrm>
          <a:off x="4798313" y="3656175"/>
          <a:ext cx="10953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12</xdr:col>
      <xdr:colOff>76200</xdr:colOff>
      <xdr:row>12</xdr:row>
      <xdr:rowOff>28575</xdr:rowOff>
    </xdr:from>
    <xdr:ext cx="2209800" cy="228600"/>
    <xdr:grpSp>
      <xdr:nvGrpSpPr>
        <xdr:cNvPr id="20" name="Shape 2">
          <a:extLst>
            <a:ext uri="{FF2B5EF4-FFF2-40B4-BE49-F238E27FC236}">
              <a16:creationId xmlns:a16="http://schemas.microsoft.com/office/drawing/2014/main" id="{00000000-0008-0000-0A00-000014000000}"/>
            </a:ext>
          </a:extLst>
        </xdr:cNvPr>
        <xdr:cNvGrpSpPr/>
      </xdr:nvGrpSpPr>
      <xdr:grpSpPr>
        <a:xfrm>
          <a:off x="2087880" y="2207895"/>
          <a:ext cx="2209800" cy="228600"/>
          <a:chOff x="4241100" y="3665700"/>
          <a:chExt cx="2209800" cy="228600"/>
        </a:xfrm>
      </xdr:grpSpPr>
      <xdr:grpSp>
        <xdr:nvGrpSpPr>
          <xdr:cNvPr id="736" name="Shape 736">
            <a:extLst>
              <a:ext uri="{FF2B5EF4-FFF2-40B4-BE49-F238E27FC236}">
                <a16:creationId xmlns:a16="http://schemas.microsoft.com/office/drawing/2014/main" id="{00000000-0008-0000-0A00-0000E0020000}"/>
              </a:ext>
            </a:extLst>
          </xdr:cNvPr>
          <xdr:cNvGrpSpPr/>
        </xdr:nvGrpSpPr>
        <xdr:grpSpPr>
          <a:xfrm>
            <a:off x="4241100" y="3665700"/>
            <a:ext cx="2209800" cy="228600"/>
            <a:chOff x="144121" y="1148720"/>
            <a:chExt cx="2164291" cy="229606"/>
          </a:xfrm>
        </xdr:grpSpPr>
        <xdr:sp macro="" textlink="">
          <xdr:nvSpPr>
            <xdr:cNvPr id="21" name="Shape 396">
              <a:extLst>
                <a:ext uri="{FF2B5EF4-FFF2-40B4-BE49-F238E27FC236}">
                  <a16:creationId xmlns:a16="http://schemas.microsoft.com/office/drawing/2014/main" id="{00000000-0008-0000-0A00-000015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7" name="Shape 737">
              <a:extLst>
                <a:ext uri="{FF2B5EF4-FFF2-40B4-BE49-F238E27FC236}">
                  <a16:creationId xmlns:a16="http://schemas.microsoft.com/office/drawing/2014/main" id="{00000000-0008-0000-0A00-0000E1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a:t>
              </a:r>
              <a:endParaRPr sz="1400"/>
            </a:p>
          </xdr:txBody>
        </xdr:sp>
        <xdr:sp macro="" textlink="">
          <xdr:nvSpPr>
            <xdr:cNvPr id="738" name="Shape 738">
              <a:extLst>
                <a:ext uri="{FF2B5EF4-FFF2-40B4-BE49-F238E27FC236}">
                  <a16:creationId xmlns:a16="http://schemas.microsoft.com/office/drawing/2014/main" id="{00000000-0008-0000-0A00-0000E2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Price</a:t>
              </a:r>
              <a:endParaRPr sz="1100"/>
            </a:p>
          </xdr:txBody>
        </xdr:sp>
      </xdr:grpSp>
    </xdr:grpSp>
    <xdr:clientData fLocksWithSheet="0"/>
  </xdr:oneCellAnchor>
  <xdr:oneCellAnchor>
    <xdr:from>
      <xdr:col>25</xdr:col>
      <xdr:colOff>142875</xdr:colOff>
      <xdr:row>12</xdr:row>
      <xdr:rowOff>28575</xdr:rowOff>
    </xdr:from>
    <xdr:ext cx="1628775" cy="228600"/>
    <xdr:grpSp>
      <xdr:nvGrpSpPr>
        <xdr:cNvPr id="22" name="Shape 2">
          <a:extLst>
            <a:ext uri="{FF2B5EF4-FFF2-40B4-BE49-F238E27FC236}">
              <a16:creationId xmlns:a16="http://schemas.microsoft.com/office/drawing/2014/main" id="{00000000-0008-0000-0A00-000016000000}"/>
            </a:ext>
          </a:extLst>
        </xdr:cNvPr>
        <xdr:cNvGrpSpPr/>
      </xdr:nvGrpSpPr>
      <xdr:grpSpPr>
        <a:xfrm>
          <a:off x="4333875" y="2207895"/>
          <a:ext cx="1628775" cy="228600"/>
          <a:chOff x="4531613" y="3665700"/>
          <a:chExt cx="1628775" cy="228600"/>
        </a:xfrm>
      </xdr:grpSpPr>
      <xdr:grpSp>
        <xdr:nvGrpSpPr>
          <xdr:cNvPr id="739" name="Shape 739">
            <a:extLst>
              <a:ext uri="{FF2B5EF4-FFF2-40B4-BE49-F238E27FC236}">
                <a16:creationId xmlns:a16="http://schemas.microsoft.com/office/drawing/2014/main" id="{00000000-0008-0000-0A00-0000E3020000}"/>
              </a:ext>
            </a:extLst>
          </xdr:cNvPr>
          <xdr:cNvGrpSpPr/>
        </xdr:nvGrpSpPr>
        <xdr:grpSpPr>
          <a:xfrm>
            <a:off x="4531613" y="3665700"/>
            <a:ext cx="1628775" cy="228600"/>
            <a:chOff x="713905" y="1148720"/>
            <a:chExt cx="1594507" cy="229606"/>
          </a:xfrm>
        </xdr:grpSpPr>
        <xdr:sp macro="" textlink="">
          <xdr:nvSpPr>
            <xdr:cNvPr id="23" name="Shape 396">
              <a:extLst>
                <a:ext uri="{FF2B5EF4-FFF2-40B4-BE49-F238E27FC236}">
                  <a16:creationId xmlns:a16="http://schemas.microsoft.com/office/drawing/2014/main" id="{00000000-0008-0000-0A00-000017000000}"/>
                </a:ext>
              </a:extLst>
            </xdr:cNvPr>
            <xdr:cNvSpPr/>
          </xdr:nvSpPr>
          <xdr:spPr>
            <a:xfrm>
              <a:off x="713905" y="1148720"/>
              <a:ext cx="1594500"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40" name="Shape 740">
              <a:extLst>
                <a:ext uri="{FF2B5EF4-FFF2-40B4-BE49-F238E27FC236}">
                  <a16:creationId xmlns:a16="http://schemas.microsoft.com/office/drawing/2014/main" id="{00000000-0008-0000-0A00-0000E4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10,000,000</a:t>
              </a:r>
              <a:endParaRPr sz="1400"/>
            </a:p>
          </xdr:txBody>
        </xdr:sp>
        <xdr:sp macro="" textlink="">
          <xdr:nvSpPr>
            <xdr:cNvPr id="741" name="Shape 741">
              <a:extLst>
                <a:ext uri="{FF2B5EF4-FFF2-40B4-BE49-F238E27FC236}">
                  <a16:creationId xmlns:a16="http://schemas.microsoft.com/office/drawing/2014/main" id="{00000000-0008-0000-0A00-0000E5020000}"/>
                </a:ext>
              </a:extLst>
            </xdr:cNvPr>
            <xdr:cNvSpPr txBox="1"/>
          </xdr:nvSpPr>
          <xdr:spPr>
            <a:xfrm>
              <a:off x="713905" y="1148720"/>
              <a:ext cx="677566"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Amount</a:t>
              </a:r>
              <a:endParaRPr sz="1100"/>
            </a:p>
          </xdr:txBody>
        </xdr:sp>
      </xdr:grpSp>
    </xdr:grpSp>
    <xdr:clientData fLocksWithSheet="0"/>
  </xdr:oneCellAnchor>
  <xdr:oneCellAnchor>
    <xdr:from>
      <xdr:col>0</xdr:col>
      <xdr:colOff>123825</xdr:colOff>
      <xdr:row>3</xdr:row>
      <xdr:rowOff>47625</xdr:rowOff>
    </xdr:from>
    <xdr:ext cx="8934450" cy="4705350"/>
    <xdr:sp macro="" textlink="">
      <xdr:nvSpPr>
        <xdr:cNvPr id="742" name="Shape 742">
          <a:extLst>
            <a:ext uri="{FF2B5EF4-FFF2-40B4-BE49-F238E27FC236}">
              <a16:creationId xmlns:a16="http://schemas.microsoft.com/office/drawing/2014/main" id="{00000000-0008-0000-0A00-0000E6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D998"/>
  <sheetViews>
    <sheetView showGridLines="0" tabSelected="1" view="pageBreakPreview" topLeftCell="A15" zoomScale="130" zoomScaleSheetLayoutView="130" workbookViewId="0">
      <selection activeCell="BC14" sqref="BC14"/>
    </sheetView>
  </sheetViews>
  <sheetFormatPr defaultColWidth="14.44140625" defaultRowHeight="15" customHeight="1"/>
  <cols>
    <col min="1" max="56" width="2.44140625" customWidth="1"/>
  </cols>
  <sheetData>
    <row r="1" spans="1:56" ht="13.5" customHeight="1">
      <c r="A1" s="98" t="s">
        <v>0</v>
      </c>
      <c r="B1" s="99"/>
      <c r="C1" s="99"/>
      <c r="D1" s="99"/>
      <c r="E1" s="99"/>
      <c r="F1" s="99"/>
      <c r="G1" s="99"/>
      <c r="H1" s="99"/>
      <c r="I1" s="99"/>
      <c r="J1" s="99"/>
      <c r="K1" s="99"/>
      <c r="L1" s="99"/>
      <c r="M1" s="99"/>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99"/>
      <c r="AP1" s="99"/>
      <c r="AQ1" s="99"/>
      <c r="AR1" s="99"/>
      <c r="AS1" s="99"/>
      <c r="AT1" s="99"/>
      <c r="AU1" s="99"/>
      <c r="AV1" s="99"/>
      <c r="AW1" s="99"/>
      <c r="AX1" s="99"/>
      <c r="AY1" s="99"/>
      <c r="AZ1" s="99"/>
      <c r="BA1" s="99"/>
      <c r="BB1" s="99"/>
      <c r="BC1" s="99"/>
      <c r="BD1" s="109"/>
    </row>
    <row r="2" spans="1:56" ht="13.5" customHeight="1">
      <c r="A2" s="30"/>
      <c r="B2" s="100"/>
      <c r="C2" s="100"/>
      <c r="D2" s="100"/>
      <c r="E2" s="100"/>
      <c r="F2" s="100"/>
      <c r="G2" s="100"/>
      <c r="H2" s="100"/>
      <c r="I2" s="100"/>
      <c r="J2" s="100"/>
      <c r="K2" s="100"/>
      <c r="L2" s="100"/>
      <c r="M2" s="100"/>
      <c r="N2" s="100"/>
      <c r="O2" s="100"/>
      <c r="P2" s="100"/>
      <c r="Q2" s="100"/>
      <c r="R2" s="100"/>
      <c r="S2" s="100"/>
      <c r="T2" s="100"/>
      <c r="U2" s="100"/>
      <c r="V2" s="100"/>
      <c r="W2" s="100"/>
      <c r="X2" s="100"/>
      <c r="Y2" s="100"/>
      <c r="Z2" s="100"/>
      <c r="AA2" s="100"/>
      <c r="AB2" s="100"/>
      <c r="AC2" s="100"/>
      <c r="AD2" s="100"/>
      <c r="AE2" s="100"/>
      <c r="AF2" s="100"/>
      <c r="AG2" s="100"/>
      <c r="AH2" s="100"/>
      <c r="AI2" s="100"/>
      <c r="AJ2" s="100"/>
      <c r="AK2" s="100"/>
      <c r="AL2" s="100"/>
      <c r="AM2" s="100"/>
      <c r="AN2" s="100"/>
      <c r="AO2" s="100"/>
      <c r="AP2" s="100"/>
      <c r="AQ2" s="100"/>
      <c r="AR2" s="100"/>
      <c r="AS2" s="100"/>
      <c r="AT2" s="100"/>
      <c r="AU2" s="100"/>
      <c r="AV2" s="100"/>
      <c r="AW2" s="100"/>
      <c r="AX2" s="100"/>
      <c r="AY2" s="100"/>
      <c r="AZ2" s="100"/>
      <c r="BA2" s="100"/>
      <c r="BB2" s="100"/>
      <c r="BC2" s="100"/>
      <c r="BD2" s="31"/>
    </row>
    <row r="3" spans="1:56" ht="13.5" customHeight="1">
      <c r="A3" s="30"/>
      <c r="B3" s="100"/>
      <c r="C3" s="100"/>
      <c r="D3" s="100"/>
      <c r="E3" s="100"/>
      <c r="F3" s="100"/>
      <c r="G3" s="100"/>
      <c r="H3" s="100"/>
      <c r="I3" s="100"/>
      <c r="J3" s="100"/>
      <c r="K3" s="100"/>
      <c r="L3" s="100"/>
      <c r="M3" s="100"/>
      <c r="N3" s="100"/>
      <c r="O3" s="100"/>
      <c r="P3" s="100"/>
      <c r="Q3" s="100"/>
      <c r="R3" s="100"/>
      <c r="S3" s="100"/>
      <c r="T3" s="100"/>
      <c r="U3" s="100"/>
      <c r="V3" s="100"/>
      <c r="W3" s="100"/>
      <c r="X3" s="100"/>
      <c r="Y3" s="100"/>
      <c r="Z3" s="100"/>
      <c r="AA3" s="100"/>
      <c r="AB3" s="100"/>
      <c r="AC3" s="100"/>
      <c r="AD3" s="100"/>
      <c r="AE3" s="100"/>
      <c r="AF3" s="100"/>
      <c r="AG3" s="100"/>
      <c r="AH3" s="100"/>
      <c r="AI3" s="100"/>
      <c r="AJ3" s="100"/>
      <c r="AK3" s="100"/>
      <c r="AL3" s="100"/>
      <c r="AM3" s="100"/>
      <c r="AN3" s="100"/>
      <c r="AO3" s="100"/>
      <c r="AP3" s="100"/>
      <c r="AQ3" s="100"/>
      <c r="AR3" s="100"/>
      <c r="AS3" s="100"/>
      <c r="AT3" s="100"/>
      <c r="AU3" s="100"/>
      <c r="AV3" s="100"/>
      <c r="AW3" s="100"/>
      <c r="AX3" s="100"/>
      <c r="AY3" s="100"/>
      <c r="AZ3" s="100"/>
      <c r="BA3" s="100"/>
      <c r="BB3" s="100"/>
      <c r="BC3" s="100"/>
      <c r="BD3" s="31"/>
    </row>
    <row r="4" spans="1:56" ht="13.5" customHeight="1">
      <c r="A4" s="30"/>
      <c r="B4" s="100"/>
      <c r="C4" s="100"/>
      <c r="D4" s="100"/>
      <c r="E4" s="100"/>
      <c r="F4" s="100"/>
      <c r="G4" s="100"/>
      <c r="H4" s="100"/>
      <c r="I4" s="100"/>
      <c r="J4" s="100"/>
      <c r="K4" s="100"/>
      <c r="L4" s="100"/>
      <c r="M4" s="100"/>
      <c r="N4" s="100"/>
      <c r="O4" s="100"/>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100"/>
      <c r="AW4" s="100"/>
      <c r="AX4" s="100"/>
      <c r="AY4" s="100"/>
      <c r="AZ4" s="100"/>
      <c r="BA4" s="100"/>
      <c r="BB4" s="100"/>
      <c r="BC4" s="100"/>
      <c r="BD4" s="31"/>
    </row>
    <row r="5" spans="1:56" ht="13.5" customHeight="1">
      <c r="A5" s="30"/>
      <c r="B5" s="100"/>
      <c r="C5" s="100"/>
      <c r="D5" s="100"/>
      <c r="E5" s="100"/>
      <c r="F5" s="100"/>
      <c r="G5" s="100"/>
      <c r="H5" s="100"/>
      <c r="I5" s="100"/>
      <c r="J5" s="100"/>
      <c r="K5" s="100"/>
      <c r="L5" s="100"/>
      <c r="M5" s="100"/>
      <c r="N5" s="100"/>
      <c r="O5" s="100"/>
      <c r="P5" s="100"/>
      <c r="Q5" s="100"/>
      <c r="R5" s="100"/>
      <c r="S5" s="100"/>
      <c r="T5" s="100"/>
      <c r="U5" s="100"/>
      <c r="V5" s="100"/>
      <c r="W5" s="100"/>
      <c r="X5" s="100"/>
      <c r="Y5" s="100"/>
      <c r="Z5" s="100"/>
      <c r="AA5" s="100"/>
      <c r="AB5" s="100"/>
      <c r="AC5" s="100"/>
      <c r="AD5" s="100"/>
      <c r="AE5" s="100"/>
      <c r="AF5" s="100"/>
      <c r="AG5" s="100"/>
      <c r="AH5" s="100"/>
      <c r="AI5" s="100"/>
      <c r="AJ5" s="100"/>
      <c r="AK5" s="100"/>
      <c r="AL5" s="100"/>
      <c r="AM5" s="100"/>
      <c r="AN5" s="100"/>
      <c r="AO5" s="100"/>
      <c r="AP5" s="100"/>
      <c r="AQ5" s="100"/>
      <c r="AR5" s="100"/>
      <c r="AS5" s="100"/>
      <c r="AT5" s="100"/>
      <c r="AU5" s="100"/>
      <c r="AV5" s="100"/>
      <c r="AW5" s="100"/>
      <c r="AX5" s="100"/>
      <c r="AY5" s="100"/>
      <c r="AZ5" s="100"/>
      <c r="BA5" s="100"/>
      <c r="BB5" s="100"/>
      <c r="BC5" s="100"/>
      <c r="BD5" s="31"/>
    </row>
    <row r="6" spans="1:56" ht="13.5" customHeight="1">
      <c r="A6" s="30"/>
      <c r="B6" s="100"/>
      <c r="C6" s="100"/>
      <c r="D6" s="100"/>
      <c r="E6" s="100"/>
      <c r="F6" s="100"/>
      <c r="G6" s="100"/>
      <c r="H6" s="100"/>
      <c r="I6" s="100"/>
      <c r="J6" s="100"/>
      <c r="K6" s="100"/>
      <c r="L6" s="100"/>
      <c r="M6" s="100"/>
      <c r="N6" s="100"/>
      <c r="O6" s="100"/>
      <c r="P6" s="100"/>
      <c r="Q6" s="100"/>
      <c r="R6" s="100"/>
      <c r="S6" s="100"/>
      <c r="T6" s="100"/>
      <c r="U6" s="100"/>
      <c r="V6" s="100"/>
      <c r="W6" s="100"/>
      <c r="X6" s="100"/>
      <c r="Y6" s="100"/>
      <c r="Z6" s="100"/>
      <c r="AA6" s="100"/>
      <c r="AB6" s="100"/>
      <c r="AC6" s="100"/>
      <c r="AD6" s="100"/>
      <c r="AE6" s="100"/>
      <c r="AF6" s="100"/>
      <c r="AG6" s="100"/>
      <c r="AH6" s="100"/>
      <c r="AI6" s="100"/>
      <c r="AJ6" s="100"/>
      <c r="AK6" s="100"/>
      <c r="AL6" s="100"/>
      <c r="AM6" s="100"/>
      <c r="AN6" s="100"/>
      <c r="AO6" s="100"/>
      <c r="AP6" s="100"/>
      <c r="AQ6" s="100"/>
      <c r="AR6" s="100"/>
      <c r="AS6" s="100"/>
      <c r="AT6" s="100"/>
      <c r="AU6" s="100"/>
      <c r="AV6" s="100"/>
      <c r="AW6" s="100"/>
      <c r="AX6" s="100"/>
      <c r="AY6" s="100"/>
      <c r="AZ6" s="100"/>
      <c r="BA6" s="100"/>
      <c r="BB6" s="100"/>
      <c r="BC6" s="100"/>
      <c r="BD6" s="31"/>
    </row>
    <row r="7" spans="1:56" ht="13.5" customHeight="1">
      <c r="A7" s="30"/>
      <c r="B7" s="100"/>
      <c r="C7" s="100"/>
      <c r="D7" s="100"/>
      <c r="E7" s="100"/>
      <c r="F7" s="100"/>
      <c r="G7" s="100"/>
      <c r="H7" s="100"/>
      <c r="I7" s="100"/>
      <c r="J7" s="100"/>
      <c r="K7" s="100"/>
      <c r="L7" s="100"/>
      <c r="M7" s="100"/>
      <c r="N7" s="100"/>
      <c r="O7" s="100"/>
      <c r="P7" s="100"/>
      <c r="Q7" s="100"/>
      <c r="R7" s="100"/>
      <c r="S7" s="100"/>
      <c r="T7" s="100"/>
      <c r="U7" s="100"/>
      <c r="V7" s="100"/>
      <c r="W7" s="100"/>
      <c r="X7" s="100"/>
      <c r="Y7" s="100"/>
      <c r="Z7" s="100"/>
      <c r="AA7" s="100"/>
      <c r="AB7" s="100"/>
      <c r="AC7" s="100"/>
      <c r="AD7" s="100"/>
      <c r="AE7" s="100"/>
      <c r="AF7" s="100"/>
      <c r="AG7" s="100"/>
      <c r="AH7" s="100"/>
      <c r="AI7" s="100"/>
      <c r="AJ7" s="100"/>
      <c r="AK7" s="100"/>
      <c r="AL7" s="100"/>
      <c r="AM7" s="100"/>
      <c r="AN7" s="100"/>
      <c r="AO7" s="100"/>
      <c r="AP7" s="100"/>
      <c r="AQ7" s="100"/>
      <c r="AR7" s="100"/>
      <c r="AS7" s="100"/>
      <c r="AT7" s="100"/>
      <c r="AU7" s="100"/>
      <c r="AV7" s="100"/>
      <c r="AW7" s="100"/>
      <c r="AX7" s="100"/>
      <c r="AY7" s="100"/>
      <c r="AZ7" s="100"/>
      <c r="BA7" s="100"/>
      <c r="BB7" s="100"/>
      <c r="BC7" s="100"/>
      <c r="BD7" s="31"/>
    </row>
    <row r="8" spans="1:56" ht="13.5" customHeight="1">
      <c r="A8" s="30"/>
      <c r="B8" s="100"/>
      <c r="C8" s="100"/>
      <c r="D8" s="100"/>
      <c r="E8" s="100"/>
      <c r="F8" s="100"/>
      <c r="G8" s="100"/>
      <c r="H8" s="100"/>
      <c r="I8" s="100"/>
      <c r="J8" s="100"/>
      <c r="K8" s="100"/>
      <c r="L8" s="100"/>
      <c r="M8" s="100"/>
      <c r="N8" s="100"/>
      <c r="O8" s="100"/>
      <c r="P8" s="100"/>
      <c r="Q8" s="100"/>
      <c r="R8" s="100"/>
      <c r="S8" s="100"/>
      <c r="T8" s="100"/>
      <c r="U8" s="100"/>
      <c r="V8" s="100"/>
      <c r="W8" s="100"/>
      <c r="X8" s="100"/>
      <c r="Y8" s="100"/>
      <c r="Z8" s="100"/>
      <c r="AA8" s="100"/>
      <c r="AB8" s="100"/>
      <c r="AC8" s="100"/>
      <c r="AD8" s="100"/>
      <c r="AE8" s="100"/>
      <c r="AF8" s="100"/>
      <c r="AG8" s="100"/>
      <c r="AH8" s="100"/>
      <c r="AI8" s="100"/>
      <c r="AJ8" s="100"/>
      <c r="AK8" s="100"/>
      <c r="AL8" s="100"/>
      <c r="AM8" s="100"/>
      <c r="AN8" s="100"/>
      <c r="AO8" s="100"/>
      <c r="AP8" s="100"/>
      <c r="AQ8" s="100"/>
      <c r="AR8" s="100"/>
      <c r="AS8" s="100"/>
      <c r="AT8" s="100"/>
      <c r="AU8" s="100"/>
      <c r="AV8" s="100"/>
      <c r="AW8" s="100"/>
      <c r="AX8" s="100"/>
      <c r="AY8" s="100"/>
      <c r="AZ8" s="100"/>
      <c r="BA8" s="100"/>
      <c r="BB8" s="100"/>
      <c r="BC8" s="100"/>
      <c r="BD8" s="31"/>
    </row>
    <row r="9" spans="1:56" ht="13.5" customHeight="1">
      <c r="A9" s="30"/>
      <c r="B9" s="100"/>
      <c r="C9" s="100"/>
      <c r="D9" s="100"/>
      <c r="E9" s="100"/>
      <c r="F9" s="100"/>
      <c r="G9" s="100"/>
      <c r="H9" s="100"/>
      <c r="I9" s="100"/>
      <c r="J9" s="100"/>
      <c r="K9" s="100"/>
      <c r="L9" s="100"/>
      <c r="M9" s="100"/>
      <c r="N9" s="100"/>
      <c r="O9" s="100"/>
      <c r="P9" s="100"/>
      <c r="Q9" s="100"/>
      <c r="R9" s="100"/>
      <c r="S9" s="100"/>
      <c r="T9" s="100"/>
      <c r="U9" s="100"/>
      <c r="V9" s="100"/>
      <c r="W9" s="100"/>
      <c r="X9" s="100"/>
      <c r="Y9" s="100"/>
      <c r="Z9" s="100"/>
      <c r="AA9" s="100"/>
      <c r="AB9" s="100"/>
      <c r="AC9" s="100"/>
      <c r="AD9" s="100"/>
      <c r="AE9" s="100"/>
      <c r="AF9" s="100"/>
      <c r="AG9" s="100"/>
      <c r="AH9" s="100"/>
      <c r="AI9" s="100"/>
      <c r="AJ9" s="100"/>
      <c r="AK9" s="100"/>
      <c r="AL9" s="100"/>
      <c r="AM9" s="100"/>
      <c r="AN9" s="100"/>
      <c r="AO9" s="100"/>
      <c r="AP9" s="100"/>
      <c r="AQ9" s="100"/>
      <c r="AR9" s="100"/>
      <c r="AS9" s="100"/>
      <c r="AT9" s="100"/>
      <c r="AU9" s="100"/>
      <c r="AV9" s="100"/>
      <c r="AW9" s="100"/>
      <c r="AX9" s="100"/>
      <c r="AY9" s="100"/>
      <c r="AZ9" s="100"/>
      <c r="BA9" s="100"/>
      <c r="BB9" s="100"/>
      <c r="BC9" s="100"/>
      <c r="BD9" s="31"/>
    </row>
    <row r="10" spans="1:56" ht="13.5" customHeight="1">
      <c r="A10" s="30"/>
      <c r="B10" s="100"/>
      <c r="C10" s="100"/>
      <c r="D10" s="100"/>
      <c r="E10" s="100"/>
      <c r="F10" s="100"/>
      <c r="G10" s="100"/>
      <c r="H10" s="100"/>
      <c r="I10" s="100"/>
      <c r="J10" s="100"/>
      <c r="K10" s="100"/>
      <c r="L10" s="100"/>
      <c r="M10" s="100"/>
      <c r="N10" s="100"/>
      <c r="O10" s="100"/>
      <c r="P10" s="100"/>
      <c r="Q10" s="100"/>
      <c r="R10" s="100"/>
      <c r="S10" s="100"/>
      <c r="T10" s="100"/>
      <c r="U10" s="100"/>
      <c r="V10" s="100"/>
      <c r="W10" s="100"/>
      <c r="X10" s="100"/>
      <c r="Y10" s="100"/>
      <c r="Z10" s="100"/>
      <c r="AA10" s="100"/>
      <c r="AB10" s="100"/>
      <c r="AC10" s="100"/>
      <c r="AD10" s="100"/>
      <c r="AE10" s="100"/>
      <c r="AF10" s="100"/>
      <c r="AG10" s="100"/>
      <c r="AH10" s="100"/>
      <c r="AI10" s="100"/>
      <c r="AJ10" s="100"/>
      <c r="AK10" s="100"/>
      <c r="AL10" s="100"/>
      <c r="AM10" s="100"/>
      <c r="AN10" s="100"/>
      <c r="AO10" s="100"/>
      <c r="AP10" s="100"/>
      <c r="AQ10" s="100"/>
      <c r="AR10" s="100"/>
      <c r="AS10" s="100"/>
      <c r="AT10" s="100"/>
      <c r="AU10" s="100"/>
      <c r="AV10" s="100"/>
      <c r="AW10" s="100"/>
      <c r="AX10" s="100"/>
      <c r="AY10" s="100"/>
      <c r="AZ10" s="100"/>
      <c r="BA10" s="100"/>
      <c r="BB10" s="100"/>
      <c r="BC10" s="100"/>
      <c r="BD10" s="31"/>
    </row>
    <row r="11" spans="1:56" ht="13.5" customHeight="1">
      <c r="A11" s="30"/>
      <c r="B11" s="100"/>
      <c r="C11" s="100"/>
      <c r="D11" s="100"/>
      <c r="E11" s="100"/>
      <c r="F11" s="100"/>
      <c r="G11" s="100"/>
      <c r="H11" s="100"/>
      <c r="I11" s="100"/>
      <c r="J11" s="100"/>
      <c r="K11" s="100"/>
      <c r="L11" s="100"/>
      <c r="M11" s="100"/>
      <c r="N11" s="100"/>
      <c r="O11" s="100"/>
      <c r="P11" s="100"/>
      <c r="Q11" s="100"/>
      <c r="R11" s="100"/>
      <c r="S11" s="100"/>
      <c r="T11" s="102" t="s">
        <v>1</v>
      </c>
      <c r="U11" s="103"/>
      <c r="V11" s="103"/>
      <c r="W11" s="103"/>
      <c r="X11" s="103"/>
      <c r="Y11" s="103"/>
      <c r="Z11" s="103"/>
      <c r="AA11" s="103"/>
      <c r="AB11" s="103"/>
      <c r="AC11" s="103"/>
      <c r="AD11" s="103"/>
      <c r="AE11" s="103"/>
      <c r="AF11" s="103"/>
      <c r="AG11" s="103"/>
      <c r="AH11" s="103"/>
      <c r="AI11" s="103"/>
      <c r="AJ11" s="103"/>
      <c r="AK11" s="103"/>
      <c r="AL11" s="100"/>
      <c r="AM11" s="100"/>
      <c r="AN11" s="100"/>
      <c r="AO11" s="100"/>
      <c r="AP11" s="100"/>
      <c r="AQ11" s="100"/>
      <c r="AR11" s="100"/>
      <c r="AS11" s="100"/>
      <c r="AT11" s="100"/>
      <c r="AU11" s="100"/>
      <c r="AV11" s="100"/>
      <c r="AW11" s="100"/>
      <c r="AX11" s="100"/>
      <c r="AY11" s="100"/>
      <c r="AZ11" s="100"/>
      <c r="BA11" s="100"/>
      <c r="BB11" s="100"/>
      <c r="BC11" s="100"/>
      <c r="BD11" s="31"/>
    </row>
    <row r="12" spans="1:56" ht="13.5" customHeight="1">
      <c r="A12" s="30"/>
      <c r="B12" s="100"/>
      <c r="C12" s="100"/>
      <c r="D12" s="100"/>
      <c r="E12" s="100"/>
      <c r="F12" s="100"/>
      <c r="G12" s="100"/>
      <c r="H12" s="100"/>
      <c r="I12" s="100"/>
      <c r="J12" s="100"/>
      <c r="K12" s="100"/>
      <c r="L12" s="100"/>
      <c r="M12" s="100"/>
      <c r="N12" s="100"/>
      <c r="O12" s="100"/>
      <c r="P12" s="100"/>
      <c r="Q12" s="100"/>
      <c r="R12" s="100"/>
      <c r="S12" s="100"/>
      <c r="T12" s="103"/>
      <c r="U12" s="103"/>
      <c r="V12" s="103"/>
      <c r="W12" s="103"/>
      <c r="X12" s="103"/>
      <c r="Y12" s="103"/>
      <c r="Z12" s="103"/>
      <c r="AA12" s="103"/>
      <c r="AB12" s="103"/>
      <c r="AC12" s="103"/>
      <c r="AD12" s="103"/>
      <c r="AE12" s="103"/>
      <c r="AF12" s="103"/>
      <c r="AG12" s="103"/>
      <c r="AH12" s="103"/>
      <c r="AI12" s="103"/>
      <c r="AJ12" s="103"/>
      <c r="AK12" s="103"/>
      <c r="AL12" s="100"/>
      <c r="AM12" s="100"/>
      <c r="AN12" s="100"/>
      <c r="AO12" s="100"/>
      <c r="AP12" s="100"/>
      <c r="AQ12" s="100"/>
      <c r="AR12" s="100"/>
      <c r="AS12" s="100"/>
      <c r="AT12" s="100"/>
      <c r="AU12" s="100"/>
      <c r="AV12" s="100"/>
      <c r="AW12" s="100"/>
      <c r="AX12" s="100"/>
      <c r="AY12" s="100"/>
      <c r="AZ12" s="100"/>
      <c r="BA12" s="100"/>
      <c r="BB12" s="100"/>
      <c r="BC12" s="100"/>
      <c r="BD12" s="31"/>
    </row>
    <row r="13" spans="1:56" ht="13.5" customHeight="1">
      <c r="A13" s="30"/>
      <c r="B13" s="100"/>
      <c r="C13" s="100"/>
      <c r="D13" s="100"/>
      <c r="E13" s="100"/>
      <c r="F13" s="100"/>
      <c r="G13" s="100"/>
      <c r="H13" s="100"/>
      <c r="I13" s="100"/>
      <c r="J13" s="100"/>
      <c r="K13" s="100"/>
      <c r="L13" s="100"/>
      <c r="M13" s="100"/>
      <c r="N13" s="100"/>
      <c r="O13" s="100"/>
      <c r="P13" s="100"/>
      <c r="Q13" s="100"/>
      <c r="R13" s="100"/>
      <c r="S13" s="100"/>
      <c r="T13" s="100"/>
      <c r="U13" s="100"/>
      <c r="V13" s="100"/>
      <c r="W13" s="100"/>
      <c r="X13" s="100"/>
      <c r="Y13" s="100"/>
      <c r="Z13" s="100"/>
      <c r="AA13" s="100"/>
      <c r="AB13" s="100"/>
      <c r="AC13" s="100"/>
      <c r="AD13" s="100"/>
      <c r="AE13" s="100"/>
      <c r="AF13" s="100"/>
      <c r="AG13" s="100"/>
      <c r="AH13" s="100"/>
      <c r="AI13" s="100"/>
      <c r="AJ13" s="100"/>
      <c r="AK13" s="100"/>
      <c r="AL13" s="100"/>
      <c r="AM13" s="100"/>
      <c r="AN13" s="100"/>
      <c r="AO13" s="100"/>
      <c r="AP13" s="100"/>
      <c r="AQ13" s="100"/>
      <c r="AR13" s="100"/>
      <c r="AS13" s="100"/>
      <c r="AT13" s="100"/>
      <c r="AU13" s="100"/>
      <c r="AV13" s="100"/>
      <c r="AW13" s="100"/>
      <c r="AX13" s="100"/>
      <c r="AY13" s="100"/>
      <c r="AZ13" s="100"/>
      <c r="BA13" s="100"/>
      <c r="BB13" s="100"/>
      <c r="BC13" s="100"/>
      <c r="BD13" s="31"/>
    </row>
    <row r="14" spans="1:56" ht="13.5" customHeight="1">
      <c r="A14" s="30"/>
      <c r="B14" s="100"/>
      <c r="C14" s="100"/>
      <c r="D14" s="100"/>
      <c r="E14" s="100"/>
      <c r="F14" s="100"/>
      <c r="G14" s="100"/>
      <c r="H14" s="100"/>
      <c r="I14" s="100"/>
      <c r="J14" s="100"/>
      <c r="K14" s="100"/>
      <c r="L14" s="100"/>
      <c r="M14" s="104" t="s">
        <v>2</v>
      </c>
      <c r="N14" s="105"/>
      <c r="O14" s="105"/>
      <c r="P14" s="105"/>
      <c r="Q14" s="105"/>
      <c r="R14" s="105"/>
      <c r="S14" s="105"/>
      <c r="T14" s="105"/>
      <c r="U14" s="105"/>
      <c r="V14" s="105"/>
      <c r="W14" s="105"/>
      <c r="X14" s="105"/>
      <c r="Y14" s="105"/>
      <c r="Z14" s="105"/>
      <c r="AA14" s="105"/>
      <c r="AB14" s="105"/>
      <c r="AC14" s="105"/>
      <c r="AD14" s="105"/>
      <c r="AE14" s="105"/>
      <c r="AF14" s="105"/>
      <c r="AG14" s="105"/>
      <c r="AH14" s="105"/>
      <c r="AI14" s="105"/>
      <c r="AJ14" s="105"/>
      <c r="AK14" s="105"/>
      <c r="AL14" s="105"/>
      <c r="AM14" s="105"/>
      <c r="AN14" s="105"/>
      <c r="AO14" s="105"/>
      <c r="AP14" s="105"/>
      <c r="AQ14" s="100"/>
      <c r="AR14" s="100"/>
      <c r="AS14" s="100"/>
      <c r="AT14" s="100"/>
      <c r="AU14" s="100"/>
      <c r="AV14" s="100"/>
      <c r="AW14" s="100"/>
      <c r="AX14" s="100"/>
      <c r="AY14" s="100"/>
      <c r="AZ14" s="100"/>
      <c r="BA14" s="100"/>
      <c r="BB14" s="100"/>
      <c r="BC14" s="100"/>
      <c r="BD14" s="31"/>
    </row>
    <row r="15" spans="1:56" ht="13.5" customHeight="1">
      <c r="A15" s="30"/>
      <c r="B15" s="100"/>
      <c r="C15" s="100"/>
      <c r="D15" s="100"/>
      <c r="E15" s="100"/>
      <c r="F15" s="100"/>
      <c r="G15" s="100"/>
      <c r="H15" s="100"/>
      <c r="I15" s="100"/>
      <c r="J15" s="100"/>
      <c r="K15" s="100"/>
      <c r="L15" s="100"/>
      <c r="M15" s="105"/>
      <c r="N15" s="105"/>
      <c r="O15" s="105"/>
      <c r="P15" s="105"/>
      <c r="Q15" s="105"/>
      <c r="R15" s="105"/>
      <c r="S15" s="105"/>
      <c r="T15" s="105"/>
      <c r="U15" s="105"/>
      <c r="V15" s="105"/>
      <c r="W15" s="105"/>
      <c r="X15" s="105"/>
      <c r="Y15" s="105"/>
      <c r="Z15" s="105"/>
      <c r="AA15" s="105"/>
      <c r="AB15" s="105"/>
      <c r="AC15" s="105"/>
      <c r="AD15" s="105"/>
      <c r="AE15" s="105"/>
      <c r="AF15" s="105"/>
      <c r="AG15" s="105"/>
      <c r="AH15" s="105"/>
      <c r="AI15" s="105"/>
      <c r="AJ15" s="105"/>
      <c r="AK15" s="105"/>
      <c r="AL15" s="105"/>
      <c r="AM15" s="105"/>
      <c r="AN15" s="105"/>
      <c r="AO15" s="105"/>
      <c r="AP15" s="105"/>
      <c r="AQ15" s="106"/>
      <c r="AR15" s="106"/>
      <c r="AS15" s="100"/>
      <c r="AT15" s="100"/>
      <c r="AU15" s="100"/>
      <c r="AV15" s="100"/>
      <c r="AW15" s="100"/>
      <c r="AX15" s="100"/>
      <c r="AY15" s="100"/>
      <c r="AZ15" s="100"/>
      <c r="BA15" s="100"/>
      <c r="BB15" s="100"/>
      <c r="BC15" s="100"/>
      <c r="BD15" s="31"/>
    </row>
    <row r="16" spans="1:56" ht="13.5" customHeight="1">
      <c r="A16" s="30"/>
      <c r="B16" s="100"/>
      <c r="C16" s="100"/>
      <c r="D16" s="100"/>
      <c r="E16" s="100"/>
      <c r="F16" s="100"/>
      <c r="G16" s="100"/>
      <c r="H16" s="100"/>
      <c r="I16" s="100"/>
      <c r="J16" s="100"/>
      <c r="K16" s="100"/>
      <c r="L16" s="100"/>
      <c r="M16" s="100"/>
      <c r="N16" s="100"/>
      <c r="O16" s="100"/>
      <c r="P16" s="106"/>
      <c r="Q16" s="106"/>
      <c r="R16" s="106"/>
      <c r="S16" s="106"/>
      <c r="T16" s="106"/>
      <c r="U16" s="106"/>
      <c r="V16" s="106"/>
      <c r="W16" s="106"/>
      <c r="X16" s="106"/>
      <c r="Y16" s="106"/>
      <c r="Z16" s="106"/>
      <c r="AA16" s="106"/>
      <c r="AB16" s="106"/>
      <c r="AC16" s="106"/>
      <c r="AD16" s="106"/>
      <c r="AE16" s="106"/>
      <c r="AF16" s="106"/>
      <c r="AG16" s="106"/>
      <c r="AH16" s="106"/>
      <c r="AI16" s="106"/>
      <c r="AJ16" s="106"/>
      <c r="AK16" s="106"/>
      <c r="AL16" s="106"/>
      <c r="AM16" s="106"/>
      <c r="AN16" s="106"/>
      <c r="AO16" s="106"/>
      <c r="AP16" s="106"/>
      <c r="AQ16" s="106"/>
      <c r="AR16" s="106"/>
      <c r="AS16" s="100"/>
      <c r="AT16" s="100"/>
      <c r="AU16" s="100"/>
      <c r="AV16" s="100"/>
      <c r="AW16" s="100"/>
      <c r="AX16" s="100"/>
      <c r="AY16" s="100"/>
      <c r="AZ16" s="100"/>
      <c r="BA16" s="100"/>
      <c r="BB16" s="100"/>
      <c r="BC16" s="100"/>
      <c r="BD16" s="31"/>
    </row>
    <row r="17" spans="1:56" ht="13.5" customHeight="1">
      <c r="A17" s="30"/>
      <c r="B17" s="100"/>
      <c r="C17" s="100"/>
      <c r="D17" s="100"/>
      <c r="E17" s="100"/>
      <c r="F17" s="100"/>
      <c r="G17" s="100"/>
      <c r="H17" s="100"/>
      <c r="I17" s="100"/>
      <c r="J17" s="100"/>
      <c r="K17" s="100"/>
      <c r="L17" s="100"/>
      <c r="M17" s="100"/>
      <c r="N17" s="100"/>
      <c r="O17" s="100"/>
      <c r="P17" s="106"/>
      <c r="Q17" s="106"/>
      <c r="R17" s="106"/>
      <c r="S17" s="106"/>
      <c r="T17" s="106"/>
      <c r="U17" s="106"/>
      <c r="V17" s="106"/>
      <c r="W17" s="106"/>
      <c r="X17" s="106"/>
      <c r="Y17" s="106"/>
      <c r="Z17" s="106"/>
      <c r="AA17" s="106"/>
      <c r="AB17" s="106"/>
      <c r="AC17" s="106"/>
      <c r="AD17" s="106"/>
      <c r="AE17" s="106"/>
      <c r="AF17" s="106"/>
      <c r="AG17" s="106"/>
      <c r="AH17" s="106"/>
      <c r="AI17" s="106"/>
      <c r="AJ17" s="106"/>
      <c r="AK17" s="106"/>
      <c r="AL17" s="106"/>
      <c r="AM17" s="106"/>
      <c r="AN17" s="106"/>
      <c r="AO17" s="106"/>
      <c r="AP17" s="106"/>
      <c r="AQ17" s="106"/>
      <c r="AR17" s="106"/>
      <c r="AS17" s="100"/>
      <c r="AT17" s="100"/>
      <c r="AU17" s="100"/>
      <c r="AV17" s="100"/>
      <c r="AW17" s="100"/>
      <c r="AX17" s="100"/>
      <c r="AY17" s="100"/>
      <c r="AZ17" s="100"/>
      <c r="BA17" s="100"/>
      <c r="BB17" s="100"/>
      <c r="BC17" s="100"/>
      <c r="BD17" s="31"/>
    </row>
    <row r="18" spans="1:56" ht="13.5" customHeight="1">
      <c r="A18" s="30"/>
      <c r="B18" s="100"/>
      <c r="C18" s="100"/>
      <c r="D18" s="100"/>
      <c r="E18" s="100"/>
      <c r="F18" s="100"/>
      <c r="G18" s="100"/>
      <c r="H18" s="100"/>
      <c r="I18" s="100"/>
      <c r="J18" s="100"/>
      <c r="K18" s="100"/>
      <c r="L18" s="100"/>
      <c r="M18" s="100"/>
      <c r="N18" s="100"/>
      <c r="O18" s="100"/>
      <c r="P18" s="100"/>
      <c r="Q18" s="100"/>
      <c r="R18" s="100"/>
      <c r="S18" s="100"/>
      <c r="T18" s="100"/>
      <c r="U18" s="100"/>
      <c r="V18" s="100"/>
      <c r="W18" s="100"/>
      <c r="X18" s="100"/>
      <c r="Y18" s="100"/>
      <c r="Z18" s="100"/>
      <c r="AA18" s="100"/>
      <c r="AB18" s="100"/>
      <c r="AC18" s="100"/>
      <c r="AD18" s="100"/>
      <c r="AE18" s="100"/>
      <c r="AF18" s="100"/>
      <c r="AG18" s="100"/>
      <c r="AH18" s="100"/>
      <c r="AI18" s="100"/>
      <c r="AJ18" s="100"/>
      <c r="AK18" s="100"/>
      <c r="AL18" s="100"/>
      <c r="AM18" s="100"/>
      <c r="AN18" s="100"/>
      <c r="AO18" s="100"/>
      <c r="AP18" s="100"/>
      <c r="AQ18" s="100"/>
      <c r="AR18" s="100"/>
      <c r="AS18" s="100"/>
      <c r="AT18" s="100"/>
      <c r="AU18" s="100"/>
      <c r="AV18" s="100"/>
      <c r="AW18" s="100"/>
      <c r="AX18" s="100"/>
      <c r="AY18" s="100"/>
      <c r="AZ18" s="100"/>
      <c r="BA18" s="100"/>
      <c r="BB18" s="100"/>
      <c r="BC18" s="100"/>
      <c r="BD18" s="31"/>
    </row>
    <row r="19" spans="1:56" ht="13.5" customHeight="1">
      <c r="A19" s="30"/>
      <c r="B19" s="100"/>
      <c r="C19" s="100"/>
      <c r="D19" s="100"/>
      <c r="E19" s="100"/>
      <c r="F19" s="100"/>
      <c r="G19" s="100"/>
      <c r="H19" s="100"/>
      <c r="I19" s="100"/>
      <c r="J19" s="100"/>
      <c r="K19" s="100"/>
      <c r="L19" s="100"/>
      <c r="M19" s="100"/>
      <c r="N19" s="100"/>
      <c r="O19" s="100"/>
      <c r="P19" s="100"/>
      <c r="Q19" s="100"/>
      <c r="R19" s="100"/>
      <c r="S19" s="100"/>
      <c r="T19" s="107" t="s">
        <v>3</v>
      </c>
      <c r="U19" s="103"/>
      <c r="V19" s="103"/>
      <c r="W19" s="103"/>
      <c r="X19" s="103"/>
      <c r="Y19" s="103"/>
      <c r="Z19" s="103"/>
      <c r="AA19" s="103"/>
      <c r="AB19" s="103"/>
      <c r="AC19" s="103"/>
      <c r="AD19" s="103"/>
      <c r="AE19" s="103"/>
      <c r="AF19" s="103"/>
      <c r="AG19" s="103"/>
      <c r="AH19" s="103"/>
      <c r="AI19" s="103"/>
      <c r="AJ19" s="103"/>
      <c r="AK19" s="103"/>
      <c r="AL19" s="100"/>
      <c r="AM19" s="100"/>
      <c r="AN19" s="100"/>
      <c r="AO19" s="100"/>
      <c r="AP19" s="100"/>
      <c r="AQ19" s="100"/>
      <c r="AR19" s="100"/>
      <c r="AS19" s="100"/>
      <c r="AT19" s="100"/>
      <c r="AU19" s="100"/>
      <c r="AV19" s="100"/>
      <c r="AW19" s="100"/>
      <c r="AX19" s="100"/>
      <c r="AY19" s="100"/>
      <c r="AZ19" s="100"/>
      <c r="BA19" s="100"/>
      <c r="BB19" s="100"/>
      <c r="BC19" s="100"/>
      <c r="BD19" s="31"/>
    </row>
    <row r="20" spans="1:56" ht="13.5" customHeight="1">
      <c r="A20" s="30"/>
      <c r="B20" s="100"/>
      <c r="C20" s="100"/>
      <c r="D20" s="100"/>
      <c r="E20" s="100"/>
      <c r="F20" s="100"/>
      <c r="G20" s="100"/>
      <c r="H20" s="100"/>
      <c r="I20" s="100"/>
      <c r="J20" s="100"/>
      <c r="K20" s="100"/>
      <c r="L20" s="100"/>
      <c r="M20" s="100"/>
      <c r="N20" s="100"/>
      <c r="O20" s="100"/>
      <c r="P20" s="100"/>
      <c r="Q20" s="100"/>
      <c r="R20" s="100"/>
      <c r="S20" s="100"/>
      <c r="T20" s="103"/>
      <c r="U20" s="103"/>
      <c r="V20" s="103"/>
      <c r="W20" s="103"/>
      <c r="X20" s="103"/>
      <c r="Y20" s="103"/>
      <c r="Z20" s="103"/>
      <c r="AA20" s="103"/>
      <c r="AB20" s="103"/>
      <c r="AC20" s="103"/>
      <c r="AD20" s="103"/>
      <c r="AE20" s="103"/>
      <c r="AF20" s="103"/>
      <c r="AG20" s="103"/>
      <c r="AH20" s="103"/>
      <c r="AI20" s="103"/>
      <c r="AJ20" s="103"/>
      <c r="AK20" s="103"/>
      <c r="AL20" s="100"/>
      <c r="AM20" s="100"/>
      <c r="AN20" s="100"/>
      <c r="AO20" s="100"/>
      <c r="AP20" s="100"/>
      <c r="AQ20" s="100"/>
      <c r="AR20" s="100"/>
      <c r="AS20" s="100"/>
      <c r="AT20" s="100"/>
      <c r="AU20" s="100"/>
      <c r="AV20" s="100"/>
      <c r="AW20" s="100"/>
      <c r="AX20" s="100"/>
      <c r="AY20" s="100"/>
      <c r="AZ20" s="100"/>
      <c r="BA20" s="100"/>
      <c r="BB20" s="100"/>
      <c r="BC20" s="100"/>
      <c r="BD20" s="31"/>
    </row>
    <row r="21" spans="1:56" ht="13.5" customHeight="1">
      <c r="A21" s="30"/>
      <c r="B21" s="100"/>
      <c r="C21" s="100"/>
      <c r="D21" s="101"/>
      <c r="E21" s="100"/>
      <c r="F21" s="100"/>
      <c r="G21" s="100"/>
      <c r="H21" s="100"/>
      <c r="I21" s="100"/>
      <c r="J21" s="100"/>
      <c r="K21" s="100"/>
      <c r="L21" s="100"/>
      <c r="M21" s="100"/>
      <c r="N21" s="100"/>
      <c r="O21" s="100"/>
      <c r="P21" s="100"/>
      <c r="Q21" s="100"/>
      <c r="R21" s="100"/>
      <c r="S21" s="100"/>
      <c r="T21" s="100"/>
      <c r="U21" s="100"/>
      <c r="V21" s="100"/>
      <c r="W21" s="100"/>
      <c r="X21" s="100"/>
      <c r="Y21" s="100"/>
      <c r="Z21" s="100"/>
      <c r="AA21" s="100"/>
      <c r="AB21" s="100"/>
      <c r="AC21" s="100"/>
      <c r="AD21" s="100"/>
      <c r="AE21" s="100"/>
      <c r="AF21" s="100"/>
      <c r="AG21" s="100"/>
      <c r="AH21" s="100"/>
      <c r="AI21" s="100"/>
      <c r="AJ21" s="100"/>
      <c r="AK21" s="100"/>
      <c r="AL21" s="100"/>
      <c r="AM21" s="100"/>
      <c r="AN21" s="100"/>
      <c r="AO21" s="100"/>
      <c r="AP21" s="100"/>
      <c r="AQ21" s="100"/>
      <c r="AR21" s="100"/>
      <c r="AS21" s="100"/>
      <c r="AT21" s="100"/>
      <c r="AU21" s="100"/>
      <c r="AV21" s="100"/>
      <c r="AW21" s="100"/>
      <c r="AX21" s="100"/>
      <c r="AY21" s="100"/>
      <c r="AZ21" s="100"/>
      <c r="BA21" s="100"/>
      <c r="BB21" s="100"/>
      <c r="BC21" s="100"/>
      <c r="BD21" s="31"/>
    </row>
    <row r="22" spans="1:56" ht="13.5" customHeight="1">
      <c r="A22" s="30"/>
      <c r="B22" s="100"/>
      <c r="C22" s="100"/>
      <c r="D22" s="101"/>
      <c r="E22" s="100"/>
      <c r="F22" s="100"/>
      <c r="G22" s="100"/>
      <c r="H22" s="100"/>
      <c r="I22" s="100"/>
      <c r="J22" s="100"/>
      <c r="K22" s="100"/>
      <c r="L22" s="100"/>
      <c r="M22" s="100"/>
      <c r="N22" s="100"/>
      <c r="O22" s="100"/>
      <c r="P22" s="100"/>
      <c r="Q22" s="100"/>
      <c r="R22" s="100"/>
      <c r="S22" s="100"/>
      <c r="T22" s="100"/>
      <c r="U22" s="100"/>
      <c r="V22" s="100"/>
      <c r="W22" s="100"/>
      <c r="X22" s="100"/>
      <c r="Y22" s="100"/>
      <c r="Z22" s="100"/>
      <c r="AA22" s="100"/>
      <c r="AB22" s="100"/>
      <c r="AC22" s="100"/>
      <c r="AD22" s="100"/>
      <c r="AE22" s="100"/>
      <c r="AF22" s="100"/>
      <c r="AG22" s="100"/>
      <c r="AH22" s="100"/>
      <c r="AI22" s="100"/>
      <c r="AJ22" s="100"/>
      <c r="AK22" s="100"/>
      <c r="AL22" s="100"/>
      <c r="AM22" s="100"/>
      <c r="AN22" s="100"/>
      <c r="AO22" s="100"/>
      <c r="AP22" s="100"/>
      <c r="AQ22" s="100"/>
      <c r="AR22" s="100"/>
      <c r="AS22" s="100"/>
      <c r="AT22" s="100"/>
      <c r="AU22" s="100"/>
      <c r="AV22" s="100"/>
      <c r="AW22" s="100"/>
      <c r="AX22" s="100"/>
      <c r="AY22" s="100"/>
      <c r="AZ22" s="100"/>
      <c r="BA22" s="100"/>
      <c r="BB22" s="100"/>
      <c r="BC22" s="100"/>
      <c r="BD22" s="31"/>
    </row>
    <row r="23" spans="1:56" ht="13.5" customHeight="1">
      <c r="A23" s="30"/>
      <c r="B23" s="100"/>
      <c r="C23" s="100"/>
      <c r="D23" s="100"/>
      <c r="E23" s="100"/>
      <c r="F23" s="100"/>
      <c r="G23" s="100"/>
      <c r="H23" s="100"/>
      <c r="I23" s="100"/>
      <c r="J23" s="100"/>
      <c r="K23" s="100"/>
      <c r="L23" s="100"/>
      <c r="M23" s="100"/>
      <c r="N23" s="100"/>
      <c r="O23" s="100"/>
      <c r="P23" s="108"/>
      <c r="Q23" s="103"/>
      <c r="R23" s="103"/>
      <c r="S23" s="103"/>
      <c r="T23" s="103"/>
      <c r="U23" s="103"/>
      <c r="V23" s="103"/>
      <c r="W23" s="103"/>
      <c r="X23" s="103"/>
      <c r="Y23" s="103"/>
      <c r="Z23" s="103"/>
      <c r="AA23" s="103"/>
      <c r="AB23" s="103"/>
      <c r="AC23" s="103"/>
      <c r="AD23" s="103"/>
      <c r="AE23" s="103"/>
      <c r="AF23" s="103"/>
      <c r="AG23" s="103"/>
      <c r="AH23" s="103"/>
      <c r="AI23" s="103"/>
      <c r="AJ23" s="103"/>
      <c r="AK23" s="103"/>
      <c r="AL23" s="103"/>
      <c r="AM23" s="103"/>
      <c r="AN23" s="103"/>
      <c r="AO23" s="100"/>
      <c r="AP23" s="100"/>
      <c r="AQ23" s="100"/>
      <c r="AR23" s="100"/>
      <c r="AS23" s="100"/>
      <c r="AT23" s="100"/>
      <c r="AU23" s="100"/>
      <c r="AV23" s="100"/>
      <c r="AW23" s="100"/>
      <c r="AX23" s="100"/>
      <c r="AY23" s="100"/>
      <c r="AZ23" s="100"/>
      <c r="BA23" s="100"/>
      <c r="BB23" s="100"/>
      <c r="BC23" s="100"/>
      <c r="BD23" s="31"/>
    </row>
    <row r="24" spans="1:56" ht="13.5" customHeight="1">
      <c r="A24" s="30"/>
      <c r="B24" s="100"/>
      <c r="C24" s="100"/>
      <c r="D24" s="100"/>
      <c r="E24" s="100"/>
      <c r="F24" s="100"/>
      <c r="G24" s="100"/>
      <c r="H24" s="100"/>
      <c r="I24" s="100"/>
      <c r="J24" s="100"/>
      <c r="K24" s="100"/>
      <c r="L24" s="100"/>
      <c r="M24" s="100"/>
      <c r="N24" s="100"/>
      <c r="O24" s="100"/>
      <c r="P24" s="100"/>
      <c r="Q24" s="100"/>
      <c r="R24" s="100"/>
      <c r="S24" s="100"/>
      <c r="T24" s="100"/>
      <c r="U24" s="100"/>
      <c r="V24" s="100"/>
      <c r="W24" s="100"/>
      <c r="X24" s="100"/>
      <c r="Y24" s="100"/>
      <c r="Z24" s="100"/>
      <c r="AA24" s="100"/>
      <c r="AB24" s="100"/>
      <c r="AC24" s="100"/>
      <c r="AD24" s="100"/>
      <c r="AE24" s="100"/>
      <c r="AF24" s="100"/>
      <c r="AG24" s="100"/>
      <c r="AH24" s="100"/>
      <c r="AI24" s="100"/>
      <c r="AJ24" s="100"/>
      <c r="AK24" s="100"/>
      <c r="AL24" s="100"/>
      <c r="AM24" s="100"/>
      <c r="AN24" s="100"/>
      <c r="AO24" s="100"/>
      <c r="AP24" s="100"/>
      <c r="AQ24" s="100"/>
      <c r="AR24" s="100"/>
      <c r="AS24" s="100"/>
      <c r="AT24" s="100"/>
      <c r="AU24" s="100"/>
      <c r="AV24" s="100"/>
      <c r="AW24" s="100"/>
      <c r="AX24" s="100"/>
      <c r="AY24" s="100"/>
      <c r="AZ24" s="100"/>
      <c r="BA24" s="100"/>
      <c r="BB24" s="100"/>
      <c r="BC24" s="100"/>
      <c r="BD24" s="31"/>
    </row>
    <row r="25" spans="1:56" ht="13.5" customHeight="1">
      <c r="A25" s="30"/>
      <c r="B25" s="100"/>
      <c r="C25" s="100"/>
      <c r="D25" s="100"/>
      <c r="E25" s="100"/>
      <c r="F25" s="100"/>
      <c r="G25" s="100"/>
      <c r="H25" s="100"/>
      <c r="I25" s="100"/>
      <c r="J25" s="100"/>
      <c r="K25" s="100"/>
      <c r="L25" s="100"/>
      <c r="M25" s="100"/>
      <c r="N25" s="100"/>
      <c r="O25" s="100"/>
      <c r="P25" s="100"/>
      <c r="Q25" s="100"/>
      <c r="R25" s="100"/>
      <c r="S25" s="100"/>
      <c r="T25" s="100"/>
      <c r="U25" s="100"/>
      <c r="V25" s="100"/>
      <c r="W25" s="100"/>
      <c r="X25" s="100"/>
      <c r="Y25" s="100"/>
      <c r="Z25" s="100"/>
      <c r="AA25" s="100"/>
      <c r="AB25" s="100"/>
      <c r="AC25" s="100"/>
      <c r="AD25" s="100"/>
      <c r="AE25" s="100"/>
      <c r="AF25" s="100"/>
      <c r="AG25" s="100"/>
      <c r="AH25" s="100"/>
      <c r="AI25" s="100"/>
      <c r="AJ25" s="100"/>
      <c r="AK25" s="100"/>
      <c r="AL25" s="100"/>
      <c r="AM25" s="100"/>
      <c r="AN25" s="100"/>
      <c r="AO25" s="100"/>
      <c r="AP25" s="100"/>
      <c r="AQ25" s="100"/>
      <c r="AR25" s="100"/>
      <c r="AS25" s="100"/>
      <c r="AT25" s="100"/>
      <c r="AU25" s="100"/>
      <c r="AV25" s="100"/>
      <c r="AW25" s="100"/>
      <c r="AX25" s="100"/>
      <c r="AY25" s="100"/>
      <c r="AZ25" s="100"/>
      <c r="BA25" s="100"/>
      <c r="BB25" s="100"/>
      <c r="BC25" s="100"/>
      <c r="BD25" s="31"/>
    </row>
    <row r="26" spans="1:56" ht="13.5" customHeight="1">
      <c r="A26" s="30"/>
      <c r="B26" s="100"/>
      <c r="C26" s="100"/>
      <c r="D26" s="100"/>
      <c r="E26" s="100"/>
      <c r="F26" s="100"/>
      <c r="G26" s="100"/>
      <c r="H26" s="100"/>
      <c r="I26" s="100"/>
      <c r="J26" s="100"/>
      <c r="K26" s="100"/>
      <c r="L26" s="100"/>
      <c r="M26" s="100"/>
      <c r="N26" s="100"/>
      <c r="O26" s="100"/>
      <c r="P26" s="100"/>
      <c r="Q26" s="100"/>
      <c r="R26" s="100"/>
      <c r="S26" s="100"/>
      <c r="T26" s="100"/>
      <c r="U26" s="100"/>
      <c r="V26" s="100"/>
      <c r="W26" s="100"/>
      <c r="X26" s="100"/>
      <c r="Y26" s="100"/>
      <c r="Z26" s="100"/>
      <c r="AA26" s="100"/>
      <c r="AB26" s="100"/>
      <c r="AC26" s="100"/>
      <c r="AD26" s="100"/>
      <c r="AE26" s="100"/>
      <c r="AF26" s="100"/>
      <c r="AG26" s="100"/>
      <c r="AH26" s="100"/>
      <c r="AI26" s="100"/>
      <c r="AJ26" s="100"/>
      <c r="AK26" s="100"/>
      <c r="AL26" s="100"/>
      <c r="AM26" s="100"/>
      <c r="AN26" s="100"/>
      <c r="AO26" s="100"/>
      <c r="AP26" s="100"/>
      <c r="AQ26" s="100"/>
      <c r="AR26" s="100"/>
      <c r="AS26" s="100"/>
      <c r="AT26" s="100"/>
      <c r="AU26" s="100"/>
      <c r="AV26" s="100"/>
      <c r="AW26" s="100"/>
      <c r="AX26" s="100"/>
      <c r="AY26" s="100"/>
      <c r="AZ26" s="100"/>
      <c r="BA26" s="100"/>
      <c r="BB26" s="100"/>
      <c r="BC26" s="100"/>
      <c r="BD26" s="31"/>
    </row>
    <row r="27" spans="1:56" ht="13.5" customHeight="1">
      <c r="A27" s="30"/>
      <c r="B27" s="100"/>
      <c r="C27" s="100"/>
      <c r="D27" s="100"/>
      <c r="E27" s="100"/>
      <c r="F27" s="100"/>
      <c r="G27" s="100"/>
      <c r="H27" s="100"/>
      <c r="I27" s="100"/>
      <c r="J27" s="100"/>
      <c r="K27" s="100"/>
      <c r="L27" s="100"/>
      <c r="M27" s="100"/>
      <c r="N27" s="100"/>
      <c r="O27" s="100"/>
      <c r="P27" s="100"/>
      <c r="Q27" s="100"/>
      <c r="R27" s="100"/>
      <c r="S27" s="100"/>
      <c r="T27" s="100"/>
      <c r="U27" s="100"/>
      <c r="V27" s="100"/>
      <c r="W27" s="100"/>
      <c r="X27" s="100"/>
      <c r="Y27" s="100"/>
      <c r="Z27" s="100"/>
      <c r="AA27" s="100"/>
      <c r="AB27" s="100"/>
      <c r="AC27" s="100"/>
      <c r="AD27" s="100"/>
      <c r="AE27" s="100"/>
      <c r="AF27" s="100"/>
      <c r="AG27" s="100"/>
      <c r="AH27" s="100"/>
      <c r="AI27" s="100"/>
      <c r="AJ27" s="100"/>
      <c r="AK27" s="100"/>
      <c r="AL27" s="100"/>
      <c r="AM27" s="100"/>
      <c r="AN27" s="100"/>
      <c r="AO27" s="100"/>
      <c r="AP27" s="100"/>
      <c r="AQ27" s="100"/>
      <c r="AR27" s="100"/>
      <c r="AS27" s="100"/>
      <c r="AT27" s="100"/>
      <c r="AU27" s="100"/>
      <c r="AV27" s="100"/>
      <c r="AW27" s="100"/>
      <c r="AX27" s="100"/>
      <c r="AY27" s="100"/>
      <c r="AZ27" s="100"/>
      <c r="BA27" s="100"/>
      <c r="BB27" s="100"/>
      <c r="BC27" s="100"/>
      <c r="BD27" s="31"/>
    </row>
    <row r="28" spans="1:56" ht="13.5" customHeight="1">
      <c r="A28" s="30"/>
      <c r="B28" s="100"/>
      <c r="C28" s="100"/>
      <c r="D28" s="100"/>
      <c r="E28" s="100"/>
      <c r="F28" s="100"/>
      <c r="G28" s="100"/>
      <c r="H28" s="100"/>
      <c r="I28" s="100"/>
      <c r="J28" s="100"/>
      <c r="K28" s="100"/>
      <c r="L28" s="100"/>
      <c r="M28" s="100"/>
      <c r="N28" s="100"/>
      <c r="O28" s="100"/>
      <c r="P28" s="100"/>
      <c r="Q28" s="100"/>
      <c r="R28" s="100"/>
      <c r="S28" s="100"/>
      <c r="T28" s="100"/>
      <c r="U28" s="100"/>
      <c r="V28" s="100"/>
      <c r="W28" s="100"/>
      <c r="X28" s="100"/>
      <c r="Y28" s="100"/>
      <c r="Z28" s="100"/>
      <c r="AA28" s="100"/>
      <c r="AB28" s="100"/>
      <c r="AC28" s="100"/>
      <c r="AD28" s="100"/>
      <c r="AE28" s="100"/>
      <c r="AF28" s="100"/>
      <c r="AG28" s="100"/>
      <c r="AH28" s="100"/>
      <c r="AI28" s="100"/>
      <c r="AJ28" s="100"/>
      <c r="AK28" s="100"/>
      <c r="AL28" s="100"/>
      <c r="AM28" s="100"/>
      <c r="AN28" s="100"/>
      <c r="AO28" s="100"/>
      <c r="AP28" s="100"/>
      <c r="AQ28" s="100"/>
      <c r="AR28" s="100"/>
      <c r="AS28" s="100"/>
      <c r="AT28" s="100"/>
      <c r="AU28" s="100"/>
      <c r="AV28" s="100"/>
      <c r="AW28" s="100"/>
      <c r="AX28" s="100"/>
      <c r="AY28" s="100"/>
      <c r="AZ28" s="100"/>
      <c r="BA28" s="100"/>
      <c r="BB28" s="100"/>
      <c r="BC28" s="100"/>
      <c r="BD28" s="31"/>
    </row>
    <row r="29" spans="1:56" ht="13.5" customHeight="1">
      <c r="A29" s="30"/>
      <c r="B29" s="100"/>
      <c r="C29" s="100"/>
      <c r="D29" s="100"/>
      <c r="E29" s="100"/>
      <c r="F29" s="100"/>
      <c r="G29" s="100"/>
      <c r="H29" s="100"/>
      <c r="I29" s="100"/>
      <c r="J29" s="100"/>
      <c r="K29" s="100"/>
      <c r="L29" s="100"/>
      <c r="M29" s="100"/>
      <c r="N29" s="100"/>
      <c r="O29" s="100"/>
      <c r="P29" s="100"/>
      <c r="Q29" s="100"/>
      <c r="R29" s="100"/>
      <c r="S29" s="100"/>
      <c r="T29" s="100"/>
      <c r="U29" s="100"/>
      <c r="V29" s="100"/>
      <c r="W29" s="100"/>
      <c r="X29" s="100"/>
      <c r="Y29" s="100"/>
      <c r="Z29" s="100"/>
      <c r="AA29" s="100"/>
      <c r="AB29" s="100"/>
      <c r="AC29" s="100"/>
      <c r="AD29" s="100"/>
      <c r="AE29" s="100"/>
      <c r="AF29" s="100"/>
      <c r="AG29" s="100"/>
      <c r="AH29" s="100"/>
      <c r="AI29" s="100"/>
      <c r="AJ29" s="100"/>
      <c r="AK29" s="100"/>
      <c r="AL29" s="100"/>
      <c r="AM29" s="100"/>
      <c r="AN29" s="100"/>
      <c r="AO29" s="100"/>
      <c r="AP29" s="100"/>
      <c r="AQ29" s="100"/>
      <c r="AR29" s="100"/>
      <c r="AS29" s="100"/>
      <c r="AT29" s="100"/>
      <c r="AU29" s="100"/>
      <c r="AV29" s="100"/>
      <c r="AW29" s="100"/>
      <c r="AX29" s="100"/>
      <c r="AY29" s="100"/>
      <c r="AZ29" s="100"/>
      <c r="BA29" s="100"/>
      <c r="BB29" s="100"/>
      <c r="BC29" s="100"/>
      <c r="BD29" s="31"/>
    </row>
    <row r="30" spans="1:56" ht="13.5" customHeight="1">
      <c r="A30" s="30"/>
      <c r="B30" s="100"/>
      <c r="C30" s="100"/>
      <c r="D30" s="100"/>
      <c r="E30" s="100"/>
      <c r="F30" s="100"/>
      <c r="G30" s="100"/>
      <c r="H30" s="100"/>
      <c r="I30" s="100"/>
      <c r="J30" s="100"/>
      <c r="K30" s="100"/>
      <c r="L30" s="100"/>
      <c r="M30" s="100"/>
      <c r="N30" s="100"/>
      <c r="O30" s="100"/>
      <c r="P30" s="100"/>
      <c r="Q30" s="100"/>
      <c r="R30" s="100"/>
      <c r="S30" s="100"/>
      <c r="T30" s="100"/>
      <c r="U30" s="100"/>
      <c r="V30" s="100"/>
      <c r="W30" s="100"/>
      <c r="X30" s="100"/>
      <c r="Y30" s="100"/>
      <c r="Z30" s="100"/>
      <c r="AA30" s="100"/>
      <c r="AB30" s="100"/>
      <c r="AC30" s="100"/>
      <c r="AD30" s="100"/>
      <c r="AE30" s="100"/>
      <c r="AF30" s="100"/>
      <c r="AG30" s="100"/>
      <c r="AH30" s="100"/>
      <c r="AI30" s="100"/>
      <c r="AJ30" s="100"/>
      <c r="AK30" s="100"/>
      <c r="AL30" s="100"/>
      <c r="AM30" s="100"/>
      <c r="AN30" s="100"/>
      <c r="AO30" s="100"/>
      <c r="AP30" s="100"/>
      <c r="AQ30" s="100"/>
      <c r="AR30" s="100"/>
      <c r="AS30" s="100"/>
      <c r="AT30" s="100"/>
      <c r="AU30" s="100"/>
      <c r="AV30" s="100"/>
      <c r="AW30" s="100"/>
      <c r="AX30" s="100"/>
      <c r="AY30" s="100"/>
      <c r="AZ30" s="100"/>
      <c r="BA30" s="100"/>
      <c r="BB30" s="100"/>
      <c r="BC30" s="100"/>
      <c r="BD30" s="31"/>
    </row>
    <row r="31" spans="1:56" ht="13.5" customHeight="1">
      <c r="A31" s="30"/>
      <c r="B31" s="100"/>
      <c r="C31" s="100"/>
      <c r="D31" s="100"/>
      <c r="E31" s="100"/>
      <c r="F31" s="100"/>
      <c r="G31" s="100"/>
      <c r="H31" s="100"/>
      <c r="I31" s="100"/>
      <c r="J31" s="100"/>
      <c r="K31" s="100"/>
      <c r="L31" s="100"/>
      <c r="M31" s="100"/>
      <c r="N31" s="100"/>
      <c r="O31" s="100"/>
      <c r="P31" s="100"/>
      <c r="Q31" s="100"/>
      <c r="R31" s="100"/>
      <c r="S31" s="100"/>
      <c r="T31" s="100"/>
      <c r="U31" s="100"/>
      <c r="V31" s="100"/>
      <c r="W31" s="100"/>
      <c r="X31" s="100"/>
      <c r="Y31" s="100"/>
      <c r="Z31" s="100"/>
      <c r="AA31" s="100"/>
      <c r="AB31" s="100"/>
      <c r="AC31" s="100"/>
      <c r="AD31" s="100"/>
      <c r="AE31" s="100"/>
      <c r="AF31" s="100"/>
      <c r="AG31" s="100"/>
      <c r="AH31" s="100"/>
      <c r="AI31" s="100"/>
      <c r="AJ31" s="100"/>
      <c r="AK31" s="100"/>
      <c r="AL31" s="100"/>
      <c r="AM31" s="100"/>
      <c r="AN31" s="48" t="s">
        <v>4</v>
      </c>
      <c r="AO31" s="49"/>
      <c r="AP31" s="49"/>
      <c r="AQ31" s="49"/>
      <c r="AR31" s="49"/>
      <c r="AS31" s="49"/>
      <c r="AT31" s="49"/>
      <c r="AU31" s="49"/>
      <c r="AV31" s="49"/>
      <c r="AW31" s="49"/>
      <c r="AX31" s="49"/>
      <c r="AY31" s="49"/>
      <c r="AZ31" s="49"/>
      <c r="BA31" s="49"/>
      <c r="BB31" s="49"/>
      <c r="BC31" s="49"/>
      <c r="BD31" s="110"/>
    </row>
    <row r="32" spans="1:56" ht="13.5" customHeight="1">
      <c r="A32" s="30"/>
      <c r="B32" s="100"/>
      <c r="C32" s="100"/>
      <c r="D32" s="100"/>
      <c r="E32" s="100"/>
      <c r="F32" s="100"/>
      <c r="G32" s="100"/>
      <c r="H32" s="100"/>
      <c r="I32" s="100"/>
      <c r="J32" s="100"/>
      <c r="K32" s="100"/>
      <c r="L32" s="100"/>
      <c r="M32" s="100"/>
      <c r="N32" s="100"/>
      <c r="O32" s="100"/>
      <c r="P32" s="100"/>
      <c r="Q32" s="100"/>
      <c r="R32" s="100"/>
      <c r="S32" s="100"/>
      <c r="T32" s="100"/>
      <c r="U32" s="100"/>
      <c r="V32" s="100"/>
      <c r="W32" s="100"/>
      <c r="X32" s="100"/>
      <c r="Y32" s="100"/>
      <c r="Z32" s="100"/>
      <c r="AA32" s="100"/>
      <c r="AB32" s="100"/>
      <c r="AC32" s="100"/>
      <c r="AD32" s="100"/>
      <c r="AE32" s="100"/>
      <c r="AF32" s="100"/>
      <c r="AG32" s="100"/>
      <c r="AH32" s="100"/>
      <c r="AI32" s="100"/>
      <c r="AJ32" s="100"/>
      <c r="AK32" s="100"/>
      <c r="AL32" s="100"/>
      <c r="AM32" s="100"/>
      <c r="AN32" s="42" t="s">
        <v>5</v>
      </c>
      <c r="AO32" s="43"/>
      <c r="AP32" s="43"/>
      <c r="AQ32" s="43"/>
      <c r="AR32" s="44"/>
      <c r="AS32" s="54">
        <v>1</v>
      </c>
      <c r="AT32" s="43"/>
      <c r="AU32" s="43"/>
      <c r="AV32" s="43"/>
      <c r="AW32" s="43"/>
      <c r="AX32" s="43"/>
      <c r="AY32" s="43"/>
      <c r="AZ32" s="43"/>
      <c r="BA32" s="43"/>
      <c r="BB32" s="43"/>
      <c r="BC32" s="43"/>
      <c r="BD32" s="111"/>
    </row>
    <row r="33" spans="1:56" ht="13.5" customHeight="1">
      <c r="A33" s="30"/>
      <c r="B33" s="100"/>
      <c r="C33" s="100"/>
      <c r="D33" s="100"/>
      <c r="E33" s="100"/>
      <c r="F33" s="100"/>
      <c r="G33" s="100"/>
      <c r="H33" s="100"/>
      <c r="I33" s="100"/>
      <c r="J33" s="100"/>
      <c r="K33" s="100"/>
      <c r="L33" s="100"/>
      <c r="M33" s="100"/>
      <c r="N33" s="100"/>
      <c r="O33" s="100"/>
      <c r="P33" s="100"/>
      <c r="Q33" s="100"/>
      <c r="R33" s="100"/>
      <c r="S33" s="100"/>
      <c r="T33" s="100"/>
      <c r="U33" s="100"/>
      <c r="V33" s="100"/>
      <c r="W33" s="100"/>
      <c r="X33" s="100"/>
      <c r="Y33" s="100"/>
      <c r="Z33" s="100"/>
      <c r="AA33" s="100"/>
      <c r="AB33" s="100"/>
      <c r="AC33" s="100"/>
      <c r="AD33" s="100"/>
      <c r="AE33" s="100"/>
      <c r="AF33" s="100"/>
      <c r="AG33" s="100"/>
      <c r="AH33" s="100"/>
      <c r="AI33" s="100"/>
      <c r="AJ33" s="100"/>
      <c r="AK33" s="100"/>
      <c r="AL33" s="100"/>
      <c r="AM33" s="100"/>
      <c r="AN33" s="45"/>
      <c r="AO33" s="46"/>
      <c r="AP33" s="46"/>
      <c r="AQ33" s="46"/>
      <c r="AR33" s="47"/>
      <c r="AS33" s="45"/>
      <c r="AT33" s="46"/>
      <c r="AU33" s="46"/>
      <c r="AV33" s="46"/>
      <c r="AW33" s="46"/>
      <c r="AX33" s="46"/>
      <c r="AY33" s="46"/>
      <c r="AZ33" s="46"/>
      <c r="BA33" s="46"/>
      <c r="BB33" s="46"/>
      <c r="BC33" s="46"/>
      <c r="BD33" s="86"/>
    </row>
    <row r="34" spans="1:56" ht="13.5" customHeight="1">
      <c r="A34" s="30"/>
      <c r="B34" s="100"/>
      <c r="C34" s="100"/>
      <c r="D34" s="100"/>
      <c r="E34" s="100"/>
      <c r="F34" s="100"/>
      <c r="G34" s="100"/>
      <c r="H34" s="100"/>
      <c r="I34" s="100"/>
      <c r="J34" s="100"/>
      <c r="K34" s="100"/>
      <c r="L34" s="100"/>
      <c r="M34" s="100"/>
      <c r="N34" s="100"/>
      <c r="O34" s="100"/>
      <c r="P34" s="100"/>
      <c r="Q34" s="100"/>
      <c r="R34" s="100"/>
      <c r="S34" s="100"/>
      <c r="T34" s="100"/>
      <c r="U34" s="100"/>
      <c r="V34" s="100"/>
      <c r="W34" s="100"/>
      <c r="X34" s="100"/>
      <c r="Y34" s="100"/>
      <c r="Z34" s="100"/>
      <c r="AA34" s="100"/>
      <c r="AB34" s="100"/>
      <c r="AC34" s="100"/>
      <c r="AD34" s="100"/>
      <c r="AE34" s="100"/>
      <c r="AF34" s="100"/>
      <c r="AG34" s="100"/>
      <c r="AH34" s="100"/>
      <c r="AI34" s="100"/>
      <c r="AJ34" s="100"/>
      <c r="AK34" s="100"/>
      <c r="AL34" s="100"/>
      <c r="AM34" s="100"/>
      <c r="AN34" s="42" t="s">
        <v>6</v>
      </c>
      <c r="AO34" s="43"/>
      <c r="AP34" s="43"/>
      <c r="AQ34" s="43"/>
      <c r="AR34" s="44"/>
      <c r="AS34" s="55">
        <v>44995</v>
      </c>
      <c r="AT34" s="43"/>
      <c r="AU34" s="43"/>
      <c r="AV34" s="43"/>
      <c r="AW34" s="56" t="s">
        <v>7</v>
      </c>
      <c r="AX34" s="43"/>
      <c r="AY34" s="43"/>
      <c r="AZ34" s="44"/>
      <c r="BA34" s="55" t="s">
        <v>8</v>
      </c>
      <c r="BB34" s="43"/>
      <c r="BC34" s="43"/>
      <c r="BD34" s="111"/>
    </row>
    <row r="35" spans="1:56" ht="13.5" customHeight="1">
      <c r="A35" s="30"/>
      <c r="B35" s="100"/>
      <c r="C35" s="100"/>
      <c r="D35" s="100"/>
      <c r="E35" s="100"/>
      <c r="F35" s="100"/>
      <c r="G35" s="100"/>
      <c r="H35" s="100"/>
      <c r="I35" s="100"/>
      <c r="J35" s="100"/>
      <c r="K35" s="100"/>
      <c r="L35" s="100"/>
      <c r="M35" s="100"/>
      <c r="N35" s="100"/>
      <c r="O35" s="100"/>
      <c r="P35" s="100"/>
      <c r="Q35" s="100"/>
      <c r="R35" s="100"/>
      <c r="S35" s="100"/>
      <c r="T35" s="100"/>
      <c r="U35" s="100"/>
      <c r="V35" s="100"/>
      <c r="W35" s="100"/>
      <c r="X35" s="100"/>
      <c r="Y35" s="100"/>
      <c r="Z35" s="100"/>
      <c r="AA35" s="100"/>
      <c r="AB35" s="100"/>
      <c r="AC35" s="100"/>
      <c r="AD35" s="100"/>
      <c r="AE35" s="100"/>
      <c r="AF35" s="100"/>
      <c r="AG35" s="100"/>
      <c r="AH35" s="100"/>
      <c r="AI35" s="100"/>
      <c r="AJ35" s="100"/>
      <c r="AK35" s="100"/>
      <c r="AL35" s="100"/>
      <c r="AM35" s="100"/>
      <c r="AN35" s="45"/>
      <c r="AO35" s="46"/>
      <c r="AP35" s="46"/>
      <c r="AQ35" s="46"/>
      <c r="AR35" s="47"/>
      <c r="AS35" s="45"/>
      <c r="AT35" s="46"/>
      <c r="AU35" s="46"/>
      <c r="AV35" s="46"/>
      <c r="AW35" s="45"/>
      <c r="AX35" s="46"/>
      <c r="AY35" s="46"/>
      <c r="AZ35" s="47"/>
      <c r="BA35" s="45"/>
      <c r="BB35" s="46"/>
      <c r="BC35" s="46"/>
      <c r="BD35" s="86"/>
    </row>
    <row r="36" spans="1:56" ht="13.5" customHeight="1">
      <c r="A36" s="30"/>
      <c r="B36" s="100"/>
      <c r="C36" s="100"/>
      <c r="D36" s="100"/>
      <c r="E36" s="100"/>
      <c r="F36" s="100"/>
      <c r="G36" s="100"/>
      <c r="H36" s="100"/>
      <c r="I36" s="100"/>
      <c r="J36" s="100"/>
      <c r="K36" s="100"/>
      <c r="L36" s="100"/>
      <c r="M36" s="100"/>
      <c r="N36" s="100"/>
      <c r="O36" s="100"/>
      <c r="P36" s="100"/>
      <c r="Q36" s="100"/>
      <c r="R36" s="100"/>
      <c r="S36" s="100"/>
      <c r="T36" s="100"/>
      <c r="U36" s="100"/>
      <c r="V36" s="100"/>
      <c r="W36" s="100"/>
      <c r="X36" s="100"/>
      <c r="Y36" s="100"/>
      <c r="Z36" s="100"/>
      <c r="AA36" s="100"/>
      <c r="AB36" s="100"/>
      <c r="AC36" s="100"/>
      <c r="AD36" s="100"/>
      <c r="AE36" s="100"/>
      <c r="AF36" s="100"/>
      <c r="AG36" s="100"/>
      <c r="AH36" s="100"/>
      <c r="AI36" s="100"/>
      <c r="AJ36" s="100"/>
      <c r="AK36" s="100"/>
      <c r="AL36" s="100"/>
      <c r="AM36" s="100"/>
      <c r="AN36" s="42"/>
      <c r="AO36" s="43"/>
      <c r="AP36" s="43"/>
      <c r="AQ36" s="43"/>
      <c r="AR36" s="44"/>
      <c r="AS36" s="53" t="s">
        <v>9</v>
      </c>
      <c r="AT36" s="49"/>
      <c r="AU36" s="49"/>
      <c r="AV36" s="50"/>
      <c r="AW36" s="53" t="s">
        <v>9</v>
      </c>
      <c r="AX36" s="49"/>
      <c r="AY36" s="49"/>
      <c r="AZ36" s="50"/>
      <c r="BA36" s="53" t="s">
        <v>9</v>
      </c>
      <c r="BB36" s="49"/>
      <c r="BC36" s="49"/>
      <c r="BD36" s="110"/>
    </row>
    <row r="37" spans="1:56" ht="13.5" customHeight="1">
      <c r="A37" s="30"/>
      <c r="B37" s="100"/>
      <c r="C37" s="100"/>
      <c r="D37" s="100"/>
      <c r="E37" s="100"/>
      <c r="F37" s="100"/>
      <c r="G37" s="100"/>
      <c r="H37" s="100"/>
      <c r="I37" s="100"/>
      <c r="J37" s="100"/>
      <c r="K37" s="100"/>
      <c r="L37" s="100"/>
      <c r="M37" s="100"/>
      <c r="N37" s="100"/>
      <c r="O37" s="100"/>
      <c r="P37" s="100"/>
      <c r="Q37" s="100"/>
      <c r="R37" s="100"/>
      <c r="S37" s="100"/>
      <c r="T37" s="100"/>
      <c r="U37" s="100"/>
      <c r="V37" s="100"/>
      <c r="W37" s="100"/>
      <c r="X37" s="100"/>
      <c r="Y37" s="100"/>
      <c r="Z37" s="100"/>
      <c r="AA37" s="100"/>
      <c r="AB37" s="100"/>
      <c r="AC37" s="100"/>
      <c r="AD37" s="100"/>
      <c r="AE37" s="100"/>
      <c r="AF37" s="100"/>
      <c r="AG37" s="100"/>
      <c r="AH37" s="100"/>
      <c r="AI37" s="100"/>
      <c r="AJ37" s="100"/>
      <c r="AK37" s="100"/>
      <c r="AL37" s="100"/>
      <c r="AM37" s="100"/>
      <c r="AN37" s="51"/>
      <c r="AO37" s="103"/>
      <c r="AP37" s="103"/>
      <c r="AQ37" s="103"/>
      <c r="AR37" s="52"/>
      <c r="AS37" s="57" t="s">
        <v>10</v>
      </c>
      <c r="AT37" s="43"/>
      <c r="AU37" s="43"/>
      <c r="AV37" s="44"/>
      <c r="AW37" s="57" t="s">
        <v>11</v>
      </c>
      <c r="AX37" s="43"/>
      <c r="AY37" s="43"/>
      <c r="AZ37" s="44"/>
      <c r="BA37" s="57" t="s">
        <v>12</v>
      </c>
      <c r="BB37" s="43"/>
      <c r="BC37" s="43"/>
      <c r="BD37" s="111"/>
    </row>
    <row r="38" spans="1:56" ht="13.5" customHeight="1">
      <c r="A38" s="30"/>
      <c r="B38" s="100"/>
      <c r="C38" s="100"/>
      <c r="D38" s="100"/>
      <c r="E38" s="100"/>
      <c r="F38" s="100"/>
      <c r="G38" s="100"/>
      <c r="H38" s="100"/>
      <c r="I38" s="100"/>
      <c r="J38" s="100"/>
      <c r="K38" s="100"/>
      <c r="L38" s="100"/>
      <c r="M38" s="100"/>
      <c r="N38" s="100"/>
      <c r="O38" s="100"/>
      <c r="P38" s="100"/>
      <c r="Q38" s="100"/>
      <c r="R38" s="100"/>
      <c r="S38" s="100"/>
      <c r="T38" s="100"/>
      <c r="U38" s="100"/>
      <c r="V38" s="100"/>
      <c r="W38" s="100"/>
      <c r="X38" s="100"/>
      <c r="Y38" s="100"/>
      <c r="Z38" s="100"/>
      <c r="AA38" s="100"/>
      <c r="AB38" s="100"/>
      <c r="AC38" s="100"/>
      <c r="AD38" s="100"/>
      <c r="AE38" s="100"/>
      <c r="AF38" s="100"/>
      <c r="AG38" s="100"/>
      <c r="AH38" s="100"/>
      <c r="AI38" s="100"/>
      <c r="AJ38" s="100"/>
      <c r="AK38" s="100"/>
      <c r="AL38" s="100"/>
      <c r="AM38" s="100"/>
      <c r="AN38" s="51"/>
      <c r="AO38" s="103"/>
      <c r="AP38" s="103"/>
      <c r="AQ38" s="103"/>
      <c r="AR38" s="52"/>
      <c r="AS38" s="51"/>
      <c r="AT38" s="103"/>
      <c r="AU38" s="103"/>
      <c r="AV38" s="52"/>
      <c r="AW38" s="51"/>
      <c r="AX38" s="103"/>
      <c r="AY38" s="103"/>
      <c r="AZ38" s="52"/>
      <c r="BA38" s="51"/>
      <c r="BB38" s="103"/>
      <c r="BC38" s="103"/>
      <c r="BD38" s="112"/>
    </row>
    <row r="39" spans="1:56" ht="13.5" customHeight="1" thickBot="1">
      <c r="A39" s="32"/>
      <c r="B39" s="33"/>
      <c r="C39" s="33"/>
      <c r="D39" s="33"/>
      <c r="E39" s="33"/>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3"/>
      <c r="AM39" s="33"/>
      <c r="AN39" s="113"/>
      <c r="AO39" s="114"/>
      <c r="AP39" s="114"/>
      <c r="AQ39" s="114"/>
      <c r="AR39" s="115"/>
      <c r="AS39" s="113"/>
      <c r="AT39" s="114"/>
      <c r="AU39" s="114"/>
      <c r="AV39" s="115"/>
      <c r="AW39" s="113"/>
      <c r="AX39" s="114"/>
      <c r="AY39" s="114"/>
      <c r="AZ39" s="115"/>
      <c r="BA39" s="113"/>
      <c r="BB39" s="114"/>
      <c r="BC39" s="114"/>
      <c r="BD39" s="116"/>
    </row>
    <row r="40" spans="1:56" ht="13.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sheetData>
  <mergeCells count="18">
    <mergeCell ref="AN36:AR39"/>
    <mergeCell ref="BA36:BD36"/>
    <mergeCell ref="AS32:BD33"/>
    <mergeCell ref="BA34:BD35"/>
    <mergeCell ref="AS34:AV35"/>
    <mergeCell ref="AW34:AZ35"/>
    <mergeCell ref="AS36:AV36"/>
    <mergeCell ref="AW36:AZ36"/>
    <mergeCell ref="AW37:AZ39"/>
    <mergeCell ref="AS37:AV39"/>
    <mergeCell ref="BA37:BD39"/>
    <mergeCell ref="T19:AK20"/>
    <mergeCell ref="P23:AN23"/>
    <mergeCell ref="T11:AK12"/>
    <mergeCell ref="AN34:AR35"/>
    <mergeCell ref="AN31:BD31"/>
    <mergeCell ref="AN32:AR33"/>
    <mergeCell ref="M14:AP15"/>
  </mergeCells>
  <pageMargins left="0.31496062992125984" right="0.31496062992125984" top="0.39370078740157483" bottom="0.39370078740157483" header="0" footer="0"/>
  <pageSetup paperSize="9" scale="97"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D1000"/>
  <sheetViews>
    <sheetView showGridLines="0" view="pageBreakPreview" topLeftCell="A19" zoomScaleSheetLayoutView="100" workbookViewId="0">
      <selection sqref="A1:BD40"/>
    </sheetView>
  </sheetViews>
  <sheetFormatPr defaultColWidth="14.44140625" defaultRowHeight="15" customHeight="1"/>
  <cols>
    <col min="1" max="11" width="2.44140625" customWidth="1"/>
    <col min="12" max="12" width="4.21875" customWidth="1"/>
    <col min="13" max="13" width="2.44140625" customWidth="1"/>
    <col min="14" max="14" width="7.21875" customWidth="1"/>
    <col min="15" max="56" width="2.44140625" customWidth="1"/>
  </cols>
  <sheetData>
    <row r="1" spans="1:56" ht="26.25" customHeight="1">
      <c r="A1" s="117" t="s">
        <v>13</v>
      </c>
      <c r="B1" s="84"/>
      <c r="C1" s="84"/>
      <c r="D1" s="84"/>
      <c r="E1" s="84"/>
      <c r="F1" s="84"/>
      <c r="G1" s="84"/>
      <c r="H1" s="84"/>
      <c r="I1" s="84"/>
      <c r="J1" s="84"/>
      <c r="K1" s="118" t="s">
        <v>14</v>
      </c>
      <c r="L1" s="90"/>
      <c r="M1" s="90"/>
      <c r="N1" s="91"/>
      <c r="O1" s="92" t="s">
        <v>15</v>
      </c>
      <c r="P1" s="90"/>
      <c r="Q1" s="90"/>
      <c r="R1" s="90"/>
      <c r="S1" s="90"/>
      <c r="T1" s="90"/>
      <c r="U1" s="90"/>
      <c r="V1" s="90"/>
      <c r="W1" s="91"/>
      <c r="X1" s="119" t="s">
        <v>16</v>
      </c>
      <c r="Y1" s="94"/>
      <c r="Z1" s="95"/>
      <c r="AA1" s="84"/>
      <c r="AB1" s="84"/>
      <c r="AC1" s="84"/>
      <c r="AD1" s="84"/>
      <c r="AE1" s="84"/>
      <c r="AF1" s="84"/>
      <c r="AG1" s="84"/>
      <c r="AH1" s="84"/>
      <c r="AI1" s="94"/>
      <c r="AJ1" s="119" t="s">
        <v>17</v>
      </c>
      <c r="AK1" s="94"/>
      <c r="AL1" s="83" t="s">
        <v>18</v>
      </c>
      <c r="AM1" s="84"/>
      <c r="AN1" s="84"/>
      <c r="AO1" s="94"/>
      <c r="AP1" s="119" t="s">
        <v>19</v>
      </c>
      <c r="AQ1" s="94"/>
      <c r="AR1" s="120" t="s">
        <v>20</v>
      </c>
      <c r="AS1" s="90"/>
      <c r="AT1" s="91"/>
      <c r="AU1" s="97">
        <v>44995</v>
      </c>
      <c r="AV1" s="90"/>
      <c r="AW1" s="90"/>
      <c r="AX1" s="91"/>
      <c r="AY1" s="119" t="s">
        <v>21</v>
      </c>
      <c r="AZ1" s="94"/>
      <c r="BA1" s="83"/>
      <c r="BB1" s="84"/>
      <c r="BC1" s="84"/>
      <c r="BD1" s="85"/>
    </row>
    <row r="2" spans="1:56" ht="20.25" customHeight="1">
      <c r="A2" s="88"/>
      <c r="B2" s="46"/>
      <c r="C2" s="46"/>
      <c r="D2" s="46"/>
      <c r="E2" s="46"/>
      <c r="F2" s="46"/>
      <c r="G2" s="46"/>
      <c r="H2" s="46"/>
      <c r="I2" s="46"/>
      <c r="J2" s="46"/>
      <c r="K2" s="66" t="s">
        <v>22</v>
      </c>
      <c r="L2" s="49"/>
      <c r="M2" s="49"/>
      <c r="N2" s="50"/>
      <c r="O2" s="68" t="str">
        <f ca="1">MID(CELL("filename",$A$1),FIND("]",CELL("filename",$A$1))+1,255)</f>
        <v>Modification History</v>
      </c>
      <c r="P2" s="49"/>
      <c r="Q2" s="49"/>
      <c r="R2" s="49"/>
      <c r="S2" s="49"/>
      <c r="T2" s="49"/>
      <c r="U2" s="49"/>
      <c r="V2" s="49"/>
      <c r="W2" s="50"/>
      <c r="X2" s="45"/>
      <c r="Y2" s="47"/>
      <c r="Z2" s="45"/>
      <c r="AA2" s="46"/>
      <c r="AB2" s="46"/>
      <c r="AC2" s="46"/>
      <c r="AD2" s="46"/>
      <c r="AE2" s="46"/>
      <c r="AF2" s="46"/>
      <c r="AG2" s="46"/>
      <c r="AH2" s="46"/>
      <c r="AI2" s="47"/>
      <c r="AJ2" s="45"/>
      <c r="AK2" s="47"/>
      <c r="AL2" s="45"/>
      <c r="AM2" s="46"/>
      <c r="AN2" s="46"/>
      <c r="AO2" s="47"/>
      <c r="AP2" s="45"/>
      <c r="AQ2" s="47"/>
      <c r="AR2" s="59" t="s">
        <v>23</v>
      </c>
      <c r="AS2" s="49"/>
      <c r="AT2" s="50"/>
      <c r="AU2" s="63" t="s">
        <v>8</v>
      </c>
      <c r="AV2" s="64"/>
      <c r="AW2" s="64"/>
      <c r="AX2" s="65"/>
      <c r="AY2" s="45"/>
      <c r="AZ2" s="47"/>
      <c r="BA2" s="45"/>
      <c r="BB2" s="46"/>
      <c r="BC2" s="46"/>
      <c r="BD2" s="86"/>
    </row>
    <row r="3" spans="1:56" ht="5.4" customHeight="1">
      <c r="A3" s="30"/>
      <c r="B3" s="100"/>
      <c r="C3" s="100"/>
      <c r="D3" s="100"/>
      <c r="E3" s="100"/>
      <c r="F3" s="100"/>
      <c r="G3" s="100"/>
      <c r="H3" s="100"/>
      <c r="I3" s="100"/>
      <c r="J3" s="100"/>
      <c r="K3" s="100"/>
      <c r="L3" s="100"/>
      <c r="M3" s="100"/>
      <c r="N3" s="100"/>
      <c r="O3" s="100"/>
      <c r="P3" s="100"/>
      <c r="Q3" s="100"/>
      <c r="R3" s="100"/>
      <c r="S3" s="100"/>
      <c r="T3" s="100"/>
      <c r="U3" s="100"/>
      <c r="V3" s="100"/>
      <c r="W3" s="100"/>
      <c r="X3" s="100"/>
      <c r="Y3" s="100"/>
      <c r="Z3" s="100"/>
      <c r="AA3" s="100"/>
      <c r="AB3" s="100"/>
      <c r="AC3" s="100"/>
      <c r="AD3" s="100"/>
      <c r="AE3" s="100"/>
      <c r="AF3" s="100"/>
      <c r="AG3" s="100"/>
      <c r="AH3" s="100"/>
      <c r="AI3" s="100"/>
      <c r="AJ3" s="100"/>
      <c r="AK3" s="100"/>
      <c r="AL3" s="100"/>
      <c r="AM3" s="100"/>
      <c r="AN3" s="100"/>
      <c r="AO3" s="100"/>
      <c r="AP3" s="100"/>
      <c r="AQ3" s="100"/>
      <c r="AR3" s="100"/>
      <c r="AS3" s="100"/>
      <c r="AT3" s="100"/>
      <c r="AU3" s="100"/>
      <c r="AV3" s="100"/>
      <c r="AW3" s="100"/>
      <c r="AX3" s="100"/>
      <c r="AY3" s="100"/>
      <c r="AZ3" s="100"/>
      <c r="BA3" s="100"/>
      <c r="BB3" s="100"/>
      <c r="BC3" s="100"/>
      <c r="BD3" s="31"/>
    </row>
    <row r="4" spans="1:56" ht="40.799999999999997" customHeight="1">
      <c r="A4" s="121" t="s">
        <v>5</v>
      </c>
      <c r="B4" s="49"/>
      <c r="C4" s="50"/>
      <c r="D4" s="59" t="s">
        <v>24</v>
      </c>
      <c r="E4" s="49"/>
      <c r="F4" s="49"/>
      <c r="G4" s="49"/>
      <c r="H4" s="50"/>
      <c r="I4" s="62" t="s">
        <v>25</v>
      </c>
      <c r="J4" s="49"/>
      <c r="K4" s="49"/>
      <c r="L4" s="49"/>
      <c r="M4" s="62" t="s">
        <v>26</v>
      </c>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c r="AZ4" s="49"/>
      <c r="BA4" s="49"/>
      <c r="BB4" s="49"/>
      <c r="BC4" s="49"/>
      <c r="BD4" s="110"/>
    </row>
    <row r="5" spans="1:56" ht="13.5" customHeight="1">
      <c r="A5" s="122">
        <v>1</v>
      </c>
      <c r="B5" s="75"/>
      <c r="C5" s="76"/>
      <c r="D5" s="77">
        <v>44995</v>
      </c>
      <c r="E5" s="75"/>
      <c r="F5" s="75"/>
      <c r="G5" s="75"/>
      <c r="H5" s="76"/>
      <c r="I5" s="78" t="s">
        <v>18</v>
      </c>
      <c r="J5" s="75"/>
      <c r="K5" s="75"/>
      <c r="L5" s="76"/>
      <c r="M5" s="26" t="s">
        <v>116</v>
      </c>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123"/>
    </row>
    <row r="6" spans="1:56" s="39" customFormat="1" ht="13.5" customHeight="1">
      <c r="A6" s="124">
        <v>1</v>
      </c>
      <c r="B6" s="70"/>
      <c r="C6" s="71"/>
      <c r="D6" s="73">
        <v>45056</v>
      </c>
      <c r="E6" s="70"/>
      <c r="F6" s="70"/>
      <c r="G6" s="70"/>
      <c r="H6" s="71"/>
      <c r="I6" s="74" t="s">
        <v>115</v>
      </c>
      <c r="J6" s="70"/>
      <c r="K6" s="70"/>
      <c r="L6" s="71"/>
      <c r="M6" s="37" t="s">
        <v>117</v>
      </c>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125"/>
    </row>
    <row r="7" spans="1:56" ht="13.5" customHeight="1">
      <c r="A7" s="126"/>
      <c r="B7" s="70"/>
      <c r="C7" s="71"/>
      <c r="D7" s="69"/>
      <c r="E7" s="70"/>
      <c r="F7" s="70"/>
      <c r="G7" s="70"/>
      <c r="H7" s="71"/>
      <c r="I7" s="72"/>
      <c r="J7" s="70"/>
      <c r="K7" s="70"/>
      <c r="L7" s="71"/>
      <c r="M7" s="6"/>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127"/>
    </row>
    <row r="8" spans="1:56" ht="13.5" customHeight="1">
      <c r="A8" s="126"/>
      <c r="B8" s="70"/>
      <c r="C8" s="71"/>
      <c r="D8" s="69"/>
      <c r="E8" s="70"/>
      <c r="F8" s="70"/>
      <c r="G8" s="70"/>
      <c r="H8" s="71"/>
      <c r="I8" s="72"/>
      <c r="J8" s="70"/>
      <c r="K8" s="70"/>
      <c r="L8" s="71"/>
      <c r="M8" s="6"/>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127"/>
    </row>
    <row r="9" spans="1:56" ht="13.5" customHeight="1">
      <c r="A9" s="126"/>
      <c r="B9" s="70"/>
      <c r="C9" s="71"/>
      <c r="D9" s="69"/>
      <c r="E9" s="70"/>
      <c r="F9" s="70"/>
      <c r="G9" s="70"/>
      <c r="H9" s="71"/>
      <c r="I9" s="72"/>
      <c r="J9" s="70"/>
      <c r="K9" s="70"/>
      <c r="L9" s="71"/>
      <c r="M9" s="6"/>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127"/>
    </row>
    <row r="10" spans="1:56" ht="13.5" customHeight="1">
      <c r="A10" s="126"/>
      <c r="B10" s="70"/>
      <c r="C10" s="71"/>
      <c r="D10" s="69"/>
      <c r="E10" s="70"/>
      <c r="F10" s="70"/>
      <c r="G10" s="70"/>
      <c r="H10" s="71"/>
      <c r="I10" s="72"/>
      <c r="J10" s="70"/>
      <c r="K10" s="70"/>
      <c r="L10" s="71"/>
      <c r="M10" s="6"/>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127"/>
    </row>
    <row r="11" spans="1:56" ht="13.5" customHeight="1">
      <c r="A11" s="126"/>
      <c r="B11" s="70"/>
      <c r="C11" s="71"/>
      <c r="D11" s="69"/>
      <c r="E11" s="70"/>
      <c r="F11" s="70"/>
      <c r="G11" s="70"/>
      <c r="H11" s="71"/>
      <c r="I11" s="72"/>
      <c r="J11" s="70"/>
      <c r="K11" s="70"/>
      <c r="L11" s="71"/>
      <c r="M11" s="6"/>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127"/>
    </row>
    <row r="12" spans="1:56" ht="13.5" customHeight="1">
      <c r="A12" s="126"/>
      <c r="B12" s="70"/>
      <c r="C12" s="71"/>
      <c r="D12" s="69"/>
      <c r="E12" s="70"/>
      <c r="F12" s="70"/>
      <c r="G12" s="70"/>
      <c r="H12" s="71"/>
      <c r="I12" s="72"/>
      <c r="J12" s="70"/>
      <c r="K12" s="70"/>
      <c r="L12" s="71"/>
      <c r="M12" s="6"/>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127"/>
    </row>
    <row r="13" spans="1:56" ht="13.5" customHeight="1">
      <c r="A13" s="126"/>
      <c r="B13" s="70"/>
      <c r="C13" s="71"/>
      <c r="D13" s="69"/>
      <c r="E13" s="70"/>
      <c r="F13" s="70"/>
      <c r="G13" s="70"/>
      <c r="H13" s="71"/>
      <c r="I13" s="72"/>
      <c r="J13" s="70"/>
      <c r="K13" s="70"/>
      <c r="L13" s="71"/>
      <c r="M13" s="6"/>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127"/>
    </row>
    <row r="14" spans="1:56" ht="13.5" customHeight="1">
      <c r="A14" s="126"/>
      <c r="B14" s="70"/>
      <c r="C14" s="71"/>
      <c r="D14" s="69"/>
      <c r="E14" s="70"/>
      <c r="F14" s="70"/>
      <c r="G14" s="70"/>
      <c r="H14" s="71"/>
      <c r="I14" s="72"/>
      <c r="J14" s="70"/>
      <c r="K14" s="70"/>
      <c r="L14" s="71"/>
      <c r="M14" s="6"/>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127"/>
    </row>
    <row r="15" spans="1:56" ht="13.5" customHeight="1">
      <c r="A15" s="126"/>
      <c r="B15" s="70"/>
      <c r="C15" s="71"/>
      <c r="D15" s="69"/>
      <c r="E15" s="70"/>
      <c r="F15" s="70"/>
      <c r="G15" s="70"/>
      <c r="H15" s="71"/>
      <c r="I15" s="72"/>
      <c r="J15" s="70"/>
      <c r="K15" s="70"/>
      <c r="L15" s="71"/>
      <c r="M15" s="6"/>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127"/>
    </row>
    <row r="16" spans="1:56" ht="13.5" customHeight="1">
      <c r="A16" s="126"/>
      <c r="B16" s="70"/>
      <c r="C16" s="71"/>
      <c r="D16" s="69"/>
      <c r="E16" s="70"/>
      <c r="F16" s="70"/>
      <c r="G16" s="70"/>
      <c r="H16" s="71"/>
      <c r="I16" s="72"/>
      <c r="J16" s="70"/>
      <c r="K16" s="70"/>
      <c r="L16" s="71"/>
      <c r="M16" s="6"/>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127"/>
    </row>
    <row r="17" spans="1:56" ht="13.5" customHeight="1">
      <c r="A17" s="126"/>
      <c r="B17" s="70"/>
      <c r="C17" s="71"/>
      <c r="D17" s="69"/>
      <c r="E17" s="70"/>
      <c r="F17" s="70"/>
      <c r="G17" s="70"/>
      <c r="H17" s="71"/>
      <c r="I17" s="72"/>
      <c r="J17" s="70"/>
      <c r="K17" s="70"/>
      <c r="L17" s="71"/>
      <c r="M17" s="6"/>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127"/>
    </row>
    <row r="18" spans="1:56" ht="13.5" customHeight="1">
      <c r="A18" s="126"/>
      <c r="B18" s="70"/>
      <c r="C18" s="71"/>
      <c r="D18" s="69"/>
      <c r="E18" s="70"/>
      <c r="F18" s="70"/>
      <c r="G18" s="70"/>
      <c r="H18" s="71"/>
      <c r="I18" s="72"/>
      <c r="J18" s="70"/>
      <c r="K18" s="70"/>
      <c r="L18" s="71"/>
      <c r="M18" s="6"/>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127"/>
    </row>
    <row r="19" spans="1:56" ht="13.5" customHeight="1">
      <c r="A19" s="126"/>
      <c r="B19" s="70"/>
      <c r="C19" s="71"/>
      <c r="D19" s="69"/>
      <c r="E19" s="70"/>
      <c r="F19" s="70"/>
      <c r="G19" s="70"/>
      <c r="H19" s="71"/>
      <c r="I19" s="72"/>
      <c r="J19" s="70"/>
      <c r="K19" s="70"/>
      <c r="L19" s="71"/>
      <c r="M19" s="6"/>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127"/>
    </row>
    <row r="20" spans="1:56" ht="13.5" customHeight="1">
      <c r="A20" s="126"/>
      <c r="B20" s="70"/>
      <c r="C20" s="71"/>
      <c r="D20" s="69"/>
      <c r="E20" s="70"/>
      <c r="F20" s="70"/>
      <c r="G20" s="70"/>
      <c r="H20" s="71"/>
      <c r="I20" s="72"/>
      <c r="J20" s="70"/>
      <c r="K20" s="70"/>
      <c r="L20" s="71"/>
      <c r="M20" s="6"/>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127"/>
    </row>
    <row r="21" spans="1:56" ht="13.5" customHeight="1">
      <c r="A21" s="126"/>
      <c r="B21" s="70"/>
      <c r="C21" s="71"/>
      <c r="D21" s="69"/>
      <c r="E21" s="70"/>
      <c r="F21" s="70"/>
      <c r="G21" s="70"/>
      <c r="H21" s="71"/>
      <c r="I21" s="72"/>
      <c r="J21" s="70"/>
      <c r="K21" s="70"/>
      <c r="L21" s="71"/>
      <c r="M21" s="6"/>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127"/>
    </row>
    <row r="22" spans="1:56" ht="13.5" customHeight="1">
      <c r="A22" s="126"/>
      <c r="B22" s="70"/>
      <c r="C22" s="71"/>
      <c r="D22" s="69"/>
      <c r="E22" s="70"/>
      <c r="F22" s="70"/>
      <c r="G22" s="70"/>
      <c r="H22" s="71"/>
      <c r="I22" s="72"/>
      <c r="J22" s="70"/>
      <c r="K22" s="70"/>
      <c r="L22" s="71"/>
      <c r="M22" s="6"/>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127"/>
    </row>
    <row r="23" spans="1:56" ht="13.5" customHeight="1">
      <c r="A23" s="126"/>
      <c r="B23" s="70"/>
      <c r="C23" s="71"/>
      <c r="D23" s="69"/>
      <c r="E23" s="70"/>
      <c r="F23" s="70"/>
      <c r="G23" s="70"/>
      <c r="H23" s="71"/>
      <c r="I23" s="72"/>
      <c r="J23" s="70"/>
      <c r="K23" s="70"/>
      <c r="L23" s="71"/>
      <c r="M23" s="6"/>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127"/>
    </row>
    <row r="24" spans="1:56" ht="13.5" customHeight="1">
      <c r="A24" s="126"/>
      <c r="B24" s="70"/>
      <c r="C24" s="71"/>
      <c r="D24" s="69"/>
      <c r="E24" s="70"/>
      <c r="F24" s="70"/>
      <c r="G24" s="70"/>
      <c r="H24" s="71"/>
      <c r="I24" s="72"/>
      <c r="J24" s="70"/>
      <c r="K24" s="70"/>
      <c r="L24" s="71"/>
      <c r="M24" s="6"/>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127"/>
    </row>
    <row r="25" spans="1:56" ht="13.5" customHeight="1">
      <c r="A25" s="126"/>
      <c r="B25" s="70"/>
      <c r="C25" s="71"/>
      <c r="D25" s="69"/>
      <c r="E25" s="70"/>
      <c r="F25" s="70"/>
      <c r="G25" s="70"/>
      <c r="H25" s="71"/>
      <c r="I25" s="72"/>
      <c r="J25" s="70"/>
      <c r="K25" s="70"/>
      <c r="L25" s="71"/>
      <c r="M25" s="6"/>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127"/>
    </row>
    <row r="26" spans="1:56" ht="13.5" customHeight="1">
      <c r="A26" s="126"/>
      <c r="B26" s="70"/>
      <c r="C26" s="71"/>
      <c r="D26" s="69"/>
      <c r="E26" s="70"/>
      <c r="F26" s="70"/>
      <c r="G26" s="70"/>
      <c r="H26" s="71"/>
      <c r="I26" s="72"/>
      <c r="J26" s="70"/>
      <c r="K26" s="70"/>
      <c r="L26" s="71"/>
      <c r="M26" s="6"/>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127"/>
    </row>
    <row r="27" spans="1:56" ht="13.5" customHeight="1">
      <c r="A27" s="126"/>
      <c r="B27" s="70"/>
      <c r="C27" s="71"/>
      <c r="D27" s="69"/>
      <c r="E27" s="70"/>
      <c r="F27" s="70"/>
      <c r="G27" s="70"/>
      <c r="H27" s="71"/>
      <c r="I27" s="72"/>
      <c r="J27" s="70"/>
      <c r="K27" s="70"/>
      <c r="L27" s="71"/>
      <c r="M27" s="6"/>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127"/>
    </row>
    <row r="28" spans="1:56" ht="13.5" customHeight="1">
      <c r="A28" s="126"/>
      <c r="B28" s="70"/>
      <c r="C28" s="71"/>
      <c r="D28" s="69"/>
      <c r="E28" s="70"/>
      <c r="F28" s="70"/>
      <c r="G28" s="70"/>
      <c r="H28" s="71"/>
      <c r="I28" s="72"/>
      <c r="J28" s="70"/>
      <c r="K28" s="70"/>
      <c r="L28" s="71"/>
      <c r="M28" s="6"/>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127"/>
    </row>
    <row r="29" spans="1:56" ht="13.5" customHeight="1">
      <c r="A29" s="126"/>
      <c r="B29" s="70"/>
      <c r="C29" s="71"/>
      <c r="D29" s="69"/>
      <c r="E29" s="70"/>
      <c r="F29" s="70"/>
      <c r="G29" s="70"/>
      <c r="H29" s="71"/>
      <c r="I29" s="72"/>
      <c r="J29" s="70"/>
      <c r="K29" s="70"/>
      <c r="L29" s="71"/>
      <c r="M29" s="6"/>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127"/>
    </row>
    <row r="30" spans="1:56" ht="13.5" customHeight="1">
      <c r="A30" s="126"/>
      <c r="B30" s="70"/>
      <c r="C30" s="71"/>
      <c r="D30" s="69"/>
      <c r="E30" s="70"/>
      <c r="F30" s="70"/>
      <c r="G30" s="70"/>
      <c r="H30" s="71"/>
      <c r="I30" s="72"/>
      <c r="J30" s="70"/>
      <c r="K30" s="70"/>
      <c r="L30" s="71"/>
      <c r="M30" s="6"/>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127"/>
    </row>
    <row r="31" spans="1:56" ht="13.5" customHeight="1">
      <c r="A31" s="126"/>
      <c r="B31" s="70"/>
      <c r="C31" s="71"/>
      <c r="D31" s="69"/>
      <c r="E31" s="70"/>
      <c r="F31" s="70"/>
      <c r="G31" s="70"/>
      <c r="H31" s="71"/>
      <c r="I31" s="72"/>
      <c r="J31" s="70"/>
      <c r="K31" s="70"/>
      <c r="L31" s="71"/>
      <c r="M31" s="6"/>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127"/>
    </row>
    <row r="32" spans="1:56" ht="13.5" customHeight="1">
      <c r="A32" s="126"/>
      <c r="B32" s="70"/>
      <c r="C32" s="71"/>
      <c r="D32" s="69"/>
      <c r="E32" s="70"/>
      <c r="F32" s="70"/>
      <c r="G32" s="70"/>
      <c r="H32" s="71"/>
      <c r="I32" s="72"/>
      <c r="J32" s="70"/>
      <c r="K32" s="70"/>
      <c r="L32" s="71"/>
      <c r="M32" s="6"/>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127"/>
    </row>
    <row r="33" spans="1:56" ht="13.5" customHeight="1">
      <c r="A33" s="126"/>
      <c r="B33" s="70"/>
      <c r="C33" s="71"/>
      <c r="D33" s="69"/>
      <c r="E33" s="70"/>
      <c r="F33" s="70"/>
      <c r="G33" s="70"/>
      <c r="H33" s="71"/>
      <c r="I33" s="72"/>
      <c r="J33" s="70"/>
      <c r="K33" s="70"/>
      <c r="L33" s="71"/>
      <c r="M33" s="6"/>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127"/>
    </row>
    <row r="34" spans="1:56" ht="13.5" customHeight="1">
      <c r="A34" s="126"/>
      <c r="B34" s="70"/>
      <c r="C34" s="71"/>
      <c r="D34" s="69"/>
      <c r="E34" s="70"/>
      <c r="F34" s="70"/>
      <c r="G34" s="70"/>
      <c r="H34" s="71"/>
      <c r="I34" s="72"/>
      <c r="J34" s="70"/>
      <c r="K34" s="70"/>
      <c r="L34" s="71"/>
      <c r="M34" s="6"/>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127"/>
    </row>
    <row r="35" spans="1:56" ht="13.5" customHeight="1">
      <c r="A35" s="126"/>
      <c r="B35" s="70"/>
      <c r="C35" s="71"/>
      <c r="D35" s="69"/>
      <c r="E35" s="70"/>
      <c r="F35" s="70"/>
      <c r="G35" s="70"/>
      <c r="H35" s="71"/>
      <c r="I35" s="72"/>
      <c r="J35" s="70"/>
      <c r="K35" s="70"/>
      <c r="L35" s="71"/>
      <c r="M35" s="6"/>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127"/>
    </row>
    <row r="36" spans="1:56" ht="13.5" customHeight="1">
      <c r="A36" s="126"/>
      <c r="B36" s="70"/>
      <c r="C36" s="71"/>
      <c r="D36" s="69"/>
      <c r="E36" s="70"/>
      <c r="F36" s="70"/>
      <c r="G36" s="70"/>
      <c r="H36" s="71"/>
      <c r="I36" s="72"/>
      <c r="J36" s="70"/>
      <c r="K36" s="70"/>
      <c r="L36" s="71"/>
      <c r="M36" s="6"/>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127"/>
    </row>
    <row r="37" spans="1:56" ht="13.5" customHeight="1">
      <c r="A37" s="126"/>
      <c r="B37" s="70"/>
      <c r="C37" s="71"/>
      <c r="D37" s="69"/>
      <c r="E37" s="70"/>
      <c r="F37" s="70"/>
      <c r="G37" s="70"/>
      <c r="H37" s="71"/>
      <c r="I37" s="72"/>
      <c r="J37" s="70"/>
      <c r="K37" s="70"/>
      <c r="L37" s="71"/>
      <c r="M37" s="6"/>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127"/>
    </row>
    <row r="38" spans="1:56" ht="13.5" customHeight="1">
      <c r="A38" s="126"/>
      <c r="B38" s="70"/>
      <c r="C38" s="71"/>
      <c r="D38" s="69"/>
      <c r="E38" s="70"/>
      <c r="F38" s="70"/>
      <c r="G38" s="70"/>
      <c r="H38" s="71"/>
      <c r="I38" s="72"/>
      <c r="J38" s="70"/>
      <c r="K38" s="70"/>
      <c r="L38" s="71"/>
      <c r="M38" s="6"/>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127"/>
    </row>
    <row r="39" spans="1:56" ht="13.5" customHeight="1">
      <c r="A39" s="126"/>
      <c r="B39" s="70"/>
      <c r="C39" s="71"/>
      <c r="D39" s="69"/>
      <c r="E39" s="70"/>
      <c r="F39" s="70"/>
      <c r="G39" s="70"/>
      <c r="H39" s="71"/>
      <c r="I39" s="72"/>
      <c r="J39" s="70"/>
      <c r="K39" s="70"/>
      <c r="L39" s="71"/>
      <c r="M39" s="6"/>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127"/>
    </row>
    <row r="40" spans="1:56" ht="13.5" customHeight="1" thickBot="1">
      <c r="A40" s="128"/>
      <c r="B40" s="129"/>
      <c r="C40" s="130"/>
      <c r="D40" s="131"/>
      <c r="E40" s="129"/>
      <c r="F40" s="129"/>
      <c r="G40" s="129"/>
      <c r="H40" s="130"/>
      <c r="I40" s="132"/>
      <c r="J40" s="129"/>
      <c r="K40" s="129"/>
      <c r="L40" s="130"/>
      <c r="M40" s="133"/>
      <c r="N40" s="134"/>
      <c r="O40" s="134"/>
      <c r="P40" s="134"/>
      <c r="Q40" s="1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c r="AQ40" s="134"/>
      <c r="AR40" s="134"/>
      <c r="AS40" s="134"/>
      <c r="AT40" s="134"/>
      <c r="AU40" s="134"/>
      <c r="AV40" s="134"/>
      <c r="AW40" s="134"/>
      <c r="AX40" s="134"/>
      <c r="AY40" s="134"/>
      <c r="AZ40" s="134"/>
      <c r="BA40" s="134"/>
      <c r="BB40" s="134"/>
      <c r="BC40" s="134"/>
      <c r="BD40" s="135"/>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28">
    <mergeCell ref="A36:C36"/>
    <mergeCell ref="I36:L36"/>
    <mergeCell ref="A27:C27"/>
    <mergeCell ref="I26:L26"/>
    <mergeCell ref="A25:C25"/>
    <mergeCell ref="D25:H25"/>
    <mergeCell ref="I25:L25"/>
    <mergeCell ref="A26:C26"/>
    <mergeCell ref="D26:H26"/>
    <mergeCell ref="A30:C30"/>
    <mergeCell ref="D27:H27"/>
    <mergeCell ref="I27:L27"/>
    <mergeCell ref="D28:H28"/>
    <mergeCell ref="I28:L28"/>
    <mergeCell ref="I29:L29"/>
    <mergeCell ref="A28:C28"/>
    <mergeCell ref="D34:H34"/>
    <mergeCell ref="A35:C35"/>
    <mergeCell ref="I39:L39"/>
    <mergeCell ref="A29:C29"/>
    <mergeCell ref="D29:H29"/>
    <mergeCell ref="I37:L37"/>
    <mergeCell ref="I38:L38"/>
    <mergeCell ref="I33:L33"/>
    <mergeCell ref="I34:L34"/>
    <mergeCell ref="A31:C31"/>
    <mergeCell ref="D31:H31"/>
    <mergeCell ref="I31:L31"/>
    <mergeCell ref="A32:C32"/>
    <mergeCell ref="D32:H32"/>
    <mergeCell ref="I32:L32"/>
    <mergeCell ref="A33:C33"/>
    <mergeCell ref="D33:H33"/>
    <mergeCell ref="D30:H30"/>
    <mergeCell ref="I30:L30"/>
    <mergeCell ref="D36:H36"/>
    <mergeCell ref="D37:H37"/>
    <mergeCell ref="D39:H39"/>
    <mergeCell ref="A39:C39"/>
    <mergeCell ref="D35:H35"/>
    <mergeCell ref="I35:L35"/>
    <mergeCell ref="A37:C37"/>
    <mergeCell ref="A40:C40"/>
    <mergeCell ref="D40:H40"/>
    <mergeCell ref="I40:L40"/>
    <mergeCell ref="A38:C38"/>
    <mergeCell ref="D38:H38"/>
    <mergeCell ref="I18:L18"/>
    <mergeCell ref="D18:H18"/>
    <mergeCell ref="A23:C23"/>
    <mergeCell ref="D24:H24"/>
    <mergeCell ref="D23:H23"/>
    <mergeCell ref="A24:C24"/>
    <mergeCell ref="I23:L23"/>
    <mergeCell ref="I24:L24"/>
    <mergeCell ref="A20:C20"/>
    <mergeCell ref="D20:H20"/>
    <mergeCell ref="A21:C21"/>
    <mergeCell ref="A22:C22"/>
    <mergeCell ref="D22:H22"/>
    <mergeCell ref="I22:L22"/>
    <mergeCell ref="D21:H21"/>
    <mergeCell ref="I21:L21"/>
    <mergeCell ref="A19:C19"/>
    <mergeCell ref="A18:C18"/>
    <mergeCell ref="A34:C34"/>
    <mergeCell ref="I19:L19"/>
    <mergeCell ref="I17:L17"/>
    <mergeCell ref="I20:L20"/>
    <mergeCell ref="D19:H19"/>
    <mergeCell ref="D14:H14"/>
    <mergeCell ref="D13:H13"/>
    <mergeCell ref="D11:H11"/>
    <mergeCell ref="I11:L11"/>
    <mergeCell ref="A11:C11"/>
    <mergeCell ref="A5:C5"/>
    <mergeCell ref="D5:H5"/>
    <mergeCell ref="I5:L5"/>
    <mergeCell ref="D8:H8"/>
    <mergeCell ref="I8:L8"/>
    <mergeCell ref="A17:C17"/>
    <mergeCell ref="D16:H16"/>
    <mergeCell ref="I16:L16"/>
    <mergeCell ref="I15:L15"/>
    <mergeCell ref="I12:L12"/>
    <mergeCell ref="I13:L13"/>
    <mergeCell ref="D15:H15"/>
    <mergeCell ref="D12:H12"/>
    <mergeCell ref="A16:C16"/>
    <mergeCell ref="A15:C15"/>
    <mergeCell ref="A12:C12"/>
    <mergeCell ref="A13:C13"/>
    <mergeCell ref="A10:C10"/>
    <mergeCell ref="I14:L14"/>
    <mergeCell ref="A14:C14"/>
    <mergeCell ref="I7:L7"/>
    <mergeCell ref="D10:H10"/>
    <mergeCell ref="I10:L10"/>
    <mergeCell ref="D17:H17"/>
    <mergeCell ref="D9:H9"/>
    <mergeCell ref="I9:L9"/>
    <mergeCell ref="A9:C9"/>
    <mergeCell ref="D6:H6"/>
    <mergeCell ref="A6:C6"/>
    <mergeCell ref="D7:H7"/>
    <mergeCell ref="A8:C8"/>
    <mergeCell ref="A7:C7"/>
    <mergeCell ref="I6:L6"/>
    <mergeCell ref="AU1:AX1"/>
    <mergeCell ref="AR1:AT1"/>
    <mergeCell ref="Z1:AI2"/>
    <mergeCell ref="X1:Y2"/>
    <mergeCell ref="BA1:BD2"/>
    <mergeCell ref="AY1:AZ2"/>
    <mergeCell ref="AP1:AQ2"/>
    <mergeCell ref="M4:BD4"/>
    <mergeCell ref="AU2:AX2"/>
    <mergeCell ref="AR2:AT2"/>
    <mergeCell ref="AL1:AO2"/>
    <mergeCell ref="AJ1:AK2"/>
    <mergeCell ref="K2:N2"/>
    <mergeCell ref="K1:N1"/>
    <mergeCell ref="I4:L4"/>
    <mergeCell ref="O1:W1"/>
    <mergeCell ref="O2:W2"/>
    <mergeCell ref="A1:J2"/>
    <mergeCell ref="A4:C4"/>
    <mergeCell ref="D4:H4"/>
  </mergeCells>
  <pageMargins left="0.56496062999999996" right="0.31496062992126" top="0.39370078740157499" bottom="0.39370078740157499" header="0" footer="0"/>
  <pageSetup paperSize="9" scale="92"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D1000"/>
  <sheetViews>
    <sheetView showGridLines="0" view="pageBreakPreview" zoomScale="85" zoomScaleSheetLayoutView="85" workbookViewId="0">
      <selection sqref="A1:BD47"/>
    </sheetView>
  </sheetViews>
  <sheetFormatPr defaultColWidth="14.44140625" defaultRowHeight="15" customHeight="1"/>
  <cols>
    <col min="1" max="13" width="2.44140625" customWidth="1"/>
    <col min="14" max="14" width="9.6640625" customWidth="1"/>
    <col min="15" max="56" width="2.44140625" customWidth="1"/>
  </cols>
  <sheetData>
    <row r="1" spans="1:56" ht="29.25" customHeight="1">
      <c r="A1" s="87" t="s">
        <v>13</v>
      </c>
      <c r="B1" s="84"/>
      <c r="C1" s="84"/>
      <c r="D1" s="84"/>
      <c r="E1" s="84"/>
      <c r="F1" s="84"/>
      <c r="G1" s="84"/>
      <c r="H1" s="84"/>
      <c r="I1" s="84"/>
      <c r="J1" s="84"/>
      <c r="K1" s="89" t="s">
        <v>14</v>
      </c>
      <c r="L1" s="90"/>
      <c r="M1" s="90"/>
      <c r="N1" s="91"/>
      <c r="O1" s="92" t="str">
        <f>'Modification History'!O1</f>
        <v>WEBSITE BÁN ĐIỆN THOẠI DI ĐỘNG</v>
      </c>
      <c r="P1" s="90"/>
      <c r="Q1" s="90"/>
      <c r="R1" s="90"/>
      <c r="S1" s="90"/>
      <c r="T1" s="90"/>
      <c r="U1" s="90"/>
      <c r="V1" s="90"/>
      <c r="W1" s="91"/>
      <c r="X1" s="93" t="s">
        <v>16</v>
      </c>
      <c r="Y1" s="94"/>
      <c r="Z1" s="95"/>
      <c r="AA1" s="84"/>
      <c r="AB1" s="84"/>
      <c r="AC1" s="84"/>
      <c r="AD1" s="84"/>
      <c r="AE1" s="84"/>
      <c r="AF1" s="84"/>
      <c r="AG1" s="84"/>
      <c r="AH1" s="84"/>
      <c r="AI1" s="94"/>
      <c r="AJ1" s="93" t="s">
        <v>17</v>
      </c>
      <c r="AK1" s="94"/>
      <c r="AL1" s="83" t="str">
        <f>'Modification History'!AL1</f>
        <v>ThuanNM</v>
      </c>
      <c r="AM1" s="84"/>
      <c r="AN1" s="84"/>
      <c r="AO1" s="94"/>
      <c r="AP1" s="93" t="s">
        <v>24</v>
      </c>
      <c r="AQ1" s="94"/>
      <c r="AR1" s="96" t="s">
        <v>20</v>
      </c>
      <c r="AS1" s="90"/>
      <c r="AT1" s="91"/>
      <c r="AU1" s="97">
        <f>'Modification History'!AU1</f>
        <v>44995</v>
      </c>
      <c r="AV1" s="90"/>
      <c r="AW1" s="90"/>
      <c r="AX1" s="91"/>
      <c r="AY1" s="93" t="s">
        <v>21</v>
      </c>
      <c r="AZ1" s="94"/>
      <c r="BA1" s="83" t="str">
        <f>IF('Modification History'!BA1&lt;&gt;"",'Modification History'!BA1,"")</f>
        <v/>
      </c>
      <c r="BB1" s="84"/>
      <c r="BC1" s="84"/>
      <c r="BD1" s="85"/>
    </row>
    <row r="2" spans="1:56" ht="20.25" customHeight="1">
      <c r="A2" s="88"/>
      <c r="B2" s="46"/>
      <c r="C2" s="46"/>
      <c r="D2" s="46"/>
      <c r="E2" s="46"/>
      <c r="F2" s="46"/>
      <c r="G2" s="46"/>
      <c r="H2" s="46"/>
      <c r="I2" s="46"/>
      <c r="J2" s="46"/>
      <c r="K2" s="80" t="s">
        <v>22</v>
      </c>
      <c r="L2" s="49"/>
      <c r="M2" s="49"/>
      <c r="N2" s="50"/>
      <c r="O2" s="68" t="str">
        <f ca="1">MID(CELL("filename",$A$1),FIND("]",CELL("filename",$A$1))+1,255)</f>
        <v>Business Function</v>
      </c>
      <c r="P2" s="49"/>
      <c r="Q2" s="49"/>
      <c r="R2" s="49"/>
      <c r="S2" s="49"/>
      <c r="T2" s="49"/>
      <c r="U2" s="49"/>
      <c r="V2" s="49"/>
      <c r="W2" s="50"/>
      <c r="X2" s="45"/>
      <c r="Y2" s="47"/>
      <c r="Z2" s="45"/>
      <c r="AA2" s="46"/>
      <c r="AB2" s="46"/>
      <c r="AC2" s="46"/>
      <c r="AD2" s="46"/>
      <c r="AE2" s="46"/>
      <c r="AF2" s="46"/>
      <c r="AG2" s="46"/>
      <c r="AH2" s="46"/>
      <c r="AI2" s="47"/>
      <c r="AJ2" s="45"/>
      <c r="AK2" s="47"/>
      <c r="AL2" s="45"/>
      <c r="AM2" s="46"/>
      <c r="AN2" s="46"/>
      <c r="AO2" s="47"/>
      <c r="AP2" s="45"/>
      <c r="AQ2" s="47"/>
      <c r="AR2" s="82" t="s">
        <v>23</v>
      </c>
      <c r="AS2" s="49"/>
      <c r="AT2" s="50"/>
      <c r="AU2" s="63" t="str">
        <f>IF('Modification History'!AU2 &lt;&gt; "", 'Modification History'!AU2,"")</f>
        <v>…</v>
      </c>
      <c r="AV2" s="64"/>
      <c r="AW2" s="64"/>
      <c r="AX2" s="65"/>
      <c r="AY2" s="45"/>
      <c r="AZ2" s="47"/>
      <c r="BA2" s="45"/>
      <c r="BB2" s="46"/>
      <c r="BC2" s="46"/>
      <c r="BD2" s="86"/>
    </row>
    <row r="3" spans="1:56" ht="13.5" customHeight="1">
      <c r="A3" s="30"/>
      <c r="B3" s="100"/>
      <c r="C3" s="100"/>
      <c r="D3" s="100"/>
      <c r="E3" s="100"/>
      <c r="F3" s="100"/>
      <c r="G3" s="100"/>
      <c r="H3" s="100"/>
      <c r="I3" s="100"/>
      <c r="J3" s="100"/>
      <c r="K3" s="100"/>
      <c r="L3" s="100"/>
      <c r="M3" s="100"/>
      <c r="N3" s="100"/>
      <c r="O3" s="100"/>
      <c r="P3" s="100"/>
      <c r="Q3" s="100"/>
      <c r="R3" s="100"/>
      <c r="S3" s="100"/>
      <c r="T3" s="100"/>
      <c r="U3" s="100"/>
      <c r="V3" s="100"/>
      <c r="W3" s="100"/>
      <c r="X3" s="100"/>
      <c r="Y3" s="100"/>
      <c r="Z3" s="100"/>
      <c r="AA3" s="100"/>
      <c r="AB3" s="100"/>
      <c r="AC3" s="100"/>
      <c r="AD3" s="100"/>
      <c r="AE3" s="100"/>
      <c r="AF3" s="100"/>
      <c r="AG3" s="100"/>
      <c r="AH3" s="100"/>
      <c r="AI3" s="100"/>
      <c r="AJ3" s="100"/>
      <c r="AK3" s="100"/>
      <c r="AL3" s="100"/>
      <c r="AM3" s="100"/>
      <c r="AN3" s="100"/>
      <c r="AO3" s="100"/>
      <c r="AP3" s="100"/>
      <c r="AQ3" s="100"/>
      <c r="AR3" s="100"/>
      <c r="AS3" s="100"/>
      <c r="AT3" s="100"/>
      <c r="AU3" s="100"/>
      <c r="AV3" s="100"/>
      <c r="AW3" s="100"/>
      <c r="AX3" s="100"/>
      <c r="AY3" s="100"/>
      <c r="AZ3" s="100"/>
      <c r="BA3" s="100"/>
      <c r="BB3" s="100"/>
      <c r="BC3" s="100"/>
      <c r="BD3" s="31"/>
    </row>
    <row r="4" spans="1:56" ht="13.5" customHeight="1">
      <c r="A4" s="30"/>
      <c r="B4" s="136" t="s">
        <v>27</v>
      </c>
      <c r="C4" s="100"/>
      <c r="D4" s="137"/>
      <c r="E4" s="137"/>
      <c r="F4" s="137"/>
      <c r="G4" s="137"/>
      <c r="H4" s="137"/>
      <c r="I4" s="100"/>
      <c r="J4" s="100"/>
      <c r="K4" s="100"/>
      <c r="L4" s="100"/>
      <c r="M4" s="100"/>
      <c r="N4" s="100"/>
      <c r="O4" s="100"/>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100"/>
      <c r="AW4" s="100"/>
      <c r="AX4" s="100"/>
      <c r="AY4" s="100"/>
      <c r="AZ4" s="100"/>
      <c r="BA4" s="100"/>
      <c r="BB4" s="100"/>
      <c r="BC4" s="100"/>
      <c r="BD4" s="31"/>
    </row>
    <row r="5" spans="1:56" ht="13.5" customHeight="1">
      <c r="A5" s="30"/>
      <c r="B5" s="100"/>
      <c r="C5" s="100"/>
      <c r="D5" s="137"/>
      <c r="E5" s="137"/>
      <c r="F5" s="137"/>
      <c r="G5" s="137"/>
      <c r="H5" s="137"/>
      <c r="I5" s="100"/>
      <c r="J5" s="100"/>
      <c r="K5" s="100"/>
      <c r="L5" s="100"/>
      <c r="M5" s="100"/>
      <c r="N5" s="100"/>
      <c r="O5" s="100"/>
      <c r="P5" s="100"/>
      <c r="Q5" s="100"/>
      <c r="R5" s="100"/>
      <c r="S5" s="100"/>
      <c r="T5" s="100"/>
      <c r="U5" s="100"/>
      <c r="V5" s="100"/>
      <c r="W5" s="100"/>
      <c r="X5" s="100"/>
      <c r="Y5" s="100"/>
      <c r="Z5" s="100"/>
      <c r="AA5" s="100"/>
      <c r="AB5" s="100"/>
      <c r="AC5" s="100"/>
      <c r="AD5" s="100"/>
      <c r="AE5" s="100"/>
      <c r="AF5" s="100"/>
      <c r="AG5" s="100"/>
      <c r="AH5" s="100"/>
      <c r="AI5" s="100"/>
      <c r="AJ5" s="100"/>
      <c r="AK5" s="100"/>
      <c r="AL5" s="100"/>
      <c r="AM5" s="100"/>
      <c r="AN5" s="100"/>
      <c r="AO5" s="100"/>
      <c r="AP5" s="100"/>
      <c r="AQ5" s="100"/>
      <c r="AR5" s="100"/>
      <c r="AS5" s="100"/>
      <c r="AT5" s="100"/>
      <c r="AU5" s="100"/>
      <c r="AV5" s="100"/>
      <c r="AW5" s="100"/>
      <c r="AX5" s="100"/>
      <c r="AY5" s="100"/>
      <c r="AZ5" s="100"/>
      <c r="BA5" s="100"/>
      <c r="BB5" s="100"/>
      <c r="BC5" s="100"/>
      <c r="BD5" s="31"/>
    </row>
    <row r="6" spans="1:56" ht="13.5" customHeight="1">
      <c r="A6" s="30"/>
      <c r="B6" s="100"/>
      <c r="C6" s="100"/>
      <c r="D6" s="137"/>
      <c r="E6" s="137"/>
      <c r="F6" s="137"/>
      <c r="G6" s="137"/>
      <c r="H6" s="137"/>
      <c r="I6" s="100"/>
      <c r="J6" s="100"/>
      <c r="K6" s="100"/>
      <c r="L6" s="100"/>
      <c r="M6" s="100"/>
      <c r="N6" s="100"/>
      <c r="O6" s="100"/>
      <c r="P6" s="100"/>
      <c r="Q6" s="100"/>
      <c r="R6" s="100"/>
      <c r="S6" s="100"/>
      <c r="T6" s="100"/>
      <c r="U6" s="100"/>
      <c r="V6" s="100"/>
      <c r="W6" s="100"/>
      <c r="X6" s="100"/>
      <c r="Y6" s="100"/>
      <c r="Z6" s="100"/>
      <c r="AA6" s="100"/>
      <c r="AB6" s="100"/>
      <c r="AC6" s="100"/>
      <c r="AD6" s="100"/>
      <c r="AE6" s="100"/>
      <c r="AF6" s="100"/>
      <c r="AG6" s="100"/>
      <c r="AH6" s="100"/>
      <c r="AI6" s="100"/>
      <c r="AJ6" s="100"/>
      <c r="AK6" s="100"/>
      <c r="AL6" s="100"/>
      <c r="AM6" s="100"/>
      <c r="AN6" s="100"/>
      <c r="AO6" s="100"/>
      <c r="AP6" s="100"/>
      <c r="AQ6" s="100"/>
      <c r="AR6" s="100"/>
      <c r="AS6" s="100"/>
      <c r="AT6" s="100"/>
      <c r="AU6" s="100"/>
      <c r="AV6" s="100"/>
      <c r="AW6" s="100"/>
      <c r="AX6" s="100"/>
      <c r="AY6" s="100"/>
      <c r="AZ6" s="100"/>
      <c r="BA6" s="100"/>
      <c r="BB6" s="100"/>
      <c r="BC6" s="100"/>
      <c r="BD6" s="31"/>
    </row>
    <row r="7" spans="1:56" ht="13.5" customHeight="1">
      <c r="A7" s="30"/>
      <c r="B7" s="100"/>
      <c r="C7" s="100"/>
      <c r="D7" s="137"/>
      <c r="E7" s="137"/>
      <c r="F7" s="137"/>
      <c r="G7" s="137"/>
      <c r="H7" s="137"/>
      <c r="I7" s="100"/>
      <c r="J7" s="100"/>
      <c r="K7" s="100"/>
      <c r="L7" s="100"/>
      <c r="M7" s="100"/>
      <c r="N7" s="100"/>
      <c r="O7" s="100"/>
      <c r="P7" s="100"/>
      <c r="Q7" s="100"/>
      <c r="R7" s="100"/>
      <c r="S7" s="100"/>
      <c r="T7" s="100"/>
      <c r="U7" s="100"/>
      <c r="V7" s="100"/>
      <c r="W7" s="100"/>
      <c r="X7" s="100"/>
      <c r="Y7" s="100"/>
      <c r="Z7" s="100"/>
      <c r="AA7" s="100"/>
      <c r="AB7" s="100"/>
      <c r="AC7" s="100"/>
      <c r="AD7" s="100"/>
      <c r="AE7" s="100"/>
      <c r="AF7" s="100"/>
      <c r="AG7" s="100"/>
      <c r="AH7" s="100"/>
      <c r="AI7" s="100"/>
      <c r="AJ7" s="100"/>
      <c r="AK7" s="100"/>
      <c r="AL7" s="100"/>
      <c r="AM7" s="100"/>
      <c r="AN7" s="100"/>
      <c r="AO7" s="100"/>
      <c r="AP7" s="100"/>
      <c r="AQ7" s="100"/>
      <c r="AR7" s="100"/>
      <c r="AS7" s="100"/>
      <c r="AT7" s="100"/>
      <c r="AU7" s="100"/>
      <c r="AV7" s="100"/>
      <c r="AW7" s="100"/>
      <c r="AX7" s="100"/>
      <c r="AY7" s="100"/>
      <c r="AZ7" s="100"/>
      <c r="BA7" s="100"/>
      <c r="BB7" s="100"/>
      <c r="BC7" s="100"/>
      <c r="BD7" s="31"/>
    </row>
    <row r="8" spans="1:56" ht="13.5" customHeight="1">
      <c r="A8" s="30"/>
      <c r="B8" s="100"/>
      <c r="C8" s="100"/>
      <c r="D8" s="137"/>
      <c r="E8" s="137"/>
      <c r="F8" s="137"/>
      <c r="G8" s="137"/>
      <c r="H8" s="137"/>
      <c r="I8" s="100"/>
      <c r="J8" s="100"/>
      <c r="K8" s="100"/>
      <c r="L8" s="100"/>
      <c r="M8" s="100"/>
      <c r="N8" s="100"/>
      <c r="O8" s="100"/>
      <c r="P8" s="100"/>
      <c r="Q8" s="100"/>
      <c r="R8" s="100"/>
      <c r="S8" s="100"/>
      <c r="T8" s="100"/>
      <c r="U8" s="100"/>
      <c r="V8" s="100"/>
      <c r="W8" s="100"/>
      <c r="X8" s="100"/>
      <c r="Y8" s="100"/>
      <c r="Z8" s="100"/>
      <c r="AA8" s="100"/>
      <c r="AB8" s="100"/>
      <c r="AC8" s="100"/>
      <c r="AD8" s="100"/>
      <c r="AE8" s="100"/>
      <c r="AF8" s="100"/>
      <c r="AG8" s="100"/>
      <c r="AH8" s="100"/>
      <c r="AI8" s="100"/>
      <c r="AJ8" s="100"/>
      <c r="AK8" s="100"/>
      <c r="AL8" s="100"/>
      <c r="AM8" s="100"/>
      <c r="AN8" s="100"/>
      <c r="AO8" s="100"/>
      <c r="AP8" s="100"/>
      <c r="AQ8" s="100"/>
      <c r="AR8" s="100"/>
      <c r="AS8" s="100"/>
      <c r="AT8" s="100"/>
      <c r="AU8" s="100"/>
      <c r="AV8" s="100"/>
      <c r="AW8" s="100"/>
      <c r="AX8" s="100"/>
      <c r="AY8" s="100"/>
      <c r="AZ8" s="100"/>
      <c r="BA8" s="100"/>
      <c r="BB8" s="100"/>
      <c r="BC8" s="100"/>
      <c r="BD8" s="31"/>
    </row>
    <row r="9" spans="1:56" ht="13.5" customHeight="1">
      <c r="A9" s="30"/>
      <c r="B9" s="100"/>
      <c r="C9" s="100"/>
      <c r="D9" s="137"/>
      <c r="E9" s="137"/>
      <c r="F9" s="137"/>
      <c r="G9" s="137"/>
      <c r="H9" s="137"/>
      <c r="I9" s="100"/>
      <c r="J9" s="100"/>
      <c r="K9" s="100"/>
      <c r="L9" s="100"/>
      <c r="M9" s="100"/>
      <c r="N9" s="100"/>
      <c r="O9" s="100"/>
      <c r="P9" s="100"/>
      <c r="Q9" s="100"/>
      <c r="R9" s="100"/>
      <c r="S9" s="100"/>
      <c r="T9" s="100"/>
      <c r="U9" s="100"/>
      <c r="V9" s="100"/>
      <c r="W9" s="100"/>
      <c r="X9" s="100"/>
      <c r="Y9" s="100"/>
      <c r="Z9" s="100"/>
      <c r="AA9" s="100"/>
      <c r="AB9" s="100"/>
      <c r="AC9" s="100"/>
      <c r="AD9" s="100"/>
      <c r="AE9" s="100"/>
      <c r="AF9" s="100"/>
      <c r="AG9" s="100"/>
      <c r="AH9" s="100"/>
      <c r="AI9" s="100"/>
      <c r="AJ9" s="100"/>
      <c r="AK9" s="100"/>
      <c r="AL9" s="100"/>
      <c r="AM9" s="100"/>
      <c r="AN9" s="100"/>
      <c r="AO9" s="100"/>
      <c r="AP9" s="100"/>
      <c r="AQ9" s="100"/>
      <c r="AR9" s="100"/>
      <c r="AS9" s="100"/>
      <c r="AT9" s="100"/>
      <c r="AU9" s="100"/>
      <c r="AV9" s="100"/>
      <c r="AW9" s="100"/>
      <c r="AX9" s="100"/>
      <c r="AY9" s="100"/>
      <c r="AZ9" s="100"/>
      <c r="BA9" s="100"/>
      <c r="BB9" s="100"/>
      <c r="BC9" s="100"/>
      <c r="BD9" s="31"/>
    </row>
    <row r="10" spans="1:56" ht="13.5" customHeight="1">
      <c r="A10" s="30"/>
      <c r="B10" s="100"/>
      <c r="C10" s="100"/>
      <c r="D10" s="137"/>
      <c r="E10" s="137"/>
      <c r="F10" s="137"/>
      <c r="G10" s="137"/>
      <c r="H10" s="137"/>
      <c r="I10" s="100"/>
      <c r="J10" s="100"/>
      <c r="K10" s="100"/>
      <c r="L10" s="100"/>
      <c r="M10" s="100"/>
      <c r="N10" s="100"/>
      <c r="O10" s="100"/>
      <c r="P10" s="100"/>
      <c r="Q10" s="100"/>
      <c r="R10" s="100"/>
      <c r="S10" s="100"/>
      <c r="T10" s="100"/>
      <c r="U10" s="100"/>
      <c r="V10" s="100"/>
      <c r="W10" s="100"/>
      <c r="X10" s="100"/>
      <c r="Y10" s="100"/>
      <c r="Z10" s="100"/>
      <c r="AA10" s="100"/>
      <c r="AB10" s="100"/>
      <c r="AC10" s="100"/>
      <c r="AD10" s="100"/>
      <c r="AE10" s="100"/>
      <c r="AF10" s="100"/>
      <c r="AG10" s="100"/>
      <c r="AH10" s="100"/>
      <c r="AI10" s="100"/>
      <c r="AJ10" s="100"/>
      <c r="AK10" s="100"/>
      <c r="AL10" s="100"/>
      <c r="AM10" s="100"/>
      <c r="AN10" s="100"/>
      <c r="AO10" s="100"/>
      <c r="AP10" s="100"/>
      <c r="AQ10" s="100"/>
      <c r="AR10" s="100"/>
      <c r="AS10" s="100"/>
      <c r="AT10" s="100"/>
      <c r="AU10" s="100"/>
      <c r="AV10" s="100"/>
      <c r="AW10" s="100"/>
      <c r="AX10" s="100"/>
      <c r="AY10" s="100"/>
      <c r="AZ10" s="100"/>
      <c r="BA10" s="100"/>
      <c r="BB10" s="100"/>
      <c r="BC10" s="100"/>
      <c r="BD10" s="31"/>
    </row>
    <row r="11" spans="1:56" ht="13.5" customHeight="1">
      <c r="A11" s="30"/>
      <c r="B11" s="100"/>
      <c r="C11" s="100"/>
      <c r="D11" s="137"/>
      <c r="E11" s="137"/>
      <c r="F11" s="137"/>
      <c r="G11" s="137"/>
      <c r="H11" s="137"/>
      <c r="I11" s="100"/>
      <c r="J11" s="100"/>
      <c r="K11" s="100"/>
      <c r="L11" s="100"/>
      <c r="M11" s="100"/>
      <c r="N11" s="100"/>
      <c r="O11" s="100"/>
      <c r="P11" s="100"/>
      <c r="Q11" s="100"/>
      <c r="R11" s="100"/>
      <c r="S11" s="100"/>
      <c r="T11" s="100"/>
      <c r="U11" s="100"/>
      <c r="V11" s="100"/>
      <c r="W11" s="100"/>
      <c r="X11" s="100"/>
      <c r="Y11" s="100"/>
      <c r="Z11" s="100"/>
      <c r="AA11" s="100"/>
      <c r="AB11" s="100"/>
      <c r="AC11" s="100"/>
      <c r="AD11" s="100"/>
      <c r="AE11" s="100"/>
      <c r="AF11" s="100"/>
      <c r="AG11" s="100"/>
      <c r="AH11" s="100"/>
      <c r="AI11" s="100"/>
      <c r="AJ11" s="100"/>
      <c r="AK11" s="100"/>
      <c r="AL11" s="100"/>
      <c r="AM11" s="100"/>
      <c r="AN11" s="100"/>
      <c r="AO11" s="100"/>
      <c r="AP11" s="100"/>
      <c r="AQ11" s="100"/>
      <c r="AR11" s="100"/>
      <c r="AS11" s="100"/>
      <c r="AT11" s="100"/>
      <c r="AU11" s="100"/>
      <c r="AV11" s="100"/>
      <c r="AW11" s="100"/>
      <c r="AX11" s="100"/>
      <c r="AY11" s="100"/>
      <c r="AZ11" s="100"/>
      <c r="BA11" s="100"/>
      <c r="BB11" s="100"/>
      <c r="BC11" s="100"/>
      <c r="BD11" s="31"/>
    </row>
    <row r="12" spans="1:56" ht="13.5" customHeight="1">
      <c r="A12" s="30"/>
      <c r="B12" s="100"/>
      <c r="C12" s="100"/>
      <c r="D12" s="137"/>
      <c r="E12" s="137"/>
      <c r="F12" s="137"/>
      <c r="G12" s="137"/>
      <c r="H12" s="137"/>
      <c r="I12" s="100"/>
      <c r="J12" s="100"/>
      <c r="K12" s="138"/>
      <c r="L12" s="100"/>
      <c r="M12" s="100"/>
      <c r="N12" s="100"/>
      <c r="O12" s="100"/>
      <c r="P12" s="100"/>
      <c r="Q12" s="100"/>
      <c r="R12" s="100"/>
      <c r="S12" s="100"/>
      <c r="T12" s="100"/>
      <c r="U12" s="100"/>
      <c r="V12" s="100"/>
      <c r="W12" s="100"/>
      <c r="X12" s="100"/>
      <c r="Y12" s="100"/>
      <c r="Z12" s="100"/>
      <c r="AA12" s="100"/>
      <c r="AB12" s="100"/>
      <c r="AC12" s="100"/>
      <c r="AD12" s="100"/>
      <c r="AE12" s="100"/>
      <c r="AF12" s="100"/>
      <c r="AG12" s="100"/>
      <c r="AH12" s="100"/>
      <c r="AI12" s="100"/>
      <c r="AJ12" s="100"/>
      <c r="AK12" s="100"/>
      <c r="AL12" s="100"/>
      <c r="AM12" s="100"/>
      <c r="AN12" s="100"/>
      <c r="AO12" s="100"/>
      <c r="AP12" s="100"/>
      <c r="AQ12" s="100"/>
      <c r="AR12" s="100"/>
      <c r="AS12" s="100"/>
      <c r="AT12" s="100"/>
      <c r="AU12" s="100"/>
      <c r="AV12" s="100"/>
      <c r="AW12" s="100"/>
      <c r="AX12" s="100"/>
      <c r="AY12" s="100"/>
      <c r="AZ12" s="100"/>
      <c r="BA12" s="100"/>
      <c r="BB12" s="100"/>
      <c r="BC12" s="100"/>
      <c r="BD12" s="31"/>
    </row>
    <row r="13" spans="1:56" ht="13.5" customHeight="1">
      <c r="A13" s="30"/>
      <c r="B13" s="100"/>
      <c r="C13" s="100"/>
      <c r="D13" s="137"/>
      <c r="E13" s="137"/>
      <c r="F13" s="137"/>
      <c r="G13" s="137"/>
      <c r="H13" s="137"/>
      <c r="I13" s="100"/>
      <c r="J13" s="100"/>
      <c r="K13" s="100"/>
      <c r="L13" s="100"/>
      <c r="M13" s="100"/>
      <c r="N13" s="100"/>
      <c r="O13" s="100"/>
      <c r="P13" s="100"/>
      <c r="Q13" s="100"/>
      <c r="R13" s="100"/>
      <c r="S13" s="100"/>
      <c r="T13" s="100"/>
      <c r="U13" s="100"/>
      <c r="V13" s="100"/>
      <c r="W13" s="100"/>
      <c r="X13" s="100"/>
      <c r="Y13" s="100"/>
      <c r="Z13" s="100"/>
      <c r="AA13" s="100"/>
      <c r="AB13" s="100"/>
      <c r="AC13" s="100"/>
      <c r="AD13" s="100"/>
      <c r="AE13" s="100"/>
      <c r="AF13" s="100"/>
      <c r="AG13" s="100"/>
      <c r="AH13" s="100"/>
      <c r="AI13" s="100"/>
      <c r="AJ13" s="100"/>
      <c r="AK13" s="100"/>
      <c r="AL13" s="100"/>
      <c r="AM13" s="100"/>
      <c r="AN13" s="100"/>
      <c r="AO13" s="100"/>
      <c r="AP13" s="100"/>
      <c r="AQ13" s="100"/>
      <c r="AR13" s="100"/>
      <c r="AS13" s="100"/>
      <c r="AT13" s="100"/>
      <c r="AU13" s="100"/>
      <c r="AV13" s="100"/>
      <c r="AW13" s="100"/>
      <c r="AX13" s="100"/>
      <c r="AY13" s="100"/>
      <c r="AZ13" s="100"/>
      <c r="BA13" s="100"/>
      <c r="BB13" s="100"/>
      <c r="BC13" s="100"/>
      <c r="BD13" s="31"/>
    </row>
    <row r="14" spans="1:56" ht="13.5" customHeight="1">
      <c r="A14" s="30"/>
      <c r="B14" s="100"/>
      <c r="C14" s="100"/>
      <c r="D14" s="137"/>
      <c r="E14" s="137"/>
      <c r="F14" s="137"/>
      <c r="G14" s="137"/>
      <c r="H14" s="137"/>
      <c r="I14" s="100"/>
      <c r="J14" s="100"/>
      <c r="K14" s="100"/>
      <c r="L14" s="100"/>
      <c r="M14" s="100"/>
      <c r="N14" s="100"/>
      <c r="O14" s="100"/>
      <c r="P14" s="100"/>
      <c r="Q14" s="100"/>
      <c r="R14" s="100"/>
      <c r="S14" s="100"/>
      <c r="T14" s="100"/>
      <c r="U14" s="100"/>
      <c r="V14" s="100"/>
      <c r="W14" s="100"/>
      <c r="X14" s="100"/>
      <c r="Y14" s="100"/>
      <c r="Z14" s="100"/>
      <c r="AA14" s="100"/>
      <c r="AB14" s="100"/>
      <c r="AC14" s="100"/>
      <c r="AD14" s="100"/>
      <c r="AE14" s="100"/>
      <c r="AF14" s="100"/>
      <c r="AG14" s="100"/>
      <c r="AH14" s="100"/>
      <c r="AI14" s="100"/>
      <c r="AJ14" s="100"/>
      <c r="AK14" s="100"/>
      <c r="AL14" s="100"/>
      <c r="AM14" s="100"/>
      <c r="AN14" s="100"/>
      <c r="AO14" s="100"/>
      <c r="AP14" s="100"/>
      <c r="AQ14" s="100"/>
      <c r="AR14" s="100"/>
      <c r="AS14" s="100"/>
      <c r="AT14" s="100"/>
      <c r="AU14" s="100"/>
      <c r="AV14" s="100"/>
      <c r="AW14" s="100"/>
      <c r="AX14" s="100"/>
      <c r="AY14" s="100"/>
      <c r="AZ14" s="100"/>
      <c r="BA14" s="100"/>
      <c r="BB14" s="100"/>
      <c r="BC14" s="100"/>
      <c r="BD14" s="31"/>
    </row>
    <row r="15" spans="1:56" ht="13.5" customHeight="1">
      <c r="A15" s="30"/>
      <c r="B15" s="100"/>
      <c r="C15" s="100"/>
      <c r="D15" s="137"/>
      <c r="E15" s="137"/>
      <c r="F15" s="137"/>
      <c r="G15" s="137"/>
      <c r="H15" s="137"/>
      <c r="I15" s="100"/>
      <c r="J15" s="100"/>
      <c r="K15" s="100"/>
      <c r="L15" s="100"/>
      <c r="M15" s="100"/>
      <c r="N15" s="100"/>
      <c r="O15" s="100"/>
      <c r="P15" s="100"/>
      <c r="Q15" s="100"/>
      <c r="R15" s="100"/>
      <c r="S15" s="100"/>
      <c r="T15" s="100"/>
      <c r="U15" s="100"/>
      <c r="V15" s="100"/>
      <c r="W15" s="100"/>
      <c r="X15" s="100"/>
      <c r="Y15" s="100"/>
      <c r="Z15" s="100"/>
      <c r="AA15" s="100"/>
      <c r="AB15" s="100"/>
      <c r="AC15" s="100"/>
      <c r="AD15" s="100"/>
      <c r="AE15" s="100"/>
      <c r="AF15" s="100"/>
      <c r="AG15" s="100"/>
      <c r="AH15" s="100"/>
      <c r="AI15" s="100"/>
      <c r="AJ15" s="100"/>
      <c r="AK15" s="100"/>
      <c r="AL15" s="100"/>
      <c r="AM15" s="100"/>
      <c r="AN15" s="100"/>
      <c r="AO15" s="100"/>
      <c r="AP15" s="100"/>
      <c r="AQ15" s="100"/>
      <c r="AR15" s="100"/>
      <c r="AS15" s="100"/>
      <c r="AT15" s="100"/>
      <c r="AU15" s="100"/>
      <c r="AV15" s="100"/>
      <c r="AW15" s="100"/>
      <c r="AX15" s="100"/>
      <c r="AY15" s="100"/>
      <c r="AZ15" s="100"/>
      <c r="BA15" s="100"/>
      <c r="BB15" s="100"/>
      <c r="BC15" s="100"/>
      <c r="BD15" s="31"/>
    </row>
    <row r="16" spans="1:56" ht="13.5" customHeight="1">
      <c r="A16" s="30"/>
      <c r="B16" s="100"/>
      <c r="C16" s="100"/>
      <c r="D16" s="137"/>
      <c r="E16" s="137"/>
      <c r="F16" s="137"/>
      <c r="G16" s="137"/>
      <c r="H16" s="137"/>
      <c r="I16" s="100"/>
      <c r="J16" s="100"/>
      <c r="K16" s="100"/>
      <c r="L16" s="100"/>
      <c r="M16" s="100"/>
      <c r="N16" s="100"/>
      <c r="O16" s="100"/>
      <c r="P16" s="100"/>
      <c r="Q16" s="100"/>
      <c r="R16" s="100"/>
      <c r="S16" s="100"/>
      <c r="T16" s="100"/>
      <c r="U16" s="100"/>
      <c r="V16" s="100"/>
      <c r="W16" s="100"/>
      <c r="X16" s="100"/>
      <c r="Y16" s="100"/>
      <c r="Z16" s="100"/>
      <c r="AA16" s="100"/>
      <c r="AB16" s="100"/>
      <c r="AC16" s="100"/>
      <c r="AD16" s="100"/>
      <c r="AE16" s="100"/>
      <c r="AF16" s="100"/>
      <c r="AG16" s="100"/>
      <c r="AH16" s="100"/>
      <c r="AI16" s="100"/>
      <c r="AJ16" s="100"/>
      <c r="AK16" s="100"/>
      <c r="AL16" s="100"/>
      <c r="AM16" s="100"/>
      <c r="AN16" s="100"/>
      <c r="AO16" s="100"/>
      <c r="AP16" s="100"/>
      <c r="AQ16" s="100"/>
      <c r="AR16" s="100"/>
      <c r="AS16" s="100"/>
      <c r="AT16" s="100"/>
      <c r="AU16" s="100"/>
      <c r="AV16" s="100"/>
      <c r="AW16" s="100"/>
      <c r="AX16" s="100"/>
      <c r="AY16" s="100"/>
      <c r="AZ16" s="100"/>
      <c r="BA16" s="100"/>
      <c r="BB16" s="100"/>
      <c r="BC16" s="100"/>
      <c r="BD16" s="31"/>
    </row>
    <row r="17" spans="1:56" ht="13.5" customHeight="1">
      <c r="A17" s="30"/>
      <c r="B17" s="100"/>
      <c r="C17" s="100"/>
      <c r="D17" s="137"/>
      <c r="E17" s="137"/>
      <c r="F17" s="137"/>
      <c r="G17" s="137"/>
      <c r="H17" s="137" t="s">
        <v>0</v>
      </c>
      <c r="I17" s="100"/>
      <c r="J17" s="100"/>
      <c r="K17" s="100"/>
      <c r="L17" s="100"/>
      <c r="M17" s="100"/>
      <c r="N17" s="100"/>
      <c r="O17" s="100"/>
      <c r="P17" s="100"/>
      <c r="Q17" s="100"/>
      <c r="R17" s="100"/>
      <c r="S17" s="100"/>
      <c r="T17" s="100"/>
      <c r="U17" s="100"/>
      <c r="V17" s="100"/>
      <c r="W17" s="100"/>
      <c r="X17" s="100"/>
      <c r="Y17" s="100"/>
      <c r="Z17" s="100"/>
      <c r="AA17" s="100"/>
      <c r="AB17" s="100"/>
      <c r="AC17" s="100"/>
      <c r="AD17" s="100"/>
      <c r="AE17" s="100"/>
      <c r="AF17" s="100"/>
      <c r="AG17" s="100"/>
      <c r="AH17" s="100"/>
      <c r="AI17" s="100"/>
      <c r="AJ17" s="100"/>
      <c r="AK17" s="100"/>
      <c r="AL17" s="100"/>
      <c r="AM17" s="100"/>
      <c r="AN17" s="100"/>
      <c r="AO17" s="100"/>
      <c r="AP17" s="100"/>
      <c r="AQ17" s="100"/>
      <c r="AR17" s="100"/>
      <c r="AS17" s="100"/>
      <c r="AT17" s="100"/>
      <c r="AU17" s="100"/>
      <c r="AV17" s="100"/>
      <c r="AW17" s="100"/>
      <c r="AX17" s="100"/>
      <c r="AY17" s="100"/>
      <c r="AZ17" s="100"/>
      <c r="BA17" s="100"/>
      <c r="BB17" s="100"/>
      <c r="BC17" s="100"/>
      <c r="BD17" s="31"/>
    </row>
    <row r="18" spans="1:56" ht="13.5" customHeight="1">
      <c r="A18" s="30"/>
      <c r="B18" s="100"/>
      <c r="C18" s="100"/>
      <c r="D18" s="137"/>
      <c r="E18" s="137"/>
      <c r="F18" s="137"/>
      <c r="G18" s="137"/>
      <c r="H18" s="137"/>
      <c r="I18" s="100"/>
      <c r="J18" s="100"/>
      <c r="K18" s="100"/>
      <c r="L18" s="100"/>
      <c r="M18" s="100"/>
      <c r="N18" s="100"/>
      <c r="O18" s="100"/>
      <c r="P18" s="100"/>
      <c r="Q18" s="100"/>
      <c r="R18" s="100"/>
      <c r="S18" s="100"/>
      <c r="T18" s="100"/>
      <c r="U18" s="100"/>
      <c r="V18" s="100"/>
      <c r="W18" s="100"/>
      <c r="X18" s="100"/>
      <c r="Y18" s="100"/>
      <c r="Z18" s="100"/>
      <c r="AA18" s="100"/>
      <c r="AB18" s="100"/>
      <c r="AC18" s="100"/>
      <c r="AD18" s="100"/>
      <c r="AE18" s="100"/>
      <c r="AF18" s="100"/>
      <c r="AG18" s="100"/>
      <c r="AH18" s="100"/>
      <c r="AI18" s="100"/>
      <c r="AJ18" s="100"/>
      <c r="AK18" s="100"/>
      <c r="AL18" s="100"/>
      <c r="AM18" s="100"/>
      <c r="AN18" s="100"/>
      <c r="AO18" s="100"/>
      <c r="AP18" s="100"/>
      <c r="AQ18" s="100"/>
      <c r="AR18" s="100"/>
      <c r="AS18" s="100"/>
      <c r="AT18" s="100"/>
      <c r="AU18" s="100"/>
      <c r="AV18" s="100"/>
      <c r="AW18" s="100"/>
      <c r="AX18" s="100"/>
      <c r="AY18" s="100"/>
      <c r="AZ18" s="100"/>
      <c r="BA18" s="100"/>
      <c r="BB18" s="100"/>
      <c r="BC18" s="100"/>
      <c r="BD18" s="31"/>
    </row>
    <row r="19" spans="1:56" ht="13.5" customHeight="1">
      <c r="A19" s="30"/>
      <c r="B19" s="100"/>
      <c r="C19" s="100"/>
      <c r="D19" s="137"/>
      <c r="E19" s="137"/>
      <c r="F19" s="137"/>
      <c r="G19" s="137"/>
      <c r="H19" s="137"/>
      <c r="I19" s="100"/>
      <c r="J19" s="100"/>
      <c r="K19" s="100"/>
      <c r="L19" s="100"/>
      <c r="M19" s="100"/>
      <c r="N19" s="100"/>
      <c r="O19" s="100"/>
      <c r="P19" s="100"/>
      <c r="Q19" s="100"/>
      <c r="R19" s="100"/>
      <c r="S19" s="100"/>
      <c r="T19" s="100"/>
      <c r="U19" s="100"/>
      <c r="V19" s="100"/>
      <c r="W19" s="100"/>
      <c r="X19" s="100"/>
      <c r="Y19" s="100"/>
      <c r="Z19" s="100"/>
      <c r="AA19" s="100"/>
      <c r="AB19" s="100"/>
      <c r="AC19" s="100"/>
      <c r="AD19" s="100"/>
      <c r="AE19" s="100"/>
      <c r="AF19" s="100"/>
      <c r="AG19" s="100"/>
      <c r="AH19" s="100"/>
      <c r="AI19" s="100"/>
      <c r="AJ19" s="100"/>
      <c r="AK19" s="100"/>
      <c r="AL19" s="100"/>
      <c r="AM19" s="100"/>
      <c r="AN19" s="100"/>
      <c r="AO19" s="100"/>
      <c r="AP19" s="100"/>
      <c r="AQ19" s="100"/>
      <c r="AR19" s="100"/>
      <c r="AS19" s="100"/>
      <c r="AT19" s="100"/>
      <c r="AU19" s="100"/>
      <c r="AV19" s="100"/>
      <c r="AW19" s="100"/>
      <c r="AX19" s="100"/>
      <c r="AY19" s="100"/>
      <c r="AZ19" s="100"/>
      <c r="BA19" s="100"/>
      <c r="BB19" s="100"/>
      <c r="BC19" s="100"/>
      <c r="BD19" s="31"/>
    </row>
    <row r="20" spans="1:56" ht="13.5" customHeight="1">
      <c r="A20" s="30"/>
      <c r="B20" s="100"/>
      <c r="C20" s="100"/>
      <c r="D20" s="137"/>
      <c r="E20" s="137"/>
      <c r="F20" s="137"/>
      <c r="G20" s="137"/>
      <c r="H20" s="137"/>
      <c r="I20" s="100"/>
      <c r="J20" s="100"/>
      <c r="K20" s="100"/>
      <c r="L20" s="100"/>
      <c r="M20" s="100"/>
      <c r="N20" s="100"/>
      <c r="O20" s="100"/>
      <c r="P20" s="100"/>
      <c r="Q20" s="100"/>
      <c r="R20" s="100"/>
      <c r="S20" s="100"/>
      <c r="T20" s="100"/>
      <c r="U20" s="100"/>
      <c r="V20" s="100"/>
      <c r="W20" s="100"/>
      <c r="X20" s="100"/>
      <c r="Y20" s="100"/>
      <c r="Z20" s="100"/>
      <c r="AA20" s="100"/>
      <c r="AB20" s="100"/>
      <c r="AC20" s="100"/>
      <c r="AD20" s="100"/>
      <c r="AE20" s="100"/>
      <c r="AF20" s="100"/>
      <c r="AG20" s="100"/>
      <c r="AH20" s="100"/>
      <c r="AI20" s="100"/>
      <c r="AJ20" s="100"/>
      <c r="AK20" s="100"/>
      <c r="AL20" s="100"/>
      <c r="AM20" s="100"/>
      <c r="AN20" s="100"/>
      <c r="AO20" s="100"/>
      <c r="AP20" s="100"/>
      <c r="AQ20" s="100"/>
      <c r="AR20" s="100"/>
      <c r="AS20" s="100"/>
      <c r="AT20" s="100"/>
      <c r="AU20" s="100"/>
      <c r="AV20" s="100"/>
      <c r="AW20" s="100"/>
      <c r="AX20" s="100"/>
      <c r="AY20" s="100"/>
      <c r="AZ20" s="100"/>
      <c r="BA20" s="100"/>
      <c r="BB20" s="100"/>
      <c r="BC20" s="100"/>
      <c r="BD20" s="31"/>
    </row>
    <row r="21" spans="1:56" ht="13.5" customHeight="1">
      <c r="A21" s="30"/>
      <c r="B21" s="100"/>
      <c r="C21" s="100"/>
      <c r="D21" s="137"/>
      <c r="E21" s="137"/>
      <c r="F21" s="137"/>
      <c r="G21" s="137"/>
      <c r="H21" s="137"/>
      <c r="I21" s="100"/>
      <c r="J21" s="100"/>
      <c r="K21" s="100"/>
      <c r="L21" s="100"/>
      <c r="M21" s="100"/>
      <c r="N21" s="100"/>
      <c r="O21" s="100"/>
      <c r="P21" s="100"/>
      <c r="Q21" s="100"/>
      <c r="R21" s="100"/>
      <c r="S21" s="100"/>
      <c r="T21" s="100"/>
      <c r="U21" s="100"/>
      <c r="V21" s="100"/>
      <c r="W21" s="100"/>
      <c r="X21" s="100"/>
      <c r="Y21" s="100"/>
      <c r="Z21" s="100"/>
      <c r="AA21" s="100"/>
      <c r="AB21" s="100"/>
      <c r="AC21" s="100"/>
      <c r="AD21" s="100"/>
      <c r="AE21" s="100"/>
      <c r="AF21" s="100"/>
      <c r="AG21" s="100"/>
      <c r="AH21" s="100"/>
      <c r="AI21" s="100"/>
      <c r="AJ21" s="100"/>
      <c r="AK21" s="100"/>
      <c r="AL21" s="100"/>
      <c r="AM21" s="100"/>
      <c r="AN21" s="100"/>
      <c r="AO21" s="100"/>
      <c r="AP21" s="100"/>
      <c r="AQ21" s="100"/>
      <c r="AR21" s="100"/>
      <c r="AS21" s="100"/>
      <c r="AT21" s="100"/>
      <c r="AU21" s="100"/>
      <c r="AV21" s="100"/>
      <c r="AW21" s="100"/>
      <c r="AX21" s="100"/>
      <c r="AY21" s="100"/>
      <c r="AZ21" s="100"/>
      <c r="BA21" s="100"/>
      <c r="BB21" s="100"/>
      <c r="BC21" s="100"/>
      <c r="BD21" s="31"/>
    </row>
    <row r="22" spans="1:56" ht="13.5" customHeight="1">
      <c r="A22" s="30"/>
      <c r="B22" s="100"/>
      <c r="C22" s="100"/>
      <c r="D22" s="137"/>
      <c r="E22" s="137"/>
      <c r="F22" s="137"/>
      <c r="G22" s="137"/>
      <c r="H22" s="137"/>
      <c r="I22" s="100"/>
      <c r="J22" s="100"/>
      <c r="K22" s="100"/>
      <c r="L22" s="100"/>
      <c r="M22" s="100"/>
      <c r="N22" s="100"/>
      <c r="O22" s="100"/>
      <c r="P22" s="100"/>
      <c r="Q22" s="100"/>
      <c r="R22" s="100"/>
      <c r="S22" s="100"/>
      <c r="T22" s="100"/>
      <c r="U22" s="100"/>
      <c r="V22" s="139"/>
      <c r="W22" s="100"/>
      <c r="X22" s="100"/>
      <c r="Y22" s="100"/>
      <c r="Z22" s="100"/>
      <c r="AA22" s="100"/>
      <c r="AB22" s="100"/>
      <c r="AC22" s="100"/>
      <c r="AD22" s="100"/>
      <c r="AE22" s="100"/>
      <c r="AF22" s="100"/>
      <c r="AG22" s="100"/>
      <c r="AH22" s="100"/>
      <c r="AI22" s="100"/>
      <c r="AJ22" s="100"/>
      <c r="AK22" s="100"/>
      <c r="AL22" s="100"/>
      <c r="AM22" s="100"/>
      <c r="AN22" s="100"/>
      <c r="AO22" s="100"/>
      <c r="AP22" s="100"/>
      <c r="AQ22" s="100"/>
      <c r="AR22" s="100"/>
      <c r="AS22" s="100"/>
      <c r="AT22" s="100"/>
      <c r="AU22" s="100"/>
      <c r="AV22" s="100"/>
      <c r="AW22" s="100"/>
      <c r="AX22" s="100"/>
      <c r="AY22" s="100"/>
      <c r="AZ22" s="100"/>
      <c r="BA22" s="100"/>
      <c r="BB22" s="100"/>
      <c r="BC22" s="100"/>
      <c r="BD22" s="31"/>
    </row>
    <row r="23" spans="1:56" ht="13.5" customHeight="1">
      <c r="A23" s="30"/>
      <c r="B23" s="100"/>
      <c r="C23" s="100"/>
      <c r="D23" s="137"/>
      <c r="E23" s="137"/>
      <c r="F23" s="137"/>
      <c r="G23" s="137"/>
      <c r="H23" s="137"/>
      <c r="I23" s="100"/>
      <c r="J23" s="100"/>
      <c r="K23" s="100"/>
      <c r="L23" s="100"/>
      <c r="M23" s="100"/>
      <c r="N23" s="100"/>
      <c r="O23" s="100"/>
      <c r="P23" s="100"/>
      <c r="Q23" s="100"/>
      <c r="R23" s="100"/>
      <c r="S23" s="100"/>
      <c r="T23" s="100"/>
      <c r="U23" s="100"/>
      <c r="V23" s="100"/>
      <c r="W23" s="100"/>
      <c r="X23" s="100"/>
      <c r="Y23" s="100"/>
      <c r="Z23" s="100"/>
      <c r="AA23" s="100"/>
      <c r="AB23" s="100"/>
      <c r="AC23" s="100"/>
      <c r="AD23" s="100"/>
      <c r="AE23" s="100"/>
      <c r="AF23" s="100"/>
      <c r="AG23" s="100"/>
      <c r="AH23" s="100"/>
      <c r="AI23" s="100"/>
      <c r="AJ23" s="100"/>
      <c r="AK23" s="100"/>
      <c r="AL23" s="100"/>
      <c r="AM23" s="100"/>
      <c r="AN23" s="100"/>
      <c r="AO23" s="100"/>
      <c r="AP23" s="100"/>
      <c r="AQ23" s="100"/>
      <c r="AR23" s="100"/>
      <c r="AS23" s="100"/>
      <c r="AT23" s="100"/>
      <c r="AU23" s="100"/>
      <c r="AV23" s="100"/>
      <c r="AW23" s="100"/>
      <c r="AX23" s="100"/>
      <c r="AY23" s="100"/>
      <c r="AZ23" s="100"/>
      <c r="BA23" s="100"/>
      <c r="BB23" s="100"/>
      <c r="BC23" s="100"/>
      <c r="BD23" s="31"/>
    </row>
    <row r="24" spans="1:56" ht="13.5" customHeight="1">
      <c r="A24" s="30"/>
      <c r="B24" s="100"/>
      <c r="C24" s="100"/>
      <c r="D24" s="137"/>
      <c r="E24" s="137"/>
      <c r="F24" s="137"/>
      <c r="G24" s="137"/>
      <c r="H24" s="137"/>
      <c r="I24" s="100"/>
      <c r="J24" s="100"/>
      <c r="K24" s="100"/>
      <c r="L24" s="100"/>
      <c r="M24" s="100"/>
      <c r="N24" s="100"/>
      <c r="O24" s="100"/>
      <c r="P24" s="100"/>
      <c r="Q24" s="100"/>
      <c r="R24" s="100"/>
      <c r="S24" s="100"/>
      <c r="T24" s="100"/>
      <c r="U24" s="100"/>
      <c r="V24" s="100"/>
      <c r="W24" s="100"/>
      <c r="X24" s="100"/>
      <c r="Y24" s="100"/>
      <c r="Z24" s="100"/>
      <c r="AA24" s="100"/>
      <c r="AB24" s="100"/>
      <c r="AC24" s="100"/>
      <c r="AD24" s="100"/>
      <c r="AE24" s="100"/>
      <c r="AF24" s="100"/>
      <c r="AG24" s="100"/>
      <c r="AH24" s="100"/>
      <c r="AI24" s="100"/>
      <c r="AJ24" s="100"/>
      <c r="AK24" s="100"/>
      <c r="AL24" s="100"/>
      <c r="AM24" s="100"/>
      <c r="AN24" s="100"/>
      <c r="AO24" s="100"/>
      <c r="AP24" s="100"/>
      <c r="AQ24" s="100"/>
      <c r="AR24" s="100"/>
      <c r="AS24" s="100"/>
      <c r="AT24" s="100"/>
      <c r="AU24" s="100"/>
      <c r="AV24" s="100"/>
      <c r="AW24" s="100"/>
      <c r="AX24" s="100"/>
      <c r="AY24" s="100"/>
      <c r="AZ24" s="100"/>
      <c r="BA24" s="100"/>
      <c r="BB24" s="100"/>
      <c r="BC24" s="100"/>
      <c r="BD24" s="31"/>
    </row>
    <row r="25" spans="1:56" ht="13.5" customHeight="1">
      <c r="A25" s="30"/>
      <c r="B25" s="100"/>
      <c r="C25" s="100"/>
      <c r="D25" s="137"/>
      <c r="E25" s="137"/>
      <c r="F25" s="137"/>
      <c r="G25" s="137"/>
      <c r="H25" s="137"/>
      <c r="I25" s="100"/>
      <c r="J25" s="100"/>
      <c r="K25" s="100"/>
      <c r="L25" s="100"/>
      <c r="M25" s="100"/>
      <c r="N25" s="100"/>
      <c r="O25" s="100"/>
      <c r="P25" s="100"/>
      <c r="Q25" s="100"/>
      <c r="R25" s="100"/>
      <c r="S25" s="100"/>
      <c r="T25" s="100"/>
      <c r="U25" s="100"/>
      <c r="V25" s="100"/>
      <c r="W25" s="100"/>
      <c r="X25" s="100"/>
      <c r="Y25" s="100"/>
      <c r="Z25" s="100"/>
      <c r="AA25" s="100"/>
      <c r="AB25" s="100"/>
      <c r="AC25" s="100"/>
      <c r="AD25" s="100"/>
      <c r="AE25" s="100"/>
      <c r="AF25" s="100"/>
      <c r="AG25" s="100"/>
      <c r="AH25" s="100"/>
      <c r="AI25" s="100"/>
      <c r="AJ25" s="100"/>
      <c r="AK25" s="100"/>
      <c r="AL25" s="100"/>
      <c r="AM25" s="100"/>
      <c r="AN25" s="100"/>
      <c r="AO25" s="100"/>
      <c r="AP25" s="100"/>
      <c r="AQ25" s="100"/>
      <c r="AR25" s="100"/>
      <c r="AS25" s="100"/>
      <c r="AT25" s="100"/>
      <c r="AU25" s="100"/>
      <c r="AV25" s="100"/>
      <c r="AW25" s="100"/>
      <c r="AX25" s="100"/>
      <c r="AY25" s="100"/>
      <c r="AZ25" s="100"/>
      <c r="BA25" s="100"/>
      <c r="BB25" s="100"/>
      <c r="BC25" s="100"/>
      <c r="BD25" s="31"/>
    </row>
    <row r="26" spans="1:56" ht="13.5" customHeight="1">
      <c r="A26" s="30"/>
      <c r="B26" s="100"/>
      <c r="C26" s="100"/>
      <c r="D26" s="137"/>
      <c r="E26" s="137"/>
      <c r="F26" s="137"/>
      <c r="G26" s="137"/>
      <c r="H26" s="137"/>
      <c r="I26" s="100"/>
      <c r="J26" s="100"/>
      <c r="K26" s="100"/>
      <c r="L26" s="100"/>
      <c r="M26" s="100"/>
      <c r="N26" s="100"/>
      <c r="O26" s="100"/>
      <c r="P26" s="100"/>
      <c r="Q26" s="100"/>
      <c r="R26" s="100"/>
      <c r="S26" s="100"/>
      <c r="T26" s="100"/>
      <c r="U26" s="100"/>
      <c r="V26" s="100"/>
      <c r="W26" s="100"/>
      <c r="X26" s="100"/>
      <c r="Y26" s="100"/>
      <c r="Z26" s="100"/>
      <c r="AA26" s="100"/>
      <c r="AB26" s="100"/>
      <c r="AC26" s="100"/>
      <c r="AD26" s="100"/>
      <c r="AE26" s="100"/>
      <c r="AF26" s="100"/>
      <c r="AG26" s="100"/>
      <c r="AH26" s="100"/>
      <c r="AI26" s="100"/>
      <c r="AJ26" s="100"/>
      <c r="AK26" s="100"/>
      <c r="AL26" s="100"/>
      <c r="AM26" s="100"/>
      <c r="AN26" s="100"/>
      <c r="AO26" s="100"/>
      <c r="AP26" s="100"/>
      <c r="AQ26" s="100"/>
      <c r="AR26" s="100"/>
      <c r="AS26" s="100"/>
      <c r="AT26" s="100"/>
      <c r="AU26" s="100"/>
      <c r="AV26" s="100"/>
      <c r="AW26" s="100"/>
      <c r="AX26" s="100"/>
      <c r="AY26" s="100"/>
      <c r="AZ26" s="100"/>
      <c r="BA26" s="100"/>
      <c r="BB26" s="100"/>
      <c r="BC26" s="100"/>
      <c r="BD26" s="31"/>
    </row>
    <row r="27" spans="1:56" ht="13.5" customHeight="1">
      <c r="A27" s="30"/>
      <c r="B27" s="100"/>
      <c r="C27" s="100"/>
      <c r="D27" s="137"/>
      <c r="E27" s="137"/>
      <c r="F27" s="137"/>
      <c r="G27" s="137"/>
      <c r="H27" s="137"/>
      <c r="I27" s="100"/>
      <c r="J27" s="100"/>
      <c r="K27" s="100"/>
      <c r="L27" s="100"/>
      <c r="M27" s="100"/>
      <c r="N27" s="100"/>
      <c r="O27" s="100"/>
      <c r="P27" s="100"/>
      <c r="Q27" s="100"/>
      <c r="R27" s="100"/>
      <c r="S27" s="100"/>
      <c r="T27" s="100"/>
      <c r="U27" s="100"/>
      <c r="V27" s="100"/>
      <c r="W27" s="100"/>
      <c r="X27" s="100"/>
      <c r="Y27" s="100"/>
      <c r="Z27" s="100"/>
      <c r="AA27" s="100"/>
      <c r="AB27" s="100"/>
      <c r="AC27" s="100"/>
      <c r="AD27" s="100"/>
      <c r="AE27" s="100"/>
      <c r="AF27" s="100"/>
      <c r="AG27" s="100"/>
      <c r="AH27" s="100"/>
      <c r="AI27" s="100"/>
      <c r="AJ27" s="100"/>
      <c r="AK27" s="100"/>
      <c r="AL27" s="100"/>
      <c r="AM27" s="100"/>
      <c r="AN27" s="100"/>
      <c r="AO27" s="100"/>
      <c r="AP27" s="100"/>
      <c r="AQ27" s="100"/>
      <c r="AR27" s="100"/>
      <c r="AS27" s="100"/>
      <c r="AT27" s="100"/>
      <c r="AU27" s="100"/>
      <c r="AV27" s="100"/>
      <c r="AW27" s="100"/>
      <c r="AX27" s="100"/>
      <c r="AY27" s="100"/>
      <c r="AZ27" s="100"/>
      <c r="BA27" s="100"/>
      <c r="BB27" s="100"/>
      <c r="BC27" s="100"/>
      <c r="BD27" s="31"/>
    </row>
    <row r="28" spans="1:56" ht="13.5" customHeight="1">
      <c r="A28" s="30"/>
      <c r="B28" s="100"/>
      <c r="C28" s="100"/>
      <c r="D28" s="137"/>
      <c r="E28" s="137"/>
      <c r="F28" s="137"/>
      <c r="G28" s="137"/>
      <c r="H28" s="137"/>
      <c r="I28" s="100"/>
      <c r="J28" s="100"/>
      <c r="K28" s="100"/>
      <c r="L28" s="100"/>
      <c r="M28" s="100"/>
      <c r="N28" s="100"/>
      <c r="O28" s="100"/>
      <c r="P28" s="100"/>
      <c r="Q28" s="100"/>
      <c r="R28" s="100"/>
      <c r="S28" s="100"/>
      <c r="T28" s="100"/>
      <c r="U28" s="100"/>
      <c r="V28" s="100"/>
      <c r="W28" s="100"/>
      <c r="X28" s="100"/>
      <c r="Y28" s="100"/>
      <c r="Z28" s="100"/>
      <c r="AA28" s="100"/>
      <c r="AB28" s="100"/>
      <c r="AC28" s="100"/>
      <c r="AD28" s="100"/>
      <c r="AE28" s="100"/>
      <c r="AF28" s="100"/>
      <c r="AG28" s="100"/>
      <c r="AH28" s="100"/>
      <c r="AI28" s="100"/>
      <c r="AJ28" s="100"/>
      <c r="AK28" s="100"/>
      <c r="AL28" s="100"/>
      <c r="AM28" s="100"/>
      <c r="AN28" s="100"/>
      <c r="AO28" s="100"/>
      <c r="AP28" s="100"/>
      <c r="AQ28" s="100"/>
      <c r="AR28" s="100"/>
      <c r="AS28" s="100"/>
      <c r="AT28" s="100"/>
      <c r="AU28" s="100"/>
      <c r="AV28" s="100"/>
      <c r="AW28" s="100"/>
      <c r="AX28" s="100"/>
      <c r="AY28" s="100"/>
      <c r="AZ28" s="100"/>
      <c r="BA28" s="100"/>
      <c r="BB28" s="100"/>
      <c r="BC28" s="100"/>
      <c r="BD28" s="31"/>
    </row>
    <row r="29" spans="1:56" ht="13.5" customHeight="1">
      <c r="A29" s="30"/>
      <c r="B29" s="100"/>
      <c r="C29" s="100"/>
      <c r="D29" s="137"/>
      <c r="E29" s="137"/>
      <c r="F29" s="137"/>
      <c r="G29" s="137"/>
      <c r="H29" s="137"/>
      <c r="I29" s="100"/>
      <c r="J29" s="100"/>
      <c r="K29" s="100"/>
      <c r="L29" s="100"/>
      <c r="M29" s="100"/>
      <c r="N29" s="100"/>
      <c r="O29" s="100"/>
      <c r="P29" s="100"/>
      <c r="Q29" s="100"/>
      <c r="R29" s="100"/>
      <c r="S29" s="100"/>
      <c r="T29" s="100"/>
      <c r="U29" s="100"/>
      <c r="V29" s="100"/>
      <c r="W29" s="100"/>
      <c r="X29" s="100"/>
      <c r="Y29" s="100"/>
      <c r="Z29" s="100"/>
      <c r="AA29" s="100"/>
      <c r="AB29" s="100"/>
      <c r="AC29" s="100"/>
      <c r="AD29" s="100"/>
      <c r="AE29" s="100"/>
      <c r="AF29" s="100"/>
      <c r="AG29" s="100"/>
      <c r="AH29" s="100"/>
      <c r="AI29" s="100"/>
      <c r="AJ29" s="100"/>
      <c r="AK29" s="100"/>
      <c r="AL29" s="100"/>
      <c r="AM29" s="100"/>
      <c r="AN29" s="100"/>
      <c r="AO29" s="100"/>
      <c r="AP29" s="100"/>
      <c r="AQ29" s="100"/>
      <c r="AR29" s="100"/>
      <c r="AS29" s="100"/>
      <c r="AT29" s="100"/>
      <c r="AU29" s="100"/>
      <c r="AV29" s="100"/>
      <c r="AW29" s="100"/>
      <c r="AX29" s="100"/>
      <c r="AY29" s="100"/>
      <c r="AZ29" s="100"/>
      <c r="BA29" s="100"/>
      <c r="BB29" s="100"/>
      <c r="BC29" s="100"/>
      <c r="BD29" s="31"/>
    </row>
    <row r="30" spans="1:56" ht="13.5" customHeight="1">
      <c r="A30" s="30"/>
      <c r="B30" s="100"/>
      <c r="C30" s="100"/>
      <c r="D30" s="137"/>
      <c r="E30" s="137"/>
      <c r="F30" s="137"/>
      <c r="G30" s="137"/>
      <c r="H30" s="137"/>
      <c r="I30" s="100"/>
      <c r="J30" s="100"/>
      <c r="K30" s="100"/>
      <c r="L30" s="100"/>
      <c r="M30" s="100"/>
      <c r="N30" s="100"/>
      <c r="O30" s="100"/>
      <c r="P30" s="100"/>
      <c r="Q30" s="100"/>
      <c r="R30" s="100"/>
      <c r="S30" s="100"/>
      <c r="T30" s="100"/>
      <c r="U30" s="100"/>
      <c r="V30" s="100"/>
      <c r="W30" s="100"/>
      <c r="X30" s="100"/>
      <c r="Y30" s="100"/>
      <c r="Z30" s="100"/>
      <c r="AA30" s="100"/>
      <c r="AB30" s="100"/>
      <c r="AC30" s="100"/>
      <c r="AD30" s="100"/>
      <c r="AE30" s="100"/>
      <c r="AF30" s="100"/>
      <c r="AG30" s="100"/>
      <c r="AH30" s="100"/>
      <c r="AI30" s="100"/>
      <c r="AJ30" s="100"/>
      <c r="AK30" s="138"/>
      <c r="AL30" s="100"/>
      <c r="AM30" s="100"/>
      <c r="AN30" s="100"/>
      <c r="AO30" s="100"/>
      <c r="AP30" s="100"/>
      <c r="AQ30" s="100"/>
      <c r="AR30" s="100"/>
      <c r="AS30" s="100"/>
      <c r="AT30" s="100"/>
      <c r="AU30" s="100"/>
      <c r="AV30" s="100"/>
      <c r="AW30" s="100"/>
      <c r="AX30" s="100"/>
      <c r="AY30" s="100"/>
      <c r="AZ30" s="100"/>
      <c r="BA30" s="100"/>
      <c r="BB30" s="100"/>
      <c r="BC30" s="100"/>
      <c r="BD30" s="31"/>
    </row>
    <row r="31" spans="1:56" ht="13.5" customHeight="1">
      <c r="A31" s="30"/>
      <c r="B31" s="100"/>
      <c r="C31" s="100"/>
      <c r="D31" s="137"/>
      <c r="E31" s="137"/>
      <c r="F31" s="137"/>
      <c r="G31" s="137"/>
      <c r="H31" s="137"/>
      <c r="I31" s="100"/>
      <c r="J31" s="100"/>
      <c r="K31" s="100"/>
      <c r="L31" s="100"/>
      <c r="M31" s="100"/>
      <c r="N31" s="100"/>
      <c r="O31" s="100"/>
      <c r="P31" s="100"/>
      <c r="Q31" s="100"/>
      <c r="R31" s="100"/>
      <c r="S31" s="100"/>
      <c r="T31" s="100"/>
      <c r="U31" s="100"/>
      <c r="V31" s="100"/>
      <c r="W31" s="100"/>
      <c r="X31" s="100"/>
      <c r="Y31" s="100"/>
      <c r="Z31" s="100"/>
      <c r="AA31" s="100"/>
      <c r="AB31" s="100"/>
      <c r="AC31" s="100"/>
      <c r="AD31" s="100"/>
      <c r="AE31" s="100"/>
      <c r="AF31" s="100"/>
      <c r="AG31" s="100"/>
      <c r="AH31" s="100"/>
      <c r="AI31" s="100"/>
      <c r="AJ31" s="100"/>
      <c r="AK31" s="100"/>
      <c r="AL31" s="100"/>
      <c r="AM31" s="100"/>
      <c r="AN31" s="100"/>
      <c r="AO31" s="100"/>
      <c r="AP31" s="100"/>
      <c r="AQ31" s="100"/>
      <c r="AR31" s="100"/>
      <c r="AS31" s="100"/>
      <c r="AT31" s="100"/>
      <c r="AU31" s="100"/>
      <c r="AV31" s="100"/>
      <c r="AW31" s="100"/>
      <c r="AX31" s="100"/>
      <c r="AY31" s="100"/>
      <c r="AZ31" s="100"/>
      <c r="BA31" s="100"/>
      <c r="BB31" s="100"/>
      <c r="BC31" s="100"/>
      <c r="BD31" s="31"/>
    </row>
    <row r="32" spans="1:56" ht="13.5" customHeight="1">
      <c r="A32" s="30"/>
      <c r="B32" s="100"/>
      <c r="C32" s="100"/>
      <c r="D32" s="137"/>
      <c r="E32" s="137"/>
      <c r="F32" s="137"/>
      <c r="G32" s="137"/>
      <c r="H32" s="137"/>
      <c r="I32" s="100"/>
      <c r="J32" s="100"/>
      <c r="K32" s="100"/>
      <c r="L32" s="100"/>
      <c r="M32" s="100"/>
      <c r="N32" s="100"/>
      <c r="O32" s="100"/>
      <c r="P32" s="100"/>
      <c r="Q32" s="100"/>
      <c r="R32" s="100"/>
      <c r="S32" s="100"/>
      <c r="T32" s="100"/>
      <c r="U32" s="100"/>
      <c r="V32" s="100"/>
      <c r="W32" s="100"/>
      <c r="X32" s="100"/>
      <c r="Y32" s="100"/>
      <c r="Z32" s="100"/>
      <c r="AA32" s="100"/>
      <c r="AB32" s="100"/>
      <c r="AC32" s="100"/>
      <c r="AD32" s="100"/>
      <c r="AE32" s="100"/>
      <c r="AF32" s="100"/>
      <c r="AG32" s="100"/>
      <c r="AH32" s="100"/>
      <c r="AI32" s="100"/>
      <c r="AJ32" s="100"/>
      <c r="AK32" s="100"/>
      <c r="AL32" s="100"/>
      <c r="AM32" s="100"/>
      <c r="AN32" s="100"/>
      <c r="AO32" s="100"/>
      <c r="AP32" s="100"/>
      <c r="AQ32" s="100"/>
      <c r="AR32" s="100"/>
      <c r="AS32" s="100"/>
      <c r="AT32" s="100"/>
      <c r="AU32" s="100"/>
      <c r="AV32" s="100"/>
      <c r="AW32" s="100"/>
      <c r="AX32" s="100"/>
      <c r="AY32" s="100"/>
      <c r="AZ32" s="100"/>
      <c r="BA32" s="100"/>
      <c r="BB32" s="100"/>
      <c r="BC32" s="100"/>
      <c r="BD32" s="31"/>
    </row>
    <row r="33" spans="1:56" ht="13.5" customHeight="1">
      <c r="A33" s="30"/>
      <c r="B33" s="100"/>
      <c r="C33" s="100"/>
      <c r="D33" s="137"/>
      <c r="E33" s="137"/>
      <c r="F33" s="137"/>
      <c r="G33" s="137"/>
      <c r="H33" s="137"/>
      <c r="I33" s="100"/>
      <c r="J33" s="100"/>
      <c r="K33" s="100"/>
      <c r="L33" s="100"/>
      <c r="M33" s="100"/>
      <c r="N33" s="100"/>
      <c r="O33" s="100"/>
      <c r="P33" s="100"/>
      <c r="Q33" s="100"/>
      <c r="R33" s="100"/>
      <c r="S33" s="100"/>
      <c r="T33" s="100"/>
      <c r="U33" s="100"/>
      <c r="V33" s="100"/>
      <c r="W33" s="100"/>
      <c r="X33" s="100"/>
      <c r="Y33" s="100"/>
      <c r="Z33" s="100"/>
      <c r="AA33" s="100"/>
      <c r="AB33" s="100"/>
      <c r="AC33" s="100"/>
      <c r="AD33" s="100"/>
      <c r="AE33" s="100"/>
      <c r="AF33" s="100"/>
      <c r="AG33" s="100"/>
      <c r="AH33" s="100"/>
      <c r="AI33" s="100"/>
      <c r="AJ33" s="100"/>
      <c r="AK33" s="100"/>
      <c r="AL33" s="100"/>
      <c r="AM33" s="100"/>
      <c r="AN33" s="100"/>
      <c r="AO33" s="100"/>
      <c r="AP33" s="100"/>
      <c r="AQ33" s="100"/>
      <c r="AR33" s="100"/>
      <c r="AS33" s="100"/>
      <c r="AT33" s="100"/>
      <c r="AU33" s="100"/>
      <c r="AV33" s="100"/>
      <c r="AW33" s="100"/>
      <c r="AX33" s="100"/>
      <c r="AY33" s="100"/>
      <c r="AZ33" s="100"/>
      <c r="BA33" s="100"/>
      <c r="BB33" s="100"/>
      <c r="BC33" s="100"/>
      <c r="BD33" s="31"/>
    </row>
    <row r="34" spans="1:56" ht="13.5" customHeight="1">
      <c r="A34" s="30"/>
      <c r="B34" s="100"/>
      <c r="C34" s="100"/>
      <c r="D34" s="137"/>
      <c r="E34" s="137"/>
      <c r="F34" s="137"/>
      <c r="G34" s="137"/>
      <c r="H34" s="137"/>
      <c r="I34" s="100"/>
      <c r="J34" s="100"/>
      <c r="K34" s="100"/>
      <c r="L34" s="100"/>
      <c r="M34" s="100"/>
      <c r="N34" s="100"/>
      <c r="O34" s="100"/>
      <c r="P34" s="100"/>
      <c r="Q34" s="100"/>
      <c r="R34" s="100"/>
      <c r="S34" s="100"/>
      <c r="T34" s="100"/>
      <c r="U34" s="100"/>
      <c r="V34" s="100"/>
      <c r="W34" s="100"/>
      <c r="X34" s="100"/>
      <c r="Y34" s="100"/>
      <c r="Z34" s="100"/>
      <c r="AA34" s="100"/>
      <c r="AB34" s="100"/>
      <c r="AC34" s="100"/>
      <c r="AD34" s="100"/>
      <c r="AE34" s="100"/>
      <c r="AF34" s="100"/>
      <c r="AG34" s="100"/>
      <c r="AH34" s="100"/>
      <c r="AI34" s="100"/>
      <c r="AJ34" s="100"/>
      <c r="AK34" s="100"/>
      <c r="AL34" s="100"/>
      <c r="AM34" s="100"/>
      <c r="AN34" s="100"/>
      <c r="AO34" s="100"/>
      <c r="AP34" s="100"/>
      <c r="AQ34" s="100"/>
      <c r="AR34" s="100"/>
      <c r="AS34" s="100"/>
      <c r="AT34" s="100"/>
      <c r="AU34" s="100"/>
      <c r="AV34" s="100"/>
      <c r="AW34" s="100"/>
      <c r="AX34" s="100"/>
      <c r="AY34" s="100"/>
      <c r="AZ34" s="100"/>
      <c r="BA34" s="100"/>
      <c r="BB34" s="100"/>
      <c r="BC34" s="100"/>
      <c r="BD34" s="31"/>
    </row>
    <row r="35" spans="1:56" ht="13.5" customHeight="1">
      <c r="A35" s="30"/>
      <c r="B35" s="100"/>
      <c r="C35" s="100"/>
      <c r="D35" s="137"/>
      <c r="E35" s="137"/>
      <c r="F35" s="137"/>
      <c r="G35" s="137"/>
      <c r="H35" s="137"/>
      <c r="I35" s="100"/>
      <c r="J35" s="100"/>
      <c r="K35" s="100"/>
      <c r="L35" s="100"/>
      <c r="M35" s="100"/>
      <c r="N35" s="100"/>
      <c r="O35" s="100"/>
      <c r="P35" s="100"/>
      <c r="Q35" s="100"/>
      <c r="R35" s="100"/>
      <c r="S35" s="100"/>
      <c r="T35" s="100"/>
      <c r="U35" s="100"/>
      <c r="V35" s="100"/>
      <c r="W35" s="100"/>
      <c r="X35" s="100"/>
      <c r="Y35" s="100"/>
      <c r="Z35" s="100"/>
      <c r="AA35" s="100"/>
      <c r="AB35" s="100"/>
      <c r="AC35" s="100"/>
      <c r="AD35" s="100"/>
      <c r="AE35" s="100"/>
      <c r="AF35" s="100"/>
      <c r="AG35" s="100"/>
      <c r="AH35" s="100"/>
      <c r="AI35" s="100"/>
      <c r="AJ35" s="100"/>
      <c r="AK35" s="100"/>
      <c r="AL35" s="100"/>
      <c r="AM35" s="100"/>
      <c r="AN35" s="100"/>
      <c r="AO35" s="100"/>
      <c r="AP35" s="100"/>
      <c r="AQ35" s="100"/>
      <c r="AR35" s="100"/>
      <c r="AS35" s="100"/>
      <c r="AT35" s="100"/>
      <c r="AU35" s="100"/>
      <c r="AV35" s="100"/>
      <c r="AW35" s="100"/>
      <c r="AX35" s="100"/>
      <c r="AY35" s="100"/>
      <c r="AZ35" s="100"/>
      <c r="BA35" s="100"/>
      <c r="BB35" s="100"/>
      <c r="BC35" s="100"/>
      <c r="BD35" s="31"/>
    </row>
    <row r="36" spans="1:56" ht="13.5" customHeight="1">
      <c r="A36" s="30"/>
      <c r="B36" s="100"/>
      <c r="C36" s="100"/>
      <c r="D36" s="137"/>
      <c r="E36" s="137"/>
      <c r="F36" s="137"/>
      <c r="G36" s="137"/>
      <c r="H36" s="137"/>
      <c r="I36" s="100"/>
      <c r="J36" s="100"/>
      <c r="K36" s="100"/>
      <c r="L36" s="100"/>
      <c r="M36" s="100"/>
      <c r="N36" s="100"/>
      <c r="O36" s="100"/>
      <c r="P36" s="100"/>
      <c r="Q36" s="100"/>
      <c r="R36" s="100"/>
      <c r="S36" s="100"/>
      <c r="T36" s="100"/>
      <c r="U36" s="100"/>
      <c r="V36" s="100"/>
      <c r="W36" s="100"/>
      <c r="X36" s="100"/>
      <c r="Y36" s="100"/>
      <c r="Z36" s="100"/>
      <c r="AA36" s="100"/>
      <c r="AB36" s="100"/>
      <c r="AC36" s="100"/>
      <c r="AD36" s="100"/>
      <c r="AE36" s="100"/>
      <c r="AF36" s="100"/>
      <c r="AG36" s="100"/>
      <c r="AH36" s="100"/>
      <c r="AI36" s="100"/>
      <c r="AJ36" s="100"/>
      <c r="AK36" s="100"/>
      <c r="AL36" s="100"/>
      <c r="AM36" s="100"/>
      <c r="AN36" s="100"/>
      <c r="AO36" s="100"/>
      <c r="AP36" s="100"/>
      <c r="AQ36" s="100"/>
      <c r="AR36" s="100"/>
      <c r="AS36" s="100"/>
      <c r="AT36" s="100"/>
      <c r="AU36" s="100"/>
      <c r="AV36" s="100"/>
      <c r="AW36" s="100"/>
      <c r="AX36" s="100"/>
      <c r="AY36" s="100"/>
      <c r="AZ36" s="100"/>
      <c r="BA36" s="100"/>
      <c r="BB36" s="100"/>
      <c r="BC36" s="100"/>
      <c r="BD36" s="31"/>
    </row>
    <row r="37" spans="1:56" ht="13.5" customHeight="1">
      <c r="A37" s="30"/>
      <c r="B37" s="100"/>
      <c r="C37" s="100"/>
      <c r="D37" s="137"/>
      <c r="E37" s="137"/>
      <c r="F37" s="137"/>
      <c r="G37" s="137"/>
      <c r="H37" s="137"/>
      <c r="I37" s="100"/>
      <c r="J37" s="100"/>
      <c r="K37" s="100"/>
      <c r="L37" s="100"/>
      <c r="M37" s="100"/>
      <c r="N37" s="100"/>
      <c r="O37" s="100"/>
      <c r="P37" s="100"/>
      <c r="Q37" s="100"/>
      <c r="R37" s="100"/>
      <c r="S37" s="100"/>
      <c r="T37" s="100"/>
      <c r="U37" s="100"/>
      <c r="V37" s="100"/>
      <c r="W37" s="100"/>
      <c r="X37" s="100"/>
      <c r="Y37" s="100"/>
      <c r="Z37" s="100"/>
      <c r="AA37" s="100"/>
      <c r="AB37" s="100"/>
      <c r="AC37" s="100"/>
      <c r="AD37" s="100"/>
      <c r="AE37" s="100"/>
      <c r="AF37" s="100"/>
      <c r="AG37" s="100"/>
      <c r="AH37" s="100"/>
      <c r="AI37" s="100"/>
      <c r="AJ37" s="100"/>
      <c r="AK37" s="100"/>
      <c r="AL37" s="100"/>
      <c r="AM37" s="100"/>
      <c r="AN37" s="100"/>
      <c r="AO37" s="100"/>
      <c r="AP37" s="100"/>
      <c r="AQ37" s="100"/>
      <c r="AR37" s="100"/>
      <c r="AS37" s="100"/>
      <c r="AT37" s="100"/>
      <c r="AU37" s="100"/>
      <c r="AV37" s="100"/>
      <c r="AW37" s="100"/>
      <c r="AX37" s="100"/>
      <c r="AY37" s="100"/>
      <c r="AZ37" s="100"/>
      <c r="BA37" s="100"/>
      <c r="BB37" s="100"/>
      <c r="BC37" s="100"/>
      <c r="BD37" s="31"/>
    </row>
    <row r="38" spans="1:56" ht="13.5" customHeight="1">
      <c r="A38" s="30"/>
      <c r="B38" s="100"/>
      <c r="C38" s="100"/>
      <c r="D38" s="137"/>
      <c r="E38" s="137"/>
      <c r="F38" s="137"/>
      <c r="G38" s="137"/>
      <c r="H38" s="137"/>
      <c r="I38" s="100"/>
      <c r="J38" s="100"/>
      <c r="K38" s="100"/>
      <c r="L38" s="100"/>
      <c r="M38" s="100"/>
      <c r="N38" s="100"/>
      <c r="O38" s="100"/>
      <c r="P38" s="100"/>
      <c r="Q38" s="100"/>
      <c r="R38" s="100"/>
      <c r="S38" s="100"/>
      <c r="T38" s="100"/>
      <c r="U38" s="100"/>
      <c r="V38" s="100"/>
      <c r="W38" s="100"/>
      <c r="X38" s="100"/>
      <c r="Y38" s="100"/>
      <c r="Z38" s="100"/>
      <c r="AA38" s="100"/>
      <c r="AB38" s="100"/>
      <c r="AC38" s="100"/>
      <c r="AD38" s="100"/>
      <c r="AE38" s="100"/>
      <c r="AF38" s="100"/>
      <c r="AG38" s="100"/>
      <c r="AH38" s="100"/>
      <c r="AI38" s="100"/>
      <c r="AJ38" s="100"/>
      <c r="AK38" s="100"/>
      <c r="AL38" s="100"/>
      <c r="AM38" s="100"/>
      <c r="AN38" s="100"/>
      <c r="AO38" s="100"/>
      <c r="AP38" s="100"/>
      <c r="AQ38" s="100"/>
      <c r="AR38" s="100"/>
      <c r="AS38" s="100"/>
      <c r="AT38" s="100"/>
      <c r="AU38" s="100"/>
      <c r="AV38" s="100"/>
      <c r="AW38" s="100"/>
      <c r="AX38" s="100"/>
      <c r="AY38" s="100"/>
      <c r="AZ38" s="100"/>
      <c r="BA38" s="100"/>
      <c r="BB38" s="100"/>
      <c r="BC38" s="100"/>
      <c r="BD38" s="31"/>
    </row>
    <row r="39" spans="1:56" ht="13.5" customHeight="1">
      <c r="A39" s="30"/>
      <c r="B39" s="100"/>
      <c r="C39" s="100"/>
      <c r="D39" s="137"/>
      <c r="E39" s="137"/>
      <c r="F39" s="137"/>
      <c r="G39" s="137"/>
      <c r="H39" s="137"/>
      <c r="I39" s="100"/>
      <c r="J39" s="100"/>
      <c r="K39" s="100"/>
      <c r="L39" s="100"/>
      <c r="M39" s="100"/>
      <c r="N39" s="100"/>
      <c r="O39" s="100"/>
      <c r="P39" s="100"/>
      <c r="Q39" s="100"/>
      <c r="R39" s="100"/>
      <c r="S39" s="100"/>
      <c r="T39" s="100"/>
      <c r="U39" s="100"/>
      <c r="V39" s="100"/>
      <c r="W39" s="100"/>
      <c r="X39" s="100"/>
      <c r="Y39" s="100"/>
      <c r="Z39" s="100"/>
      <c r="AA39" s="100"/>
      <c r="AB39" s="100"/>
      <c r="AC39" s="100"/>
      <c r="AD39" s="100"/>
      <c r="AE39" s="100"/>
      <c r="AF39" s="100"/>
      <c r="AG39" s="100"/>
      <c r="AH39" s="100"/>
      <c r="AI39" s="100"/>
      <c r="AJ39" s="100"/>
      <c r="AK39" s="100"/>
      <c r="AL39" s="100"/>
      <c r="AM39" s="100"/>
      <c r="AN39" s="100"/>
      <c r="AO39" s="100"/>
      <c r="AP39" s="100"/>
      <c r="AQ39" s="100"/>
      <c r="AR39" s="100"/>
      <c r="AS39" s="100"/>
      <c r="AT39" s="100"/>
      <c r="AU39" s="100"/>
      <c r="AV39" s="100"/>
      <c r="AW39" s="100"/>
      <c r="AX39" s="100"/>
      <c r="AY39" s="100"/>
      <c r="AZ39" s="100"/>
      <c r="BA39" s="100"/>
      <c r="BB39" s="100"/>
      <c r="BC39" s="100"/>
      <c r="BD39" s="31"/>
    </row>
    <row r="40" spans="1:56" ht="13.5" hidden="1" customHeight="1">
      <c r="A40" s="140"/>
      <c r="B40" s="139"/>
      <c r="C40" s="139"/>
      <c r="D40" s="139"/>
      <c r="E40" s="139"/>
      <c r="F40" s="139"/>
      <c r="G40" s="139"/>
      <c r="H40" s="139"/>
      <c r="I40" s="139"/>
      <c r="J40" s="139"/>
      <c r="K40" s="139"/>
      <c r="L40" s="139"/>
      <c r="M40" s="139"/>
      <c r="N40" s="139"/>
      <c r="O40" s="139"/>
      <c r="P40" s="139"/>
      <c r="Q40" s="139"/>
      <c r="R40" s="139"/>
      <c r="S40" s="139"/>
      <c r="T40" s="139"/>
      <c r="U40" s="139"/>
      <c r="V40" s="139"/>
      <c r="W40" s="139"/>
      <c r="X40" s="139"/>
      <c r="Y40" s="139"/>
      <c r="Z40" s="139"/>
      <c r="AA40" s="139"/>
      <c r="AB40" s="139"/>
      <c r="AC40" s="139"/>
      <c r="AD40" s="139"/>
      <c r="AE40" s="139"/>
      <c r="AF40" s="139"/>
      <c r="AG40" s="139"/>
      <c r="AH40" s="139"/>
      <c r="AI40" s="139"/>
      <c r="AJ40" s="139"/>
      <c r="AK40" s="139"/>
      <c r="AL40" s="139"/>
      <c r="AM40" s="139"/>
      <c r="AN40" s="139"/>
      <c r="AO40" s="139"/>
      <c r="AP40" s="139"/>
      <c r="AQ40" s="139"/>
      <c r="AR40" s="139"/>
      <c r="AS40" s="139"/>
      <c r="AT40" s="139"/>
      <c r="AU40" s="139"/>
      <c r="AV40" s="139"/>
      <c r="AW40" s="139"/>
      <c r="AX40" s="139"/>
      <c r="AY40" s="139"/>
      <c r="AZ40" s="139"/>
      <c r="BA40" s="139"/>
      <c r="BB40" s="139"/>
      <c r="BC40" s="139"/>
      <c r="BD40" s="141"/>
    </row>
    <row r="41" spans="1:56" ht="13.5" hidden="1" customHeight="1">
      <c r="A41" s="140"/>
      <c r="B41" s="139"/>
      <c r="C41" s="139"/>
      <c r="D41" s="139"/>
      <c r="E41" s="139"/>
      <c r="F41" s="139"/>
      <c r="G41" s="139"/>
      <c r="H41" s="139"/>
      <c r="I41" s="139"/>
      <c r="J41" s="139"/>
      <c r="K41" s="139"/>
      <c r="L41" s="139"/>
      <c r="M41" s="139"/>
      <c r="N41" s="139"/>
      <c r="O41" s="139"/>
      <c r="P41" s="139"/>
      <c r="Q41" s="139"/>
      <c r="R41" s="139"/>
      <c r="S41" s="139"/>
      <c r="T41" s="139"/>
      <c r="U41" s="139"/>
      <c r="V41" s="139"/>
      <c r="W41" s="139"/>
      <c r="X41" s="139"/>
      <c r="Y41" s="139"/>
      <c r="Z41" s="139"/>
      <c r="AA41" s="139"/>
      <c r="AB41" s="139"/>
      <c r="AC41" s="139"/>
      <c r="AD41" s="139"/>
      <c r="AE41" s="139"/>
      <c r="AF41" s="139"/>
      <c r="AG41" s="139"/>
      <c r="AH41" s="139"/>
      <c r="AI41" s="139"/>
      <c r="AJ41" s="139"/>
      <c r="AK41" s="139"/>
      <c r="AL41" s="139"/>
      <c r="AM41" s="139"/>
      <c r="AN41" s="139"/>
      <c r="AO41" s="139"/>
      <c r="AP41" s="139"/>
      <c r="AQ41" s="139"/>
      <c r="AR41" s="139"/>
      <c r="AS41" s="139"/>
      <c r="AT41" s="139"/>
      <c r="AU41" s="139"/>
      <c r="AV41" s="139"/>
      <c r="AW41" s="139"/>
      <c r="AX41" s="139"/>
      <c r="AY41" s="139"/>
      <c r="AZ41" s="139"/>
      <c r="BA41" s="139"/>
      <c r="BB41" s="139"/>
      <c r="BC41" s="139"/>
      <c r="BD41" s="141"/>
    </row>
    <row r="42" spans="1:56" ht="13.5" customHeight="1">
      <c r="A42" s="140"/>
      <c r="B42" s="139"/>
      <c r="C42" s="139"/>
      <c r="D42" s="139"/>
      <c r="E42" s="139"/>
      <c r="F42" s="139"/>
      <c r="G42" s="139"/>
      <c r="H42" s="139"/>
      <c r="I42" s="139"/>
      <c r="J42" s="139"/>
      <c r="K42" s="139"/>
      <c r="L42" s="139"/>
      <c r="M42" s="139"/>
      <c r="N42" s="139"/>
      <c r="O42" s="139"/>
      <c r="P42" s="139"/>
      <c r="Q42" s="139"/>
      <c r="R42" s="139"/>
      <c r="S42" s="139"/>
      <c r="T42" s="139"/>
      <c r="U42" s="139"/>
      <c r="V42" s="139"/>
      <c r="W42" s="139"/>
      <c r="X42" s="139"/>
      <c r="Y42" s="139"/>
      <c r="Z42" s="139"/>
      <c r="AA42" s="139"/>
      <c r="AB42" s="139"/>
      <c r="AC42" s="139"/>
      <c r="AD42" s="139"/>
      <c r="AE42" s="139"/>
      <c r="AF42" s="139"/>
      <c r="AG42" s="139"/>
      <c r="AH42" s="139"/>
      <c r="AI42" s="139"/>
      <c r="AJ42" s="139"/>
      <c r="AK42" s="139"/>
      <c r="AL42" s="139"/>
      <c r="AM42" s="139"/>
      <c r="AN42" s="139"/>
      <c r="AO42" s="139"/>
      <c r="AP42" s="139"/>
      <c r="AQ42" s="139"/>
      <c r="AR42" s="139"/>
      <c r="AS42" s="139"/>
      <c r="AT42" s="139"/>
      <c r="AU42" s="139"/>
      <c r="AV42" s="139"/>
      <c r="AW42" s="139"/>
      <c r="AX42" s="139"/>
      <c r="AY42" s="139"/>
      <c r="AZ42" s="139"/>
      <c r="BA42" s="139"/>
      <c r="BB42" s="139"/>
      <c r="BC42" s="139"/>
      <c r="BD42" s="141"/>
    </row>
    <row r="43" spans="1:56" ht="13.5" customHeight="1">
      <c r="A43" s="140"/>
      <c r="B43" s="139"/>
      <c r="C43" s="139"/>
      <c r="D43" s="139"/>
      <c r="E43" s="139"/>
      <c r="F43" s="139"/>
      <c r="G43" s="139"/>
      <c r="H43" s="139"/>
      <c r="I43" s="139"/>
      <c r="J43" s="139"/>
      <c r="K43" s="139"/>
      <c r="L43" s="139"/>
      <c r="M43" s="139"/>
      <c r="N43" s="139"/>
      <c r="O43" s="139"/>
      <c r="P43" s="139"/>
      <c r="Q43" s="139"/>
      <c r="R43" s="139"/>
      <c r="S43" s="139"/>
      <c r="T43" s="139"/>
      <c r="U43" s="139"/>
      <c r="V43" s="139"/>
      <c r="W43" s="139"/>
      <c r="X43" s="139"/>
      <c r="Y43" s="139"/>
      <c r="Z43" s="139"/>
      <c r="AA43" s="139"/>
      <c r="AB43" s="139"/>
      <c r="AC43" s="139"/>
      <c r="AD43" s="139"/>
      <c r="AE43" s="139"/>
      <c r="AF43" s="139"/>
      <c r="AG43" s="139"/>
      <c r="AH43" s="139"/>
      <c r="AI43" s="139"/>
      <c r="AJ43" s="139"/>
      <c r="AK43" s="139"/>
      <c r="AL43" s="139"/>
      <c r="AM43" s="139"/>
      <c r="AN43" s="139"/>
      <c r="AO43" s="139"/>
      <c r="AP43" s="139"/>
      <c r="AQ43" s="139"/>
      <c r="AR43" s="139"/>
      <c r="AS43" s="139"/>
      <c r="AT43" s="139"/>
      <c r="AU43" s="139"/>
      <c r="AV43" s="139"/>
      <c r="AW43" s="139"/>
      <c r="AX43" s="139"/>
      <c r="AY43" s="139"/>
      <c r="AZ43" s="139"/>
      <c r="BA43" s="139"/>
      <c r="BB43" s="139"/>
      <c r="BC43" s="139"/>
      <c r="BD43" s="141"/>
    </row>
    <row r="44" spans="1:56" ht="13.5" customHeight="1">
      <c r="A44" s="140"/>
      <c r="B44" s="139"/>
      <c r="C44" s="139"/>
      <c r="D44" s="139"/>
      <c r="E44" s="139"/>
      <c r="F44" s="139"/>
      <c r="G44" s="139"/>
      <c r="H44" s="139"/>
      <c r="I44" s="139"/>
      <c r="J44" s="139"/>
      <c r="K44" s="139"/>
      <c r="L44" s="139"/>
      <c r="M44" s="139"/>
      <c r="N44" s="139"/>
      <c r="O44" s="139"/>
      <c r="P44" s="139"/>
      <c r="Q44" s="139"/>
      <c r="R44" s="139"/>
      <c r="S44" s="139"/>
      <c r="T44" s="139"/>
      <c r="U44" s="139"/>
      <c r="V44" s="139"/>
      <c r="W44" s="139"/>
      <c r="X44" s="139"/>
      <c r="Y44" s="139"/>
      <c r="Z44" s="139"/>
      <c r="AA44" s="139"/>
      <c r="AB44" s="139"/>
      <c r="AC44" s="139"/>
      <c r="AD44" s="139"/>
      <c r="AE44" s="139"/>
      <c r="AF44" s="139"/>
      <c r="AG44" s="139"/>
      <c r="AH44" s="139"/>
      <c r="AI44" s="139"/>
      <c r="AJ44" s="139"/>
      <c r="AK44" s="139"/>
      <c r="AL44" s="139"/>
      <c r="AM44" s="139"/>
      <c r="AN44" s="139"/>
      <c r="AO44" s="139"/>
      <c r="AP44" s="139"/>
      <c r="AQ44" s="139"/>
      <c r="AR44" s="139"/>
      <c r="AS44" s="139"/>
      <c r="AT44" s="139"/>
      <c r="AU44" s="139"/>
      <c r="AV44" s="139"/>
      <c r="AW44" s="139"/>
      <c r="AX44" s="139"/>
      <c r="AY44" s="139"/>
      <c r="AZ44" s="139"/>
      <c r="BA44" s="139"/>
      <c r="BB44" s="139"/>
      <c r="BC44" s="139"/>
      <c r="BD44" s="141"/>
    </row>
    <row r="45" spans="1:56" ht="13.5" customHeight="1">
      <c r="A45" s="140"/>
      <c r="B45" s="139"/>
      <c r="C45" s="139"/>
      <c r="D45" s="139"/>
      <c r="E45" s="139"/>
      <c r="F45" s="139"/>
      <c r="G45" s="139"/>
      <c r="H45" s="139"/>
      <c r="I45" s="139"/>
      <c r="J45" s="139"/>
      <c r="K45" s="139"/>
      <c r="L45" s="139"/>
      <c r="M45" s="139"/>
      <c r="N45" s="139"/>
      <c r="O45" s="139"/>
      <c r="P45" s="139"/>
      <c r="Q45" s="139"/>
      <c r="R45" s="139"/>
      <c r="S45" s="139"/>
      <c r="T45" s="139"/>
      <c r="U45" s="139"/>
      <c r="V45" s="139"/>
      <c r="W45" s="139"/>
      <c r="X45" s="139"/>
      <c r="Y45" s="139"/>
      <c r="Z45" s="139"/>
      <c r="AA45" s="139"/>
      <c r="AB45" s="139"/>
      <c r="AC45" s="139"/>
      <c r="AD45" s="139"/>
      <c r="AE45" s="139"/>
      <c r="AF45" s="139"/>
      <c r="AG45" s="139"/>
      <c r="AH45" s="139"/>
      <c r="AI45" s="139"/>
      <c r="AJ45" s="139"/>
      <c r="AK45" s="139"/>
      <c r="AL45" s="139"/>
      <c r="AM45" s="139"/>
      <c r="AN45" s="139"/>
      <c r="AO45" s="139"/>
      <c r="AP45" s="139"/>
      <c r="AQ45" s="139"/>
      <c r="AR45" s="139"/>
      <c r="AS45" s="139"/>
      <c r="AT45" s="139"/>
      <c r="AU45" s="139"/>
      <c r="AV45" s="139"/>
      <c r="AW45" s="139"/>
      <c r="AX45" s="139"/>
      <c r="AY45" s="139"/>
      <c r="AZ45" s="139"/>
      <c r="BA45" s="139"/>
      <c r="BB45" s="139"/>
      <c r="BC45" s="139"/>
      <c r="BD45" s="141"/>
    </row>
    <row r="46" spans="1:56" ht="13.5" customHeight="1">
      <c r="A46" s="140"/>
      <c r="B46" s="139"/>
      <c r="C46" s="139"/>
      <c r="D46" s="139"/>
      <c r="E46" s="139"/>
      <c r="F46" s="139"/>
      <c r="G46" s="139"/>
      <c r="H46" s="139"/>
      <c r="I46" s="139"/>
      <c r="J46" s="139"/>
      <c r="K46" s="139"/>
      <c r="L46" s="139"/>
      <c r="M46" s="139"/>
      <c r="N46" s="139"/>
      <c r="O46" s="139"/>
      <c r="P46" s="139"/>
      <c r="Q46" s="139"/>
      <c r="R46" s="139"/>
      <c r="S46" s="139"/>
      <c r="T46" s="139"/>
      <c r="U46" s="139"/>
      <c r="V46" s="139"/>
      <c r="W46" s="139"/>
      <c r="X46" s="139"/>
      <c r="Y46" s="139"/>
      <c r="Z46" s="139"/>
      <c r="AA46" s="139"/>
      <c r="AB46" s="139"/>
      <c r="AC46" s="139"/>
      <c r="AD46" s="139"/>
      <c r="AE46" s="139"/>
      <c r="AF46" s="139"/>
      <c r="AG46" s="139"/>
      <c r="AH46" s="139"/>
      <c r="AI46" s="139"/>
      <c r="AJ46" s="139"/>
      <c r="AK46" s="139"/>
      <c r="AL46" s="139"/>
      <c r="AM46" s="139"/>
      <c r="AN46" s="139"/>
      <c r="AO46" s="139"/>
      <c r="AP46" s="139"/>
      <c r="AQ46" s="139"/>
      <c r="AR46" s="139"/>
      <c r="AS46" s="139"/>
      <c r="AT46" s="139"/>
      <c r="AU46" s="139"/>
      <c r="AV46" s="139"/>
      <c r="AW46" s="139"/>
      <c r="AX46" s="139"/>
      <c r="AY46" s="139"/>
      <c r="AZ46" s="139"/>
      <c r="BA46" s="139"/>
      <c r="BB46" s="139"/>
      <c r="BC46" s="139"/>
      <c r="BD46" s="141"/>
    </row>
    <row r="47" spans="1:56" ht="13.5" customHeight="1" thickBot="1">
      <c r="A47" s="142"/>
      <c r="B47" s="143"/>
      <c r="C47" s="143"/>
      <c r="D47" s="143"/>
      <c r="E47" s="143"/>
      <c r="F47" s="143"/>
      <c r="G47" s="143"/>
      <c r="H47" s="143"/>
      <c r="I47" s="143"/>
      <c r="J47" s="143"/>
      <c r="K47" s="143"/>
      <c r="L47" s="143"/>
      <c r="M47" s="143"/>
      <c r="N47" s="143"/>
      <c r="O47" s="143"/>
      <c r="P47" s="143"/>
      <c r="Q47" s="143"/>
      <c r="R47" s="143"/>
      <c r="S47" s="143"/>
      <c r="T47" s="143"/>
      <c r="U47" s="143"/>
      <c r="V47" s="143"/>
      <c r="W47" s="143"/>
      <c r="X47" s="143"/>
      <c r="Y47" s="143"/>
      <c r="Z47" s="143"/>
      <c r="AA47" s="143"/>
      <c r="AB47" s="143"/>
      <c r="AC47" s="143"/>
      <c r="AD47" s="143"/>
      <c r="AE47" s="143"/>
      <c r="AF47" s="143"/>
      <c r="AG47" s="143"/>
      <c r="AH47" s="143"/>
      <c r="AI47" s="143"/>
      <c r="AJ47" s="143"/>
      <c r="AK47" s="143"/>
      <c r="AL47" s="143"/>
      <c r="AM47" s="143"/>
      <c r="AN47" s="143"/>
      <c r="AO47" s="143"/>
      <c r="AP47" s="143"/>
      <c r="AQ47" s="143"/>
      <c r="AR47" s="143"/>
      <c r="AS47" s="143"/>
      <c r="AT47" s="143"/>
      <c r="AU47" s="143"/>
      <c r="AV47" s="143"/>
      <c r="AW47" s="143"/>
      <c r="AX47" s="143"/>
      <c r="AY47" s="143"/>
      <c r="AZ47" s="143"/>
      <c r="BA47" s="143"/>
      <c r="BB47" s="143"/>
      <c r="BC47" s="143"/>
      <c r="BD47" s="144"/>
    </row>
    <row r="48" spans="1:56" ht="13.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row>
    <row r="49" spans="1:56" ht="13.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row>
    <row r="50" spans="1:56" ht="13.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row>
    <row r="51" spans="1:56" ht="13.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row>
    <row r="52" spans="1:56" ht="13.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1"/>
    </row>
    <row r="53" spans="1:56" ht="13.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row>
    <row r="54" spans="1:56" ht="13.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row>
    <row r="55" spans="1:56" ht="13.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row>
    <row r="56" spans="1:56" ht="13.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row>
    <row r="57" spans="1:56" ht="13.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row>
    <row r="58" spans="1:56" ht="13.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row>
    <row r="59" spans="1:56" ht="13.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row>
    <row r="60" spans="1:56" ht="13.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1"/>
    </row>
    <row r="61" spans="1:56" ht="13.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row>
    <row r="62" spans="1:56" ht="13.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1"/>
    </row>
    <row r="63" spans="1:56" ht="13.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row>
    <row r="64" spans="1:56" ht="13.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1"/>
    </row>
    <row r="65" spans="1:56" ht="13.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1"/>
    </row>
    <row r="66" spans="1:56" ht="13.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11"/>
    </row>
    <row r="67" spans="1:56" ht="13.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c r="AY67" s="11"/>
      <c r="AZ67" s="11"/>
      <c r="BA67" s="11"/>
      <c r="BB67" s="11"/>
      <c r="BC67" s="11"/>
      <c r="BD67" s="11"/>
    </row>
    <row r="68" spans="1:56" ht="13.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1"/>
      <c r="BD68" s="11"/>
    </row>
    <row r="69" spans="1:56" ht="13.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c r="AY69" s="11"/>
      <c r="AZ69" s="11"/>
      <c r="BA69" s="11"/>
      <c r="BB69" s="11"/>
      <c r="BC69" s="11"/>
      <c r="BD69" s="11"/>
    </row>
    <row r="70" spans="1:56" ht="13.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c r="AY70" s="11"/>
      <c r="AZ70" s="11"/>
      <c r="BA70" s="11"/>
      <c r="BB70" s="11"/>
      <c r="BC70" s="11"/>
      <c r="BD70" s="11"/>
    </row>
    <row r="71" spans="1:56" ht="13.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11"/>
    </row>
    <row r="72" spans="1:56" ht="13.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1"/>
    </row>
    <row r="73" spans="1:56" ht="13.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c r="AZ73" s="11"/>
      <c r="BA73" s="11"/>
      <c r="BB73" s="11"/>
      <c r="BC73" s="11"/>
      <c r="BD73" s="11"/>
    </row>
    <row r="74" spans="1:56" ht="13.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1"/>
    </row>
    <row r="75" spans="1:56" ht="13.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row>
    <row r="76" spans="1:56" ht="13.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row>
    <row r="77" spans="1:56" ht="13.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1"/>
    </row>
    <row r="78" spans="1:56" ht="13.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1"/>
    </row>
    <row r="79" spans="1:56" ht="13.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1"/>
    </row>
    <row r="80" spans="1:56" ht="13.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1"/>
    </row>
    <row r="81" spans="1:56" ht="13.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1"/>
    </row>
    <row r="82" spans="1:56" ht="13.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1"/>
    </row>
    <row r="83" spans="1:56" ht="13.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1"/>
    </row>
    <row r="84" spans="1:56" ht="13.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row>
    <row r="85" spans="1:56" ht="13.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row>
    <row r="86" spans="1:56" ht="13.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row>
    <row r="87" spans="1:56" ht="13.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1"/>
    </row>
    <row r="88" spans="1:56" ht="13.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row>
    <row r="89" spans="1:56" ht="13.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row>
    <row r="90" spans="1:56" ht="13.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row>
    <row r="91" spans="1:56" ht="13.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row>
    <row r="92" spans="1:56" ht="13.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1"/>
    </row>
    <row r="93" spans="1:56" ht="13.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1"/>
    </row>
    <row r="94" spans="1:56" ht="13.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1"/>
    </row>
    <row r="95" spans="1:56" ht="13.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row>
    <row r="96" spans="1:56" ht="13.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1"/>
    </row>
    <row r="97" spans="1:56" ht="13.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1"/>
    </row>
    <row r="98" spans="1:56" ht="13.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1"/>
    </row>
    <row r="99" spans="1:56" ht="13.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1"/>
    </row>
    <row r="100" spans="1:56" ht="13.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row>
    <row r="101" spans="1:56" ht="13.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1"/>
    </row>
    <row r="102" spans="1:56" ht="13.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row>
    <row r="103" spans="1:56" ht="13.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row>
    <row r="104" spans="1:56" ht="13.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1"/>
    </row>
    <row r="105" spans="1:56" ht="13.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row>
    <row r="106" spans="1:56" ht="13.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row>
    <row r="107" spans="1:56" ht="13.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row>
    <row r="108" spans="1:56" ht="13.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row>
    <row r="109" spans="1:56" ht="13.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1"/>
    </row>
    <row r="110" spans="1:56" ht="13.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1"/>
    </row>
    <row r="111" spans="1:56" ht="13.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row>
    <row r="112" spans="1:56" ht="13.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row>
    <row r="113" spans="1:56" ht="13.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1"/>
    </row>
    <row r="114" spans="1:56" ht="13.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1"/>
    </row>
    <row r="115" spans="1:56" ht="13.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row>
    <row r="116" spans="1:56" ht="13.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row>
    <row r="117" spans="1:56" ht="13.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row>
    <row r="118" spans="1:56" ht="13.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row>
    <row r="119" spans="1:56" ht="13.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row>
    <row r="120" spans="1:56" ht="13.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row>
    <row r="121" spans="1:56" ht="13.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row>
    <row r="122" spans="1:56" ht="13.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row>
    <row r="123" spans="1:56" ht="13.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row>
    <row r="124" spans="1:56" ht="13.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row>
    <row r="125" spans="1:56" ht="13.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1"/>
    </row>
    <row r="126" spans="1:56" ht="13.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1"/>
    </row>
    <row r="127" spans="1:56" ht="13.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1"/>
    </row>
    <row r="128" spans="1:56" ht="13.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1"/>
    </row>
    <row r="129" spans="1:56" ht="13.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1"/>
    </row>
    <row r="130" spans="1:56" ht="13.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1"/>
    </row>
    <row r="131" spans="1:56" ht="13.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row>
    <row r="132" spans="1:56" ht="13.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1"/>
    </row>
    <row r="133" spans="1:56" ht="13.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1"/>
    </row>
    <row r="134" spans="1:56" ht="13.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row>
    <row r="135" spans="1:56" ht="13.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row>
    <row r="136" spans="1:56" ht="13.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1"/>
    </row>
    <row r="137" spans="1:56" ht="13.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1"/>
    </row>
    <row r="138" spans="1:56" ht="13.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1"/>
    </row>
    <row r="139" spans="1:56" ht="13.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row>
    <row r="140" spans="1:56" ht="13.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row>
    <row r="141" spans="1:56" ht="13.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row>
    <row r="142" spans="1:56" ht="13.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row>
    <row r="143" spans="1:56" ht="13.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row>
    <row r="144" spans="1:56" ht="13.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row>
    <row r="145" spans="1:56" ht="13.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row>
    <row r="146" spans="1:56" ht="13.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1"/>
    </row>
    <row r="147" spans="1:56" ht="13.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row>
    <row r="148" spans="1:56" ht="13.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1"/>
    </row>
    <row r="149" spans="1:56" ht="13.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1"/>
    </row>
    <row r="150" spans="1:56" ht="13.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row>
    <row r="151" spans="1:56" ht="13.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row>
    <row r="152" spans="1:56" ht="13.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row>
    <row r="153" spans="1:56" ht="13.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1"/>
    </row>
    <row r="154" spans="1:56" ht="13.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row>
    <row r="155" spans="1:56" ht="13.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row>
    <row r="156" spans="1:56" ht="13.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row>
    <row r="157" spans="1:56" ht="13.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row>
    <row r="158" spans="1:56" ht="13.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row>
    <row r="159" spans="1:56" ht="13.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row>
    <row r="160" spans="1:56" ht="13.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row>
    <row r="161" spans="1:56" ht="13.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row>
    <row r="162" spans="1:56" ht="13.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row>
    <row r="163" spans="1:56" ht="13.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11"/>
    </row>
    <row r="164" spans="1:56" ht="13.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row>
    <row r="165" spans="1:56" ht="13.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row>
    <row r="166" spans="1:56" ht="13.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row>
    <row r="167" spans="1:56" ht="13.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row>
    <row r="168" spans="1:56" ht="13.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c r="BD168" s="11"/>
    </row>
    <row r="169" spans="1:56" ht="13.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row>
    <row r="170" spans="1:56" ht="13.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row>
    <row r="171" spans="1:56" ht="13.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row>
    <row r="172" spans="1:56" ht="13.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row>
    <row r="173" spans="1:56" ht="13.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row>
    <row r="174" spans="1:56" ht="13.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row>
    <row r="175" spans="1:56" ht="13.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row>
    <row r="176" spans="1:56" ht="13.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row>
    <row r="177" spans="1:56" ht="13.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row>
    <row r="178" spans="1:56" ht="13.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row>
    <row r="179" spans="1:56" ht="13.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row>
    <row r="180" spans="1:56" ht="13.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row>
    <row r="181" spans="1:56" ht="13.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row>
    <row r="182" spans="1:56" ht="13.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row>
    <row r="183" spans="1:56" ht="13.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row>
    <row r="184" spans="1:56" ht="13.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row>
    <row r="185" spans="1:56" ht="13.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row>
    <row r="186" spans="1:56" ht="13.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row>
    <row r="187" spans="1:56" ht="13.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row>
    <row r="188" spans="1:56" ht="13.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row>
    <row r="189" spans="1:56" ht="13.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row>
    <row r="190" spans="1:56" ht="13.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row>
    <row r="191" spans="1:56" ht="13.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row>
    <row r="192" spans="1:56" ht="13.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row>
    <row r="193" spans="1:56" ht="13.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row>
    <row r="194" spans="1:56" ht="13.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row>
    <row r="195" spans="1:56" ht="13.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row>
    <row r="196" spans="1:56" ht="13.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row>
    <row r="197" spans="1:56" ht="13.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row>
    <row r="198" spans="1:56" ht="13.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11"/>
    </row>
    <row r="199" spans="1:56" ht="13.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11"/>
    </row>
    <row r="200" spans="1:56" ht="13.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11"/>
    </row>
    <row r="201" spans="1:56" ht="13.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c r="BC201" s="11"/>
      <c r="BD201" s="11"/>
    </row>
    <row r="202" spans="1:56" ht="13.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row>
    <row r="203" spans="1:56" ht="13.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11"/>
    </row>
    <row r="204" spans="1:56" ht="13.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11"/>
    </row>
    <row r="205" spans="1:56" ht="13.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11"/>
    </row>
    <row r="206" spans="1:56" ht="13.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row>
    <row r="207" spans="1:56" ht="13.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row>
    <row r="208" spans="1:56" ht="13.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11"/>
    </row>
    <row r="209" spans="1:56" ht="13.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c r="BD209" s="11"/>
    </row>
    <row r="210" spans="1:56" ht="13.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11"/>
    </row>
    <row r="211" spans="1:56" ht="13.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row>
    <row r="212" spans="1:56" ht="13.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11"/>
    </row>
    <row r="213" spans="1:56" ht="13.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row>
    <row r="214" spans="1:56" ht="13.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11"/>
    </row>
    <row r="215" spans="1:56" ht="13.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11"/>
    </row>
    <row r="216" spans="1:56" ht="13.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c r="AY216" s="11"/>
      <c r="AZ216" s="11"/>
      <c r="BA216" s="11"/>
      <c r="BB216" s="11"/>
      <c r="BC216" s="11"/>
      <c r="BD216" s="11"/>
    </row>
    <row r="217" spans="1:56" ht="13.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11"/>
    </row>
    <row r="218" spans="1:56" ht="13.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11"/>
    </row>
    <row r="219" spans="1:56" ht="13.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c r="BD219" s="11"/>
    </row>
    <row r="220" spans="1:56" ht="13.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11"/>
    </row>
    <row r="221" spans="1:56" ht="13.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row>
    <row r="222" spans="1:56" ht="13.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row>
    <row r="223" spans="1:56" ht="13.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row>
    <row r="224" spans="1:56" ht="13.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11"/>
    </row>
    <row r="225" spans="1:56" ht="13.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c r="BD225" s="11"/>
    </row>
    <row r="226" spans="1:56" ht="13.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c r="AY226" s="11"/>
      <c r="AZ226" s="11"/>
      <c r="BA226" s="11"/>
      <c r="BB226" s="11"/>
      <c r="BC226" s="11"/>
      <c r="BD226" s="11"/>
    </row>
    <row r="227" spans="1:56" ht="13.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11"/>
    </row>
    <row r="228" spans="1:56" ht="13.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11"/>
    </row>
    <row r="229" spans="1:56" ht="13.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row>
    <row r="230" spans="1:56" ht="13.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11"/>
    </row>
    <row r="231" spans="1:56" ht="13.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c r="BD231" s="11"/>
    </row>
    <row r="232" spans="1:56" ht="13.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c r="AX232" s="11"/>
      <c r="AY232" s="11"/>
      <c r="AZ232" s="11"/>
      <c r="BA232" s="11"/>
      <c r="BB232" s="11"/>
      <c r="BC232" s="11"/>
      <c r="BD232" s="11"/>
    </row>
    <row r="233" spans="1:56" ht="13.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c r="BC233" s="11"/>
      <c r="BD233" s="11"/>
    </row>
    <row r="234" spans="1:56" ht="13.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c r="BD234" s="11"/>
    </row>
    <row r="235" spans="1:56" ht="13.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c r="BC235" s="11"/>
      <c r="BD235" s="11"/>
    </row>
    <row r="236" spans="1:56" ht="13.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c r="BA236" s="11"/>
      <c r="BB236" s="11"/>
      <c r="BC236" s="11"/>
      <c r="BD236" s="11"/>
    </row>
    <row r="237" spans="1:56" ht="13.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c r="BD237" s="11"/>
    </row>
    <row r="238" spans="1:56" ht="13.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11"/>
    </row>
    <row r="239" spans="1:56" ht="13.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11"/>
    </row>
    <row r="240" spans="1:56" ht="13.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11"/>
    </row>
    <row r="241" spans="1:56" ht="13.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c r="BD241" s="11"/>
    </row>
    <row r="242" spans="1:56" ht="13.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11"/>
    </row>
    <row r="243" spans="1:56" ht="13.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c r="BD243" s="11"/>
    </row>
    <row r="244" spans="1:56" ht="13.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11"/>
    </row>
    <row r="245" spans="1:56" ht="13.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c r="BD245" s="11"/>
    </row>
    <row r="246" spans="1:56" ht="13.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c r="BD246" s="11"/>
    </row>
    <row r="247" spans="1:56" ht="13.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11"/>
    </row>
    <row r="248" spans="1:56" ht="13.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11"/>
    </row>
    <row r="249" spans="1:56" ht="13.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11"/>
    </row>
    <row r="250" spans="1:56" ht="13.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11"/>
    </row>
    <row r="251" spans="1:56" ht="13.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c r="BC251" s="11"/>
      <c r="BD251" s="11"/>
    </row>
    <row r="252" spans="1:56" ht="13.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row>
    <row r="253" spans="1:56" ht="13.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c r="BC253" s="11"/>
      <c r="BD253" s="11"/>
    </row>
    <row r="254" spans="1:56" ht="13.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c r="AX254" s="11"/>
      <c r="AY254" s="11"/>
      <c r="AZ254" s="11"/>
      <c r="BA254" s="11"/>
      <c r="BB254" s="11"/>
      <c r="BC254" s="11"/>
      <c r="BD254" s="11"/>
    </row>
    <row r="255" spans="1:56" ht="13.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row>
    <row r="256" spans="1:56" ht="13.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11"/>
    </row>
    <row r="257" spans="1:56" ht="13.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11"/>
    </row>
    <row r="258" spans="1:56" ht="13.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row>
    <row r="259" spans="1:56" ht="13.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c r="BC259" s="11"/>
      <c r="BD259" s="11"/>
    </row>
    <row r="260" spans="1:56" ht="13.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1"/>
      <c r="AX260" s="11"/>
      <c r="AY260" s="11"/>
      <c r="AZ260" s="11"/>
      <c r="BA260" s="11"/>
      <c r="BB260" s="11"/>
      <c r="BC260" s="11"/>
      <c r="BD260" s="11"/>
    </row>
    <row r="261" spans="1:56" ht="13.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c r="BC261" s="11"/>
      <c r="BD261" s="11"/>
    </row>
    <row r="262" spans="1:56" ht="13.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row>
    <row r="263" spans="1:56" ht="13.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c r="BC263" s="11"/>
      <c r="BD263" s="11"/>
    </row>
    <row r="264" spans="1:56" ht="13.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row>
    <row r="265" spans="1:56" ht="13.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row>
    <row r="266" spans="1:56" ht="13.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row>
    <row r="267" spans="1:56" ht="13.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row>
    <row r="268" spans="1:56" ht="13.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row>
    <row r="269" spans="1:56" ht="13.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row>
    <row r="270" spans="1:56" ht="13.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row>
    <row r="271" spans="1:56" ht="13.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row>
    <row r="272" spans="1:56" ht="13.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11"/>
    </row>
    <row r="273" spans="1:56" ht="13.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c r="BC273" s="11"/>
      <c r="BD273" s="11"/>
    </row>
    <row r="274" spans="1:56" ht="13.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11"/>
    </row>
    <row r="275" spans="1:56" ht="13.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11"/>
    </row>
    <row r="276" spans="1:56" ht="13.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11"/>
    </row>
    <row r="277" spans="1:56" ht="13.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11"/>
    </row>
    <row r="278" spans="1:56" ht="13.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11"/>
    </row>
    <row r="279" spans="1:56" ht="13.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11"/>
    </row>
    <row r="280" spans="1:56" ht="13.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row>
    <row r="281" spans="1:56" ht="13.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11"/>
    </row>
    <row r="282" spans="1:56" ht="13.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row>
    <row r="283" spans="1:56" ht="13.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11"/>
    </row>
    <row r="284" spans="1:56" ht="13.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11"/>
    </row>
    <row r="285" spans="1:56" ht="13.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c r="BC285" s="11"/>
      <c r="BD285" s="11"/>
    </row>
    <row r="286" spans="1:56" ht="13.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11"/>
    </row>
    <row r="287" spans="1:56" ht="13.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c r="BC287" s="11"/>
      <c r="BD287" s="11"/>
    </row>
    <row r="288" spans="1:56" ht="13.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c r="BA288" s="11"/>
      <c r="BB288" s="11"/>
      <c r="BC288" s="11"/>
      <c r="BD288" s="11"/>
    </row>
    <row r="289" spans="1:56" ht="13.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11"/>
    </row>
    <row r="290" spans="1:56" ht="13.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11"/>
    </row>
    <row r="291" spans="1:56" ht="13.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row>
    <row r="292" spans="1:56" ht="13.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row>
    <row r="293" spans="1:56" ht="13.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row>
    <row r="294" spans="1:56" ht="13.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row>
    <row r="295" spans="1:56" ht="13.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row>
    <row r="296" spans="1:56" ht="13.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row>
    <row r="297" spans="1:56" ht="13.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row>
    <row r="298" spans="1:56" ht="13.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11"/>
    </row>
    <row r="299" spans="1:56" ht="13.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11"/>
    </row>
    <row r="300" spans="1:56" ht="13.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row>
    <row r="301" spans="1:56" ht="13.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row>
    <row r="302" spans="1:56" ht="13.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row>
    <row r="303" spans="1:56" ht="13.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c r="BC303" s="11"/>
      <c r="BD303" s="11"/>
    </row>
    <row r="304" spans="1:56" ht="13.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11"/>
    </row>
    <row r="305" spans="1:56" ht="13.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11"/>
    </row>
    <row r="306" spans="1:56" ht="13.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row>
    <row r="307" spans="1:56" ht="13.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11"/>
    </row>
    <row r="308" spans="1:56" ht="13.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row>
    <row r="309" spans="1:56" ht="13.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11"/>
    </row>
    <row r="310" spans="1:56" ht="13.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row>
    <row r="311" spans="1:56" ht="13.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row>
    <row r="312" spans="1:56" ht="13.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row>
    <row r="313" spans="1:56" ht="13.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row>
    <row r="314" spans="1:56" ht="13.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row>
    <row r="315" spans="1:56" ht="13.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row>
    <row r="316" spans="1:56" ht="13.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row>
    <row r="317" spans="1:56" ht="13.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11"/>
    </row>
    <row r="318" spans="1:56" ht="13.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11"/>
    </row>
    <row r="319" spans="1:56" ht="13.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11"/>
    </row>
    <row r="320" spans="1:56" ht="13.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c r="AX320" s="11"/>
      <c r="AY320" s="11"/>
      <c r="AZ320" s="11"/>
      <c r="BA320" s="11"/>
      <c r="BB320" s="11"/>
      <c r="BC320" s="11"/>
      <c r="BD320" s="11"/>
    </row>
    <row r="321" spans="1:56" ht="13.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11"/>
    </row>
    <row r="322" spans="1:56" ht="13.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row>
    <row r="323" spans="1:56" ht="13.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row>
    <row r="324" spans="1:56" ht="13.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row>
    <row r="325" spans="1:56" ht="13.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11"/>
    </row>
    <row r="326" spans="1:56" ht="13.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row>
    <row r="327" spans="1:56" ht="13.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row>
    <row r="328" spans="1:56" ht="13.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row>
    <row r="329" spans="1:56" ht="13.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row>
    <row r="330" spans="1:56" ht="13.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c r="AX330" s="11"/>
      <c r="AY330" s="11"/>
      <c r="AZ330" s="11"/>
      <c r="BA330" s="11"/>
      <c r="BB330" s="11"/>
      <c r="BC330" s="11"/>
      <c r="BD330" s="11"/>
    </row>
    <row r="331" spans="1:56" ht="13.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11"/>
    </row>
    <row r="332" spans="1:56" ht="13.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row>
    <row r="333" spans="1:56" ht="13.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c r="BC333" s="11"/>
      <c r="BD333" s="11"/>
    </row>
    <row r="334" spans="1:56" ht="13.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1"/>
      <c r="BC334" s="11"/>
      <c r="BD334" s="11"/>
    </row>
    <row r="335" spans="1:56" ht="13.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c r="BC335" s="11"/>
      <c r="BD335" s="11"/>
    </row>
    <row r="336" spans="1:56" ht="13.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c r="AX336" s="11"/>
      <c r="AY336" s="11"/>
      <c r="AZ336" s="11"/>
      <c r="BA336" s="11"/>
      <c r="BB336" s="11"/>
      <c r="BC336" s="11"/>
      <c r="BD336" s="11"/>
    </row>
    <row r="337" spans="1:56" ht="13.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11"/>
    </row>
    <row r="338" spans="1:56" ht="13.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row>
    <row r="339" spans="1:56" ht="13.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row>
    <row r="340" spans="1:56" ht="13.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c r="AY340" s="11"/>
      <c r="AZ340" s="11"/>
      <c r="BA340" s="11"/>
      <c r="BB340" s="11"/>
      <c r="BC340" s="11"/>
      <c r="BD340" s="11"/>
    </row>
    <row r="341" spans="1:56" ht="13.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c r="BC341" s="11"/>
      <c r="BD341" s="11"/>
    </row>
    <row r="342" spans="1:56" ht="13.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11"/>
    </row>
    <row r="343" spans="1:56" ht="13.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c r="BC343" s="11"/>
      <c r="BD343" s="11"/>
    </row>
    <row r="344" spans="1:56" ht="13.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11"/>
    </row>
    <row r="345" spans="1:56" ht="13.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row>
    <row r="346" spans="1:56" ht="13.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row>
    <row r="347" spans="1:56" ht="13.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c r="BC347" s="11"/>
      <c r="BD347" s="11"/>
    </row>
    <row r="348" spans="1:56" ht="13.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c r="AX348" s="11"/>
      <c r="AY348" s="11"/>
      <c r="AZ348" s="11"/>
      <c r="BA348" s="11"/>
      <c r="BB348" s="11"/>
      <c r="BC348" s="11"/>
      <c r="BD348" s="11"/>
    </row>
    <row r="349" spans="1:56" ht="13.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c r="BC349" s="11"/>
      <c r="BD349" s="11"/>
    </row>
    <row r="350" spans="1:56" ht="13.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row>
    <row r="351" spans="1:56" ht="13.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c r="BC351" s="11"/>
      <c r="BD351" s="11"/>
    </row>
    <row r="352" spans="1:56" ht="13.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row>
    <row r="353" spans="1:56" ht="13.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row>
    <row r="354" spans="1:56" ht="13.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c r="AX354" s="11"/>
      <c r="AY354" s="11"/>
      <c r="AZ354" s="11"/>
      <c r="BA354" s="11"/>
      <c r="BB354" s="11"/>
      <c r="BC354" s="11"/>
      <c r="BD354" s="11"/>
    </row>
    <row r="355" spans="1:56" ht="13.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c r="BC355" s="11"/>
      <c r="BD355" s="11"/>
    </row>
    <row r="356" spans="1:56" ht="13.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c r="AY356" s="11"/>
      <c r="AZ356" s="11"/>
      <c r="BA356" s="11"/>
      <c r="BB356" s="11"/>
      <c r="BC356" s="11"/>
      <c r="BD356" s="11"/>
    </row>
    <row r="357" spans="1:56" ht="13.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c r="BC357" s="11"/>
      <c r="BD357" s="11"/>
    </row>
    <row r="358" spans="1:56" ht="13.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11"/>
    </row>
    <row r="359" spans="1:56" ht="13.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c r="BC359" s="11"/>
      <c r="BD359" s="11"/>
    </row>
    <row r="360" spans="1:56" ht="13.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row>
    <row r="361" spans="1:56" ht="13.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c r="BC361" s="11"/>
      <c r="BD361" s="11"/>
    </row>
    <row r="362" spans="1:56" ht="13.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c r="AX362" s="11"/>
      <c r="AY362" s="11"/>
      <c r="AZ362" s="11"/>
      <c r="BA362" s="11"/>
      <c r="BB362" s="11"/>
      <c r="BC362" s="11"/>
      <c r="BD362" s="11"/>
    </row>
    <row r="363" spans="1:56" ht="13.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row>
    <row r="364" spans="1:56" ht="13.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11"/>
    </row>
    <row r="365" spans="1:56" ht="13.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11"/>
    </row>
    <row r="366" spans="1:56" ht="13.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row>
    <row r="367" spans="1:56" ht="13.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row>
    <row r="368" spans="1:56" ht="13.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c r="BA368" s="11"/>
      <c r="BB368" s="11"/>
      <c r="BC368" s="11"/>
      <c r="BD368" s="11"/>
    </row>
    <row r="369" spans="1:56" ht="13.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c r="BC369" s="11"/>
      <c r="BD369" s="11"/>
    </row>
    <row r="370" spans="1:56" ht="13.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c r="AY370" s="11"/>
      <c r="AZ370" s="11"/>
      <c r="BA370" s="11"/>
      <c r="BB370" s="11"/>
      <c r="BC370" s="11"/>
      <c r="BD370" s="11"/>
    </row>
    <row r="371" spans="1:56" ht="13.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c r="BC371" s="11"/>
      <c r="BD371" s="11"/>
    </row>
    <row r="372" spans="1:56" ht="13.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11"/>
    </row>
    <row r="373" spans="1:56" ht="13.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row>
    <row r="374" spans="1:56" ht="13.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c r="AX374" s="11"/>
      <c r="AY374" s="11"/>
      <c r="AZ374" s="11"/>
      <c r="BA374" s="11"/>
      <c r="BB374" s="11"/>
      <c r="BC374" s="11"/>
      <c r="BD374" s="11"/>
    </row>
    <row r="375" spans="1:56" ht="13.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c r="BC375" s="11"/>
      <c r="BD375" s="11"/>
    </row>
    <row r="376" spans="1:56" ht="13.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c r="AX376" s="11"/>
      <c r="AY376" s="11"/>
      <c r="AZ376" s="11"/>
      <c r="BA376" s="11"/>
      <c r="BB376" s="11"/>
      <c r="BC376" s="11"/>
      <c r="BD376" s="11"/>
    </row>
    <row r="377" spans="1:56" ht="13.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c r="BC377" s="11"/>
      <c r="BD377" s="11"/>
    </row>
    <row r="378" spans="1:56" ht="13.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c r="AX378" s="11"/>
      <c r="AY378" s="11"/>
      <c r="AZ378" s="11"/>
      <c r="BA378" s="11"/>
      <c r="BB378" s="11"/>
      <c r="BC378" s="11"/>
      <c r="BD378" s="11"/>
    </row>
    <row r="379" spans="1:56" ht="13.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row>
    <row r="380" spans="1:56" ht="13.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c r="AX380" s="11"/>
      <c r="AY380" s="11"/>
      <c r="AZ380" s="11"/>
      <c r="BA380" s="11"/>
      <c r="BB380" s="11"/>
      <c r="BC380" s="11"/>
      <c r="BD380" s="11"/>
    </row>
    <row r="381" spans="1:56" ht="13.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c r="BC381" s="11"/>
      <c r="BD381" s="11"/>
    </row>
    <row r="382" spans="1:56" ht="13.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c r="AX382" s="11"/>
      <c r="AY382" s="11"/>
      <c r="AZ382" s="11"/>
      <c r="BA382" s="11"/>
      <c r="BB382" s="11"/>
      <c r="BC382" s="11"/>
      <c r="BD382" s="11"/>
    </row>
    <row r="383" spans="1:56" ht="13.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c r="BC383" s="11"/>
      <c r="BD383" s="11"/>
    </row>
    <row r="384" spans="1:56" ht="13.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c r="AX384" s="11"/>
      <c r="AY384" s="11"/>
      <c r="AZ384" s="11"/>
      <c r="BA384" s="11"/>
      <c r="BB384" s="11"/>
      <c r="BC384" s="11"/>
      <c r="BD384" s="11"/>
    </row>
    <row r="385" spans="1:56" ht="13.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row>
    <row r="386" spans="1:56" ht="13.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1"/>
      <c r="AY386" s="11"/>
      <c r="AZ386" s="11"/>
      <c r="BA386" s="11"/>
      <c r="BB386" s="11"/>
      <c r="BC386" s="11"/>
      <c r="BD386" s="11"/>
    </row>
    <row r="387" spans="1:56" ht="13.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c r="BC387" s="11"/>
      <c r="BD387" s="11"/>
    </row>
    <row r="388" spans="1:56" ht="13.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c r="AX388" s="11"/>
      <c r="AY388" s="11"/>
      <c r="AZ388" s="11"/>
      <c r="BA388" s="11"/>
      <c r="BB388" s="11"/>
      <c r="BC388" s="11"/>
      <c r="BD388" s="11"/>
    </row>
    <row r="389" spans="1:56" ht="13.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c r="BC389" s="11"/>
      <c r="BD389" s="11"/>
    </row>
    <row r="390" spans="1:56" ht="13.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11"/>
    </row>
    <row r="391" spans="1:56" ht="13.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row>
    <row r="392" spans="1:56" ht="13.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c r="AX392" s="11"/>
      <c r="AY392" s="11"/>
      <c r="AZ392" s="11"/>
      <c r="BA392" s="11"/>
      <c r="BB392" s="11"/>
      <c r="BC392" s="11"/>
      <c r="BD392" s="11"/>
    </row>
    <row r="393" spans="1:56" ht="13.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c r="BC393" s="11"/>
      <c r="BD393" s="11"/>
    </row>
    <row r="394" spans="1:56" ht="13.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1"/>
      <c r="AY394" s="11"/>
      <c r="AZ394" s="11"/>
      <c r="BA394" s="11"/>
      <c r="BB394" s="11"/>
      <c r="BC394" s="11"/>
      <c r="BD394" s="11"/>
    </row>
    <row r="395" spans="1:56" ht="13.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c r="BC395" s="11"/>
      <c r="BD395" s="11"/>
    </row>
    <row r="396" spans="1:56" ht="13.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c r="BA396" s="11"/>
      <c r="BB396" s="11"/>
      <c r="BC396" s="11"/>
      <c r="BD396" s="11"/>
    </row>
    <row r="397" spans="1:56" ht="13.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row>
    <row r="398" spans="1:56" ht="13.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11"/>
    </row>
    <row r="399" spans="1:56" ht="13.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c r="BC399" s="11"/>
      <c r="BD399" s="11"/>
    </row>
    <row r="400" spans="1:56" ht="13.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c r="AX400" s="11"/>
      <c r="AY400" s="11"/>
      <c r="AZ400" s="11"/>
      <c r="BA400" s="11"/>
      <c r="BB400" s="11"/>
      <c r="BC400" s="11"/>
      <c r="BD400" s="11"/>
    </row>
    <row r="401" spans="1:56" ht="13.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11"/>
    </row>
    <row r="402" spans="1:56" ht="13.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11"/>
    </row>
    <row r="403" spans="1:56" ht="13.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row>
    <row r="404" spans="1:56" ht="13.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c r="BA404" s="11"/>
      <c r="BB404" s="11"/>
      <c r="BC404" s="11"/>
      <c r="BD404" s="11"/>
    </row>
    <row r="405" spans="1:56" ht="13.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c r="BC405" s="11"/>
      <c r="BD405" s="11"/>
    </row>
    <row r="406" spans="1:56" ht="13.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1"/>
      <c r="AY406" s="11"/>
      <c r="AZ406" s="11"/>
      <c r="BA406" s="11"/>
      <c r="BB406" s="11"/>
      <c r="BC406" s="11"/>
      <c r="BD406" s="11"/>
    </row>
    <row r="407" spans="1:56" ht="13.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c r="BC407" s="11"/>
      <c r="BD407" s="11"/>
    </row>
    <row r="408" spans="1:56" ht="13.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11"/>
    </row>
    <row r="409" spans="1:56" ht="13.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row>
    <row r="410" spans="1:56" ht="13.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c r="AX410" s="11"/>
      <c r="AY410" s="11"/>
      <c r="AZ410" s="11"/>
      <c r="BA410" s="11"/>
      <c r="BB410" s="11"/>
      <c r="BC410" s="11"/>
      <c r="BD410" s="11"/>
    </row>
    <row r="411" spans="1:56" ht="13.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c r="BC411" s="11"/>
      <c r="BD411" s="11"/>
    </row>
    <row r="412" spans="1:56" ht="13.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c r="AX412" s="11"/>
      <c r="AY412" s="11"/>
      <c r="AZ412" s="11"/>
      <c r="BA412" s="11"/>
      <c r="BB412" s="11"/>
      <c r="BC412" s="11"/>
      <c r="BD412" s="11"/>
    </row>
    <row r="413" spans="1:56" ht="13.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c r="BC413" s="11"/>
      <c r="BD413" s="11"/>
    </row>
    <row r="414" spans="1:56" ht="13.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c r="BA414" s="11"/>
      <c r="BB414" s="11"/>
      <c r="BC414" s="11"/>
      <c r="BD414" s="11"/>
    </row>
    <row r="415" spans="1:56" ht="13.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row>
    <row r="416" spans="1:56" ht="13.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c r="BA416" s="11"/>
      <c r="BB416" s="11"/>
      <c r="BC416" s="11"/>
      <c r="BD416" s="11"/>
    </row>
    <row r="417" spans="1:56" ht="13.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c r="BC417" s="11"/>
      <c r="BD417" s="11"/>
    </row>
    <row r="418" spans="1:56" ht="13.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c r="AX418" s="11"/>
      <c r="AY418" s="11"/>
      <c r="AZ418" s="11"/>
      <c r="BA418" s="11"/>
      <c r="BB418" s="11"/>
      <c r="BC418" s="11"/>
      <c r="BD418" s="11"/>
    </row>
    <row r="419" spans="1:56" ht="13.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c r="BC419" s="11"/>
      <c r="BD419" s="11"/>
    </row>
    <row r="420" spans="1:56" ht="13.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1"/>
      <c r="AY420" s="11"/>
      <c r="AZ420" s="11"/>
      <c r="BA420" s="11"/>
      <c r="BB420" s="11"/>
      <c r="BC420" s="11"/>
      <c r="BD420" s="11"/>
    </row>
    <row r="421" spans="1:56" ht="13.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row>
    <row r="422" spans="1:56" ht="13.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1"/>
      <c r="AX422" s="11"/>
      <c r="AY422" s="11"/>
      <c r="AZ422" s="11"/>
      <c r="BA422" s="11"/>
      <c r="BB422" s="11"/>
      <c r="BC422" s="11"/>
      <c r="BD422" s="11"/>
    </row>
    <row r="423" spans="1:56" ht="13.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c r="BC423" s="11"/>
      <c r="BD423" s="11"/>
    </row>
    <row r="424" spans="1:56" ht="13.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1"/>
      <c r="AX424" s="11"/>
      <c r="AY424" s="11"/>
      <c r="AZ424" s="11"/>
      <c r="BA424" s="11"/>
      <c r="BB424" s="11"/>
      <c r="BC424" s="11"/>
      <c r="BD424" s="11"/>
    </row>
    <row r="425" spans="1:56" ht="13.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c r="BC425" s="11"/>
      <c r="BD425" s="11"/>
    </row>
    <row r="426" spans="1:56" ht="13.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1"/>
      <c r="AY426" s="11"/>
      <c r="AZ426" s="11"/>
      <c r="BA426" s="11"/>
      <c r="BB426" s="11"/>
      <c r="BC426" s="11"/>
      <c r="BD426" s="11"/>
    </row>
    <row r="427" spans="1:56" ht="13.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row>
    <row r="428" spans="1:56" ht="13.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c r="AW428" s="11"/>
      <c r="AX428" s="11"/>
      <c r="AY428" s="11"/>
      <c r="AZ428" s="11"/>
      <c r="BA428" s="11"/>
      <c r="BB428" s="11"/>
      <c r="BC428" s="11"/>
      <c r="BD428" s="11"/>
    </row>
    <row r="429" spans="1:56" ht="13.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c r="BC429" s="11"/>
      <c r="BD429" s="11"/>
    </row>
    <row r="430" spans="1:56" ht="13.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c r="AX430" s="11"/>
      <c r="AY430" s="11"/>
      <c r="AZ430" s="11"/>
      <c r="BA430" s="11"/>
      <c r="BB430" s="11"/>
      <c r="BC430" s="11"/>
      <c r="BD430" s="11"/>
    </row>
    <row r="431" spans="1:56" ht="13.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c r="BC431" s="11"/>
      <c r="BD431" s="11"/>
    </row>
    <row r="432" spans="1:56" ht="13.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11"/>
    </row>
    <row r="433" spans="1:56" ht="13.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row>
    <row r="434" spans="1:56" ht="13.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1"/>
      <c r="AY434" s="11"/>
      <c r="AZ434" s="11"/>
      <c r="BA434" s="11"/>
      <c r="BB434" s="11"/>
      <c r="BC434" s="11"/>
      <c r="BD434" s="11"/>
    </row>
    <row r="435" spans="1:56" ht="13.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11"/>
    </row>
    <row r="436" spans="1:56" ht="13.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11"/>
    </row>
    <row r="437" spans="1:56" ht="13.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c r="BC437" s="11"/>
      <c r="BD437" s="11"/>
    </row>
    <row r="438" spans="1:56" ht="13.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11"/>
    </row>
    <row r="439" spans="1:56" ht="13.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row>
    <row r="440" spans="1:56" ht="13.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row>
    <row r="441" spans="1:56" ht="13.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row>
    <row r="442" spans="1:56" ht="13.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row>
    <row r="443" spans="1:56" ht="13.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c r="BC443" s="11"/>
      <c r="BD443" s="11"/>
    </row>
    <row r="444" spans="1:56" ht="13.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c r="AW444" s="11"/>
      <c r="AX444" s="11"/>
      <c r="AY444" s="11"/>
      <c r="AZ444" s="11"/>
      <c r="BA444" s="11"/>
      <c r="BB444" s="11"/>
      <c r="BC444" s="11"/>
      <c r="BD444" s="11"/>
    </row>
    <row r="445" spans="1:56" ht="13.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c r="BC445" s="11"/>
      <c r="BD445" s="11"/>
    </row>
    <row r="446" spans="1:56" ht="13.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1"/>
      <c r="AX446" s="11"/>
      <c r="AY446" s="11"/>
      <c r="AZ446" s="11"/>
      <c r="BA446" s="11"/>
      <c r="BB446" s="11"/>
      <c r="BC446" s="11"/>
      <c r="BD446" s="11"/>
    </row>
    <row r="447" spans="1:56" ht="13.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c r="BC447" s="11"/>
      <c r="BD447" s="11"/>
    </row>
    <row r="448" spans="1:56" ht="13.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c r="AO448" s="11"/>
      <c r="AP448" s="11"/>
      <c r="AQ448" s="11"/>
      <c r="AR448" s="11"/>
      <c r="AS448" s="11"/>
      <c r="AT448" s="11"/>
      <c r="AU448" s="11"/>
      <c r="AV448" s="11"/>
      <c r="AW448" s="11"/>
      <c r="AX448" s="11"/>
      <c r="AY448" s="11"/>
      <c r="AZ448" s="11"/>
      <c r="BA448" s="11"/>
      <c r="BB448" s="11"/>
      <c r="BC448" s="11"/>
      <c r="BD448" s="11"/>
    </row>
    <row r="449" spans="1:56" ht="13.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c r="BC449" s="11"/>
      <c r="BD449" s="11"/>
    </row>
    <row r="450" spans="1:56" ht="13.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1"/>
      <c r="AX450" s="11"/>
      <c r="AY450" s="11"/>
      <c r="AZ450" s="11"/>
      <c r="BA450" s="11"/>
      <c r="BB450" s="11"/>
      <c r="BC450" s="11"/>
      <c r="BD450" s="11"/>
    </row>
    <row r="451" spans="1:56" ht="13.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c r="BC451" s="11"/>
      <c r="BD451" s="11"/>
    </row>
    <row r="452" spans="1:56" ht="13.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c r="AW452" s="11"/>
      <c r="AX452" s="11"/>
      <c r="AY452" s="11"/>
      <c r="AZ452" s="11"/>
      <c r="BA452" s="11"/>
      <c r="BB452" s="11"/>
      <c r="BC452" s="11"/>
      <c r="BD452" s="11"/>
    </row>
    <row r="453" spans="1:56" ht="13.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c r="BC453" s="11"/>
      <c r="BD453" s="11"/>
    </row>
    <row r="454" spans="1:56" ht="13.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11"/>
    </row>
    <row r="455" spans="1:56" ht="13.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c r="BC455" s="11"/>
      <c r="BD455" s="11"/>
    </row>
    <row r="456" spans="1:56" ht="13.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1"/>
      <c r="AX456" s="11"/>
      <c r="AY456" s="11"/>
      <c r="AZ456" s="11"/>
      <c r="BA456" s="11"/>
      <c r="BB456" s="11"/>
      <c r="BC456" s="11"/>
      <c r="BD456" s="11"/>
    </row>
    <row r="457" spans="1:56" ht="13.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c r="BC457" s="11"/>
      <c r="BD457" s="11"/>
    </row>
    <row r="458" spans="1:56" ht="13.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c r="AX458" s="11"/>
      <c r="AY458" s="11"/>
      <c r="AZ458" s="11"/>
      <c r="BA458" s="11"/>
      <c r="BB458" s="11"/>
      <c r="BC458" s="11"/>
      <c r="BD458" s="11"/>
    </row>
    <row r="459" spans="1:56" ht="13.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c r="BC459" s="11"/>
      <c r="BD459" s="11"/>
    </row>
    <row r="460" spans="1:56" ht="13.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c r="AW460" s="11"/>
      <c r="AX460" s="11"/>
      <c r="AY460" s="11"/>
      <c r="AZ460" s="11"/>
      <c r="BA460" s="11"/>
      <c r="BB460" s="11"/>
      <c r="BC460" s="11"/>
      <c r="BD460" s="11"/>
    </row>
    <row r="461" spans="1:56" ht="13.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c r="BC461" s="11"/>
      <c r="BD461" s="11"/>
    </row>
    <row r="462" spans="1:56" ht="13.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c r="AX462" s="11"/>
      <c r="AY462" s="11"/>
      <c r="AZ462" s="11"/>
      <c r="BA462" s="11"/>
      <c r="BB462" s="11"/>
      <c r="BC462" s="11"/>
      <c r="BD462" s="11"/>
    </row>
    <row r="463" spans="1:56" ht="13.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c r="BC463" s="11"/>
      <c r="BD463" s="11"/>
    </row>
    <row r="464" spans="1:56" ht="13.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c r="AW464" s="11"/>
      <c r="AX464" s="11"/>
      <c r="AY464" s="11"/>
      <c r="AZ464" s="11"/>
      <c r="BA464" s="11"/>
      <c r="BB464" s="11"/>
      <c r="BC464" s="11"/>
      <c r="BD464" s="11"/>
    </row>
    <row r="465" spans="1:56" ht="13.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c r="BC465" s="11"/>
      <c r="BD465" s="11"/>
    </row>
    <row r="466" spans="1:56" ht="13.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1"/>
      <c r="AX466" s="11"/>
      <c r="AY466" s="11"/>
      <c r="AZ466" s="11"/>
      <c r="BA466" s="11"/>
      <c r="BB466" s="11"/>
      <c r="BC466" s="11"/>
      <c r="BD466" s="11"/>
    </row>
    <row r="467" spans="1:56" ht="13.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c r="BC467" s="11"/>
      <c r="BD467" s="11"/>
    </row>
    <row r="468" spans="1:56" ht="13.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c r="AW468" s="11"/>
      <c r="AX468" s="11"/>
      <c r="AY468" s="11"/>
      <c r="AZ468" s="11"/>
      <c r="BA468" s="11"/>
      <c r="BB468" s="11"/>
      <c r="BC468" s="11"/>
      <c r="BD468" s="11"/>
    </row>
    <row r="469" spans="1:56" ht="13.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c r="BC469" s="11"/>
      <c r="BD469" s="11"/>
    </row>
    <row r="470" spans="1:56" ht="13.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c r="AX470" s="11"/>
      <c r="AY470" s="11"/>
      <c r="AZ470" s="11"/>
      <c r="BA470" s="11"/>
      <c r="BB470" s="11"/>
      <c r="BC470" s="11"/>
      <c r="BD470" s="11"/>
    </row>
    <row r="471" spans="1:56" ht="13.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c r="BC471" s="11"/>
      <c r="BD471" s="11"/>
    </row>
    <row r="472" spans="1:56" ht="13.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c r="AW472" s="11"/>
      <c r="AX472" s="11"/>
      <c r="AY472" s="11"/>
      <c r="AZ472" s="11"/>
      <c r="BA472" s="11"/>
      <c r="BB472" s="11"/>
      <c r="BC472" s="11"/>
      <c r="BD472" s="11"/>
    </row>
    <row r="473" spans="1:56" ht="13.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c r="BC473" s="11"/>
      <c r="BD473" s="11"/>
    </row>
    <row r="474" spans="1:56" ht="13.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c r="AW474" s="11"/>
      <c r="AX474" s="11"/>
      <c r="AY474" s="11"/>
      <c r="AZ474" s="11"/>
      <c r="BA474" s="11"/>
      <c r="BB474" s="11"/>
      <c r="BC474" s="11"/>
      <c r="BD474" s="11"/>
    </row>
    <row r="475" spans="1:56" ht="13.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1"/>
      <c r="AX475" s="11"/>
      <c r="AY475" s="11"/>
      <c r="AZ475" s="11"/>
      <c r="BA475" s="11"/>
      <c r="BB475" s="11"/>
      <c r="BC475" s="11"/>
      <c r="BD475" s="11"/>
    </row>
    <row r="476" spans="1:56" ht="13.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c r="AX476" s="11"/>
      <c r="AY476" s="11"/>
      <c r="AZ476" s="11"/>
      <c r="BA476" s="11"/>
      <c r="BB476" s="11"/>
      <c r="BC476" s="11"/>
      <c r="BD476" s="11"/>
    </row>
    <row r="477" spans="1:56" ht="13.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c r="BC477" s="11"/>
      <c r="BD477" s="11"/>
    </row>
    <row r="478" spans="1:56" ht="13.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c r="AX478" s="11"/>
      <c r="AY478" s="11"/>
      <c r="AZ478" s="11"/>
      <c r="BA478" s="11"/>
      <c r="BB478" s="11"/>
      <c r="BC478" s="11"/>
      <c r="BD478" s="11"/>
    </row>
    <row r="479" spans="1:56" ht="13.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c r="BC479" s="11"/>
      <c r="BD479" s="11"/>
    </row>
    <row r="480" spans="1:56" ht="13.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c r="AV480" s="11"/>
      <c r="AW480" s="11"/>
      <c r="AX480" s="11"/>
      <c r="AY480" s="11"/>
      <c r="AZ480" s="11"/>
      <c r="BA480" s="11"/>
      <c r="BB480" s="11"/>
      <c r="BC480" s="11"/>
      <c r="BD480" s="11"/>
    </row>
    <row r="481" spans="1:56" ht="13.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c r="BC481" s="11"/>
      <c r="BD481" s="11"/>
    </row>
    <row r="482" spans="1:56" ht="13.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1"/>
      <c r="AX482" s="11"/>
      <c r="AY482" s="11"/>
      <c r="AZ482" s="11"/>
      <c r="BA482" s="11"/>
      <c r="BB482" s="11"/>
      <c r="BC482" s="11"/>
      <c r="BD482" s="11"/>
    </row>
    <row r="483" spans="1:56" ht="13.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c r="BC483" s="11"/>
      <c r="BD483" s="11"/>
    </row>
    <row r="484" spans="1:56" ht="13.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11"/>
    </row>
    <row r="485" spans="1:56" ht="13.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c r="BC485" s="11"/>
      <c r="BD485" s="11"/>
    </row>
    <row r="486" spans="1:56" ht="13.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row>
    <row r="487" spans="1:56" ht="13.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c r="BC487" s="11"/>
      <c r="BD487" s="11"/>
    </row>
    <row r="488" spans="1:56" ht="13.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c r="AV488" s="11"/>
      <c r="AW488" s="11"/>
      <c r="AX488" s="11"/>
      <c r="AY488" s="11"/>
      <c r="AZ488" s="11"/>
      <c r="BA488" s="11"/>
      <c r="BB488" s="11"/>
      <c r="BC488" s="11"/>
      <c r="BD488" s="11"/>
    </row>
    <row r="489" spans="1:56" ht="13.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c r="BC489" s="11"/>
      <c r="BD489" s="11"/>
    </row>
    <row r="490" spans="1:56" ht="13.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row>
    <row r="491" spans="1:56" ht="13.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11"/>
    </row>
    <row r="492" spans="1:56" ht="13.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1"/>
      <c r="AX492" s="11"/>
      <c r="AY492" s="11"/>
      <c r="AZ492" s="11"/>
      <c r="BA492" s="11"/>
      <c r="BB492" s="11"/>
      <c r="BC492" s="11"/>
      <c r="BD492" s="11"/>
    </row>
    <row r="493" spans="1:56" ht="13.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c r="BC493" s="11"/>
      <c r="BD493" s="11"/>
    </row>
    <row r="494" spans="1:56" ht="13.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11"/>
    </row>
    <row r="495" spans="1:56" ht="13.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c r="BC495" s="11"/>
      <c r="BD495" s="11"/>
    </row>
    <row r="496" spans="1:56" ht="13.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11"/>
      <c r="AW496" s="11"/>
      <c r="AX496" s="11"/>
      <c r="AY496" s="11"/>
      <c r="AZ496" s="11"/>
      <c r="BA496" s="11"/>
      <c r="BB496" s="11"/>
      <c r="BC496" s="11"/>
      <c r="BD496" s="11"/>
    </row>
    <row r="497" spans="1:56" ht="13.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c r="BC497" s="11"/>
      <c r="BD497" s="11"/>
    </row>
    <row r="498" spans="1:56" ht="13.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c r="AX498" s="11"/>
      <c r="AY498" s="11"/>
      <c r="AZ498" s="11"/>
      <c r="BA498" s="11"/>
      <c r="BB498" s="11"/>
      <c r="BC498" s="11"/>
      <c r="BD498" s="11"/>
    </row>
    <row r="499" spans="1:56" ht="13.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c r="BC499" s="11"/>
      <c r="BD499" s="11"/>
    </row>
    <row r="500" spans="1:56" ht="13.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11"/>
    </row>
    <row r="501" spans="1:56" ht="13.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c r="BC501" s="11"/>
      <c r="BD501" s="11"/>
    </row>
    <row r="502" spans="1:56" ht="13.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c r="AO502" s="11"/>
      <c r="AP502" s="11"/>
      <c r="AQ502" s="11"/>
      <c r="AR502" s="11"/>
      <c r="AS502" s="11"/>
      <c r="AT502" s="11"/>
      <c r="AU502" s="11"/>
      <c r="AV502" s="11"/>
      <c r="AW502" s="11"/>
      <c r="AX502" s="11"/>
      <c r="AY502" s="11"/>
      <c r="AZ502" s="11"/>
      <c r="BA502" s="11"/>
      <c r="BB502" s="11"/>
      <c r="BC502" s="11"/>
      <c r="BD502" s="11"/>
    </row>
    <row r="503" spans="1:56" ht="13.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c r="BC503" s="11"/>
      <c r="BD503" s="11"/>
    </row>
    <row r="504" spans="1:56" ht="13.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1"/>
      <c r="AX504" s="11"/>
      <c r="AY504" s="11"/>
      <c r="AZ504" s="11"/>
      <c r="BA504" s="11"/>
      <c r="BB504" s="11"/>
      <c r="BC504" s="11"/>
      <c r="BD504" s="11"/>
    </row>
    <row r="505" spans="1:56" ht="13.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c r="BC505" s="11"/>
      <c r="BD505" s="11"/>
    </row>
    <row r="506" spans="1:56" ht="13.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c r="AO506" s="11"/>
      <c r="AP506" s="11"/>
      <c r="AQ506" s="11"/>
      <c r="AR506" s="11"/>
      <c r="AS506" s="11"/>
      <c r="AT506" s="11"/>
      <c r="AU506" s="11"/>
      <c r="AV506" s="11"/>
      <c r="AW506" s="11"/>
      <c r="AX506" s="11"/>
      <c r="AY506" s="11"/>
      <c r="AZ506" s="11"/>
      <c r="BA506" s="11"/>
      <c r="BB506" s="11"/>
      <c r="BC506" s="11"/>
      <c r="BD506" s="11"/>
    </row>
    <row r="507" spans="1:56" ht="13.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c r="BC507" s="11"/>
      <c r="BD507" s="11"/>
    </row>
    <row r="508" spans="1:56" ht="13.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c r="AO508" s="11"/>
      <c r="AP508" s="11"/>
      <c r="AQ508" s="11"/>
      <c r="AR508" s="11"/>
      <c r="AS508" s="11"/>
      <c r="AT508" s="11"/>
      <c r="AU508" s="11"/>
      <c r="AV508" s="11"/>
      <c r="AW508" s="11"/>
      <c r="AX508" s="11"/>
      <c r="AY508" s="11"/>
      <c r="AZ508" s="11"/>
      <c r="BA508" s="11"/>
      <c r="BB508" s="11"/>
      <c r="BC508" s="11"/>
      <c r="BD508" s="11"/>
    </row>
    <row r="509" spans="1:56" ht="13.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c r="BC509" s="11"/>
      <c r="BD509" s="11"/>
    </row>
    <row r="510" spans="1:56" ht="13.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c r="AO510" s="11"/>
      <c r="AP510" s="11"/>
      <c r="AQ510" s="11"/>
      <c r="AR510" s="11"/>
      <c r="AS510" s="11"/>
      <c r="AT510" s="11"/>
      <c r="AU510" s="11"/>
      <c r="AV510" s="11"/>
      <c r="AW510" s="11"/>
      <c r="AX510" s="11"/>
      <c r="AY510" s="11"/>
      <c r="AZ510" s="11"/>
      <c r="BA510" s="11"/>
      <c r="BB510" s="11"/>
      <c r="BC510" s="11"/>
      <c r="BD510" s="11"/>
    </row>
    <row r="511" spans="1:56" ht="13.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c r="BC511" s="11"/>
      <c r="BD511" s="11"/>
    </row>
    <row r="512" spans="1:56" ht="13.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c r="AV512" s="11"/>
      <c r="AW512" s="11"/>
      <c r="AX512" s="11"/>
      <c r="AY512" s="11"/>
      <c r="AZ512" s="11"/>
      <c r="BA512" s="11"/>
      <c r="BB512" s="11"/>
      <c r="BC512" s="11"/>
      <c r="BD512" s="11"/>
    </row>
    <row r="513" spans="1:56" ht="13.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c r="BC513" s="11"/>
      <c r="BD513" s="11"/>
    </row>
    <row r="514" spans="1:56" ht="13.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c r="AV514" s="11"/>
      <c r="AW514" s="11"/>
      <c r="AX514" s="11"/>
      <c r="AY514" s="11"/>
      <c r="AZ514" s="11"/>
      <c r="BA514" s="11"/>
      <c r="BB514" s="11"/>
      <c r="BC514" s="11"/>
      <c r="BD514" s="11"/>
    </row>
    <row r="515" spans="1:56" ht="13.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c r="BC515" s="11"/>
      <c r="BD515" s="11"/>
    </row>
    <row r="516" spans="1:56" ht="13.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c r="AO516" s="11"/>
      <c r="AP516" s="11"/>
      <c r="AQ516" s="11"/>
      <c r="AR516" s="11"/>
      <c r="AS516" s="11"/>
      <c r="AT516" s="11"/>
      <c r="AU516" s="11"/>
      <c r="AV516" s="11"/>
      <c r="AW516" s="11"/>
      <c r="AX516" s="11"/>
      <c r="AY516" s="11"/>
      <c r="AZ516" s="11"/>
      <c r="BA516" s="11"/>
      <c r="BB516" s="11"/>
      <c r="BC516" s="11"/>
      <c r="BD516" s="11"/>
    </row>
    <row r="517" spans="1:56" ht="13.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c r="BC517" s="11"/>
      <c r="BD517" s="11"/>
    </row>
    <row r="518" spans="1:56" ht="13.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1"/>
      <c r="AX518" s="11"/>
      <c r="AY518" s="11"/>
      <c r="AZ518" s="11"/>
      <c r="BA518" s="11"/>
      <c r="BB518" s="11"/>
      <c r="BC518" s="11"/>
      <c r="BD518" s="11"/>
    </row>
    <row r="519" spans="1:56" ht="13.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c r="BC519" s="11"/>
      <c r="BD519" s="11"/>
    </row>
    <row r="520" spans="1:56" ht="13.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c r="AV520" s="11"/>
      <c r="AW520" s="11"/>
      <c r="AX520" s="11"/>
      <c r="AY520" s="11"/>
      <c r="AZ520" s="11"/>
      <c r="BA520" s="11"/>
      <c r="BB520" s="11"/>
      <c r="BC520" s="11"/>
      <c r="BD520" s="11"/>
    </row>
    <row r="521" spans="1:56" ht="13.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c r="BC521" s="11"/>
      <c r="BD521" s="11"/>
    </row>
    <row r="522" spans="1:56" ht="13.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c r="AT522" s="11"/>
      <c r="AU522" s="11"/>
      <c r="AV522" s="11"/>
      <c r="AW522" s="11"/>
      <c r="AX522" s="11"/>
      <c r="AY522" s="11"/>
      <c r="AZ522" s="11"/>
      <c r="BA522" s="11"/>
      <c r="BB522" s="11"/>
      <c r="BC522" s="11"/>
      <c r="BD522" s="11"/>
    </row>
    <row r="523" spans="1:56" ht="13.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c r="BC523" s="11"/>
      <c r="BD523" s="11"/>
    </row>
    <row r="524" spans="1:56" ht="13.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c r="AO524" s="11"/>
      <c r="AP524" s="11"/>
      <c r="AQ524" s="11"/>
      <c r="AR524" s="11"/>
      <c r="AS524" s="11"/>
      <c r="AT524" s="11"/>
      <c r="AU524" s="11"/>
      <c r="AV524" s="11"/>
      <c r="AW524" s="11"/>
      <c r="AX524" s="11"/>
      <c r="AY524" s="11"/>
      <c r="AZ524" s="11"/>
      <c r="BA524" s="11"/>
      <c r="BB524" s="11"/>
      <c r="BC524" s="11"/>
      <c r="BD524" s="11"/>
    </row>
    <row r="525" spans="1:56" ht="13.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c r="BC525" s="11"/>
      <c r="BD525" s="11"/>
    </row>
    <row r="526" spans="1:56" ht="13.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11"/>
    </row>
    <row r="527" spans="1:56" ht="13.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c r="BC527" s="11"/>
      <c r="BD527" s="11"/>
    </row>
    <row r="528" spans="1:56" ht="13.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c r="AX528" s="11"/>
      <c r="AY528" s="11"/>
      <c r="AZ528" s="11"/>
      <c r="BA528" s="11"/>
      <c r="BB528" s="11"/>
      <c r="BC528" s="11"/>
      <c r="BD528" s="11"/>
    </row>
    <row r="529" spans="1:56" ht="13.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c r="BC529" s="11"/>
      <c r="BD529" s="11"/>
    </row>
    <row r="530" spans="1:56" ht="13.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c r="AO530" s="11"/>
      <c r="AP530" s="11"/>
      <c r="AQ530" s="11"/>
      <c r="AR530" s="11"/>
      <c r="AS530" s="11"/>
      <c r="AT530" s="11"/>
      <c r="AU530" s="11"/>
      <c r="AV530" s="11"/>
      <c r="AW530" s="11"/>
      <c r="AX530" s="11"/>
      <c r="AY530" s="11"/>
      <c r="AZ530" s="11"/>
      <c r="BA530" s="11"/>
      <c r="BB530" s="11"/>
      <c r="BC530" s="11"/>
      <c r="BD530" s="11"/>
    </row>
    <row r="531" spans="1:56" ht="13.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c r="BC531" s="11"/>
      <c r="BD531" s="11"/>
    </row>
    <row r="532" spans="1:56" ht="13.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c r="AT532" s="11"/>
      <c r="AU532" s="11"/>
      <c r="AV532" s="11"/>
      <c r="AW532" s="11"/>
      <c r="AX532" s="11"/>
      <c r="AY532" s="11"/>
      <c r="AZ532" s="11"/>
      <c r="BA532" s="11"/>
      <c r="BB532" s="11"/>
      <c r="BC532" s="11"/>
      <c r="BD532" s="11"/>
    </row>
    <row r="533" spans="1:56" ht="13.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c r="BC533" s="11"/>
      <c r="BD533" s="11"/>
    </row>
    <row r="534" spans="1:56" ht="13.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c r="AT534" s="11"/>
      <c r="AU534" s="11"/>
      <c r="AV534" s="11"/>
      <c r="AW534" s="11"/>
      <c r="AX534" s="11"/>
      <c r="AY534" s="11"/>
      <c r="AZ534" s="11"/>
      <c r="BA534" s="11"/>
      <c r="BB534" s="11"/>
      <c r="BC534" s="11"/>
      <c r="BD534" s="11"/>
    </row>
    <row r="535" spans="1:56" ht="13.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c r="BC535" s="11"/>
      <c r="BD535" s="11"/>
    </row>
    <row r="536" spans="1:56" ht="13.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c r="AT536" s="11"/>
      <c r="AU536" s="11"/>
      <c r="AV536" s="11"/>
      <c r="AW536" s="11"/>
      <c r="AX536" s="11"/>
      <c r="AY536" s="11"/>
      <c r="AZ536" s="11"/>
      <c r="BA536" s="11"/>
      <c r="BB536" s="11"/>
      <c r="BC536" s="11"/>
      <c r="BD536" s="11"/>
    </row>
    <row r="537" spans="1:56" ht="13.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c r="BC537" s="11"/>
      <c r="BD537" s="11"/>
    </row>
    <row r="538" spans="1:56" ht="13.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c r="AO538" s="11"/>
      <c r="AP538" s="11"/>
      <c r="AQ538" s="11"/>
      <c r="AR538" s="11"/>
      <c r="AS538" s="11"/>
      <c r="AT538" s="11"/>
      <c r="AU538" s="11"/>
      <c r="AV538" s="11"/>
      <c r="AW538" s="11"/>
      <c r="AX538" s="11"/>
      <c r="AY538" s="11"/>
      <c r="AZ538" s="11"/>
      <c r="BA538" s="11"/>
      <c r="BB538" s="11"/>
      <c r="BC538" s="11"/>
      <c r="BD538" s="11"/>
    </row>
    <row r="539" spans="1:56" ht="13.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c r="BC539" s="11"/>
      <c r="BD539" s="11"/>
    </row>
    <row r="540" spans="1:56" ht="13.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c r="AO540" s="11"/>
      <c r="AP540" s="11"/>
      <c r="AQ540" s="11"/>
      <c r="AR540" s="11"/>
      <c r="AS540" s="11"/>
      <c r="AT540" s="11"/>
      <c r="AU540" s="11"/>
      <c r="AV540" s="11"/>
      <c r="AW540" s="11"/>
      <c r="AX540" s="11"/>
      <c r="AY540" s="11"/>
      <c r="AZ540" s="11"/>
      <c r="BA540" s="11"/>
      <c r="BB540" s="11"/>
      <c r="BC540" s="11"/>
      <c r="BD540" s="11"/>
    </row>
    <row r="541" spans="1:56" ht="13.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c r="BC541" s="11"/>
      <c r="BD541" s="11"/>
    </row>
    <row r="542" spans="1:56" ht="13.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c r="AO542" s="11"/>
      <c r="AP542" s="11"/>
      <c r="AQ542" s="11"/>
      <c r="AR542" s="11"/>
      <c r="AS542" s="11"/>
      <c r="AT542" s="11"/>
      <c r="AU542" s="11"/>
      <c r="AV542" s="11"/>
      <c r="AW542" s="11"/>
      <c r="AX542" s="11"/>
      <c r="AY542" s="11"/>
      <c r="AZ542" s="11"/>
      <c r="BA542" s="11"/>
      <c r="BB542" s="11"/>
      <c r="BC542" s="11"/>
      <c r="BD542" s="11"/>
    </row>
    <row r="543" spans="1:56" ht="13.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c r="BC543" s="11"/>
      <c r="BD543" s="11"/>
    </row>
    <row r="544" spans="1:56" ht="13.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c r="AO544" s="11"/>
      <c r="AP544" s="11"/>
      <c r="AQ544" s="11"/>
      <c r="AR544" s="11"/>
      <c r="AS544" s="11"/>
      <c r="AT544" s="11"/>
      <c r="AU544" s="11"/>
      <c r="AV544" s="11"/>
      <c r="AW544" s="11"/>
      <c r="AX544" s="11"/>
      <c r="AY544" s="11"/>
      <c r="AZ544" s="11"/>
      <c r="BA544" s="11"/>
      <c r="BB544" s="11"/>
      <c r="BC544" s="11"/>
      <c r="BD544" s="11"/>
    </row>
    <row r="545" spans="1:56" ht="13.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c r="BC545" s="11"/>
      <c r="BD545" s="11"/>
    </row>
    <row r="546" spans="1:56" ht="13.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c r="AO546" s="11"/>
      <c r="AP546" s="11"/>
      <c r="AQ546" s="11"/>
      <c r="AR546" s="11"/>
      <c r="AS546" s="11"/>
      <c r="AT546" s="11"/>
      <c r="AU546" s="11"/>
      <c r="AV546" s="11"/>
      <c r="AW546" s="11"/>
      <c r="AX546" s="11"/>
      <c r="AY546" s="11"/>
      <c r="AZ546" s="11"/>
      <c r="BA546" s="11"/>
      <c r="BB546" s="11"/>
      <c r="BC546" s="11"/>
      <c r="BD546" s="11"/>
    </row>
    <row r="547" spans="1:56" ht="13.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c r="BC547" s="11"/>
      <c r="BD547" s="11"/>
    </row>
    <row r="548" spans="1:56" ht="13.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c r="AO548" s="11"/>
      <c r="AP548" s="11"/>
      <c r="AQ548" s="11"/>
      <c r="AR548" s="11"/>
      <c r="AS548" s="11"/>
      <c r="AT548" s="11"/>
      <c r="AU548" s="11"/>
      <c r="AV548" s="11"/>
      <c r="AW548" s="11"/>
      <c r="AX548" s="11"/>
      <c r="AY548" s="11"/>
      <c r="AZ548" s="11"/>
      <c r="BA548" s="11"/>
      <c r="BB548" s="11"/>
      <c r="BC548" s="11"/>
      <c r="BD548" s="11"/>
    </row>
    <row r="549" spans="1:56" ht="13.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c r="BC549" s="11"/>
      <c r="BD549" s="11"/>
    </row>
    <row r="550" spans="1:56" ht="13.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c r="AO550" s="11"/>
      <c r="AP550" s="11"/>
      <c r="AQ550" s="11"/>
      <c r="AR550" s="11"/>
      <c r="AS550" s="11"/>
      <c r="AT550" s="11"/>
      <c r="AU550" s="11"/>
      <c r="AV550" s="11"/>
      <c r="AW550" s="11"/>
      <c r="AX550" s="11"/>
      <c r="AY550" s="11"/>
      <c r="AZ550" s="11"/>
      <c r="BA550" s="11"/>
      <c r="BB550" s="11"/>
      <c r="BC550" s="11"/>
      <c r="BD550" s="11"/>
    </row>
    <row r="551" spans="1:56" ht="13.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c r="BC551" s="11"/>
      <c r="BD551" s="11"/>
    </row>
    <row r="552" spans="1:56" ht="13.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c r="AO552" s="11"/>
      <c r="AP552" s="11"/>
      <c r="AQ552" s="11"/>
      <c r="AR552" s="11"/>
      <c r="AS552" s="11"/>
      <c r="AT552" s="11"/>
      <c r="AU552" s="11"/>
      <c r="AV552" s="11"/>
      <c r="AW552" s="11"/>
      <c r="AX552" s="11"/>
      <c r="AY552" s="11"/>
      <c r="AZ552" s="11"/>
      <c r="BA552" s="11"/>
      <c r="BB552" s="11"/>
      <c r="BC552" s="11"/>
      <c r="BD552" s="11"/>
    </row>
    <row r="553" spans="1:56" ht="13.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c r="BC553" s="11"/>
      <c r="BD553" s="11"/>
    </row>
    <row r="554" spans="1:56" ht="13.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c r="AO554" s="11"/>
      <c r="AP554" s="11"/>
      <c r="AQ554" s="11"/>
      <c r="AR554" s="11"/>
      <c r="AS554" s="11"/>
      <c r="AT554" s="11"/>
      <c r="AU554" s="11"/>
      <c r="AV554" s="11"/>
      <c r="AW554" s="11"/>
      <c r="AX554" s="11"/>
      <c r="AY554" s="11"/>
      <c r="AZ554" s="11"/>
      <c r="BA554" s="11"/>
      <c r="BB554" s="11"/>
      <c r="BC554" s="11"/>
      <c r="BD554" s="11"/>
    </row>
    <row r="555" spans="1:56" ht="13.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c r="BC555" s="11"/>
      <c r="BD555" s="11"/>
    </row>
    <row r="556" spans="1:56" ht="13.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c r="AO556" s="11"/>
      <c r="AP556" s="11"/>
      <c r="AQ556" s="11"/>
      <c r="AR556" s="11"/>
      <c r="AS556" s="11"/>
      <c r="AT556" s="11"/>
      <c r="AU556" s="11"/>
      <c r="AV556" s="11"/>
      <c r="AW556" s="11"/>
      <c r="AX556" s="11"/>
      <c r="AY556" s="11"/>
      <c r="AZ556" s="11"/>
      <c r="BA556" s="11"/>
      <c r="BB556" s="11"/>
      <c r="BC556" s="11"/>
      <c r="BD556" s="11"/>
    </row>
    <row r="557" spans="1:56" ht="13.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c r="BC557" s="11"/>
      <c r="BD557" s="11"/>
    </row>
    <row r="558" spans="1:56" ht="13.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c r="AO558" s="11"/>
      <c r="AP558" s="11"/>
      <c r="AQ558" s="11"/>
      <c r="AR558" s="11"/>
      <c r="AS558" s="11"/>
      <c r="AT558" s="11"/>
      <c r="AU558" s="11"/>
      <c r="AV558" s="11"/>
      <c r="AW558" s="11"/>
      <c r="AX558" s="11"/>
      <c r="AY558" s="11"/>
      <c r="AZ558" s="11"/>
      <c r="BA558" s="11"/>
      <c r="BB558" s="11"/>
      <c r="BC558" s="11"/>
      <c r="BD558" s="11"/>
    </row>
    <row r="559" spans="1:56" ht="13.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c r="BC559" s="11"/>
      <c r="BD559" s="11"/>
    </row>
    <row r="560" spans="1:56" ht="13.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c r="AO560" s="11"/>
      <c r="AP560" s="11"/>
      <c r="AQ560" s="11"/>
      <c r="AR560" s="11"/>
      <c r="AS560" s="11"/>
      <c r="AT560" s="11"/>
      <c r="AU560" s="11"/>
      <c r="AV560" s="11"/>
      <c r="AW560" s="11"/>
      <c r="AX560" s="11"/>
      <c r="AY560" s="11"/>
      <c r="AZ560" s="11"/>
      <c r="BA560" s="11"/>
      <c r="BB560" s="11"/>
      <c r="BC560" s="11"/>
      <c r="BD560" s="11"/>
    </row>
    <row r="561" spans="1:56" ht="13.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c r="BC561" s="11"/>
      <c r="BD561" s="11"/>
    </row>
    <row r="562" spans="1:56" ht="13.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c r="AO562" s="11"/>
      <c r="AP562" s="11"/>
      <c r="AQ562" s="11"/>
      <c r="AR562" s="11"/>
      <c r="AS562" s="11"/>
      <c r="AT562" s="11"/>
      <c r="AU562" s="11"/>
      <c r="AV562" s="11"/>
      <c r="AW562" s="11"/>
      <c r="AX562" s="11"/>
      <c r="AY562" s="11"/>
      <c r="AZ562" s="11"/>
      <c r="BA562" s="11"/>
      <c r="BB562" s="11"/>
      <c r="BC562" s="11"/>
      <c r="BD562" s="11"/>
    </row>
    <row r="563" spans="1:56" ht="13.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c r="BC563" s="11"/>
      <c r="BD563" s="11"/>
    </row>
    <row r="564" spans="1:56" ht="13.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c r="AO564" s="11"/>
      <c r="AP564" s="11"/>
      <c r="AQ564" s="11"/>
      <c r="AR564" s="11"/>
      <c r="AS564" s="11"/>
      <c r="AT564" s="11"/>
      <c r="AU564" s="11"/>
      <c r="AV564" s="11"/>
      <c r="AW564" s="11"/>
      <c r="AX564" s="11"/>
      <c r="AY564" s="11"/>
      <c r="AZ564" s="11"/>
      <c r="BA564" s="11"/>
      <c r="BB564" s="11"/>
      <c r="BC564" s="11"/>
      <c r="BD564" s="11"/>
    </row>
    <row r="565" spans="1:56" ht="13.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c r="BC565" s="11"/>
      <c r="BD565" s="11"/>
    </row>
    <row r="566" spans="1:56" ht="13.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c r="AO566" s="11"/>
      <c r="AP566" s="11"/>
      <c r="AQ566" s="11"/>
      <c r="AR566" s="11"/>
      <c r="AS566" s="11"/>
      <c r="AT566" s="11"/>
      <c r="AU566" s="11"/>
      <c r="AV566" s="11"/>
      <c r="AW566" s="11"/>
      <c r="AX566" s="11"/>
      <c r="AY566" s="11"/>
      <c r="AZ566" s="11"/>
      <c r="BA566" s="11"/>
      <c r="BB566" s="11"/>
      <c r="BC566" s="11"/>
      <c r="BD566" s="11"/>
    </row>
    <row r="567" spans="1:56" ht="13.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c r="BC567" s="11"/>
      <c r="BD567" s="11"/>
    </row>
    <row r="568" spans="1:56" ht="13.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c r="AO568" s="11"/>
      <c r="AP568" s="11"/>
      <c r="AQ568" s="11"/>
      <c r="AR568" s="11"/>
      <c r="AS568" s="11"/>
      <c r="AT568" s="11"/>
      <c r="AU568" s="11"/>
      <c r="AV568" s="11"/>
      <c r="AW568" s="11"/>
      <c r="AX568" s="11"/>
      <c r="AY568" s="11"/>
      <c r="AZ568" s="11"/>
      <c r="BA568" s="11"/>
      <c r="BB568" s="11"/>
      <c r="BC568" s="11"/>
      <c r="BD568" s="11"/>
    </row>
    <row r="569" spans="1:56" ht="13.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c r="BC569" s="11"/>
      <c r="BD569" s="11"/>
    </row>
    <row r="570" spans="1:56" ht="13.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c r="AO570" s="11"/>
      <c r="AP570" s="11"/>
      <c r="AQ570" s="11"/>
      <c r="AR570" s="11"/>
      <c r="AS570" s="11"/>
      <c r="AT570" s="11"/>
      <c r="AU570" s="11"/>
      <c r="AV570" s="11"/>
      <c r="AW570" s="11"/>
      <c r="AX570" s="11"/>
      <c r="AY570" s="11"/>
      <c r="AZ570" s="11"/>
      <c r="BA570" s="11"/>
      <c r="BB570" s="11"/>
      <c r="BC570" s="11"/>
      <c r="BD570" s="11"/>
    </row>
    <row r="571" spans="1:56" ht="13.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c r="BC571" s="11"/>
      <c r="BD571" s="11"/>
    </row>
    <row r="572" spans="1:56" ht="13.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c r="AO572" s="11"/>
      <c r="AP572" s="11"/>
      <c r="AQ572" s="11"/>
      <c r="AR572" s="11"/>
      <c r="AS572" s="11"/>
      <c r="AT572" s="11"/>
      <c r="AU572" s="11"/>
      <c r="AV572" s="11"/>
      <c r="AW572" s="11"/>
      <c r="AX572" s="11"/>
      <c r="AY572" s="11"/>
      <c r="AZ572" s="11"/>
      <c r="BA572" s="11"/>
      <c r="BB572" s="11"/>
      <c r="BC572" s="11"/>
      <c r="BD572" s="11"/>
    </row>
    <row r="573" spans="1:56" ht="13.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c r="BC573" s="11"/>
      <c r="BD573" s="11"/>
    </row>
    <row r="574" spans="1:56" ht="13.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c r="AS574" s="11"/>
      <c r="AT574" s="11"/>
      <c r="AU574" s="11"/>
      <c r="AV574" s="11"/>
      <c r="AW574" s="11"/>
      <c r="AX574" s="11"/>
      <c r="AY574" s="11"/>
      <c r="AZ574" s="11"/>
      <c r="BA574" s="11"/>
      <c r="BB574" s="11"/>
      <c r="BC574" s="11"/>
      <c r="BD574" s="11"/>
    </row>
    <row r="575" spans="1:56" ht="13.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c r="BC575" s="11"/>
      <c r="BD575" s="11"/>
    </row>
    <row r="576" spans="1:56" ht="13.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c r="AO576" s="11"/>
      <c r="AP576" s="11"/>
      <c r="AQ576" s="11"/>
      <c r="AR576" s="11"/>
      <c r="AS576" s="11"/>
      <c r="AT576" s="11"/>
      <c r="AU576" s="11"/>
      <c r="AV576" s="11"/>
      <c r="AW576" s="11"/>
      <c r="AX576" s="11"/>
      <c r="AY576" s="11"/>
      <c r="AZ576" s="11"/>
      <c r="BA576" s="11"/>
      <c r="BB576" s="11"/>
      <c r="BC576" s="11"/>
      <c r="BD576" s="11"/>
    </row>
    <row r="577" spans="1:56" ht="13.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c r="BC577" s="11"/>
      <c r="BD577" s="11"/>
    </row>
    <row r="578" spans="1:56" ht="13.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c r="AO578" s="11"/>
      <c r="AP578" s="11"/>
      <c r="AQ578" s="11"/>
      <c r="AR578" s="11"/>
      <c r="AS578" s="11"/>
      <c r="AT578" s="11"/>
      <c r="AU578" s="11"/>
      <c r="AV578" s="11"/>
      <c r="AW578" s="11"/>
      <c r="AX578" s="11"/>
      <c r="AY578" s="11"/>
      <c r="AZ578" s="11"/>
      <c r="BA578" s="11"/>
      <c r="BB578" s="11"/>
      <c r="BC578" s="11"/>
      <c r="BD578" s="11"/>
    </row>
    <row r="579" spans="1:56" ht="13.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c r="BC579" s="11"/>
      <c r="BD579" s="11"/>
    </row>
    <row r="580" spans="1:56" ht="13.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c r="AO580" s="11"/>
      <c r="AP580" s="11"/>
      <c r="AQ580" s="11"/>
      <c r="AR580" s="11"/>
      <c r="AS580" s="11"/>
      <c r="AT580" s="11"/>
      <c r="AU580" s="11"/>
      <c r="AV580" s="11"/>
      <c r="AW580" s="11"/>
      <c r="AX580" s="11"/>
      <c r="AY580" s="11"/>
      <c r="AZ580" s="11"/>
      <c r="BA580" s="11"/>
      <c r="BB580" s="11"/>
      <c r="BC580" s="11"/>
      <c r="BD580" s="11"/>
    </row>
    <row r="581" spans="1:56" ht="13.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c r="BC581" s="11"/>
      <c r="BD581" s="11"/>
    </row>
    <row r="582" spans="1:56" ht="13.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11"/>
      <c r="AW582" s="11"/>
      <c r="AX582" s="11"/>
      <c r="AY582" s="11"/>
      <c r="AZ582" s="11"/>
      <c r="BA582" s="11"/>
      <c r="BB582" s="11"/>
      <c r="BC582" s="11"/>
      <c r="BD582" s="11"/>
    </row>
    <row r="583" spans="1:56" ht="13.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c r="BC583" s="11"/>
      <c r="BD583" s="11"/>
    </row>
    <row r="584" spans="1:56" ht="13.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c r="AO584" s="11"/>
      <c r="AP584" s="11"/>
      <c r="AQ584" s="11"/>
      <c r="AR584" s="11"/>
      <c r="AS584" s="11"/>
      <c r="AT584" s="11"/>
      <c r="AU584" s="11"/>
      <c r="AV584" s="11"/>
      <c r="AW584" s="11"/>
      <c r="AX584" s="11"/>
      <c r="AY584" s="11"/>
      <c r="AZ584" s="11"/>
      <c r="BA584" s="11"/>
      <c r="BB584" s="11"/>
      <c r="BC584" s="11"/>
      <c r="BD584" s="11"/>
    </row>
    <row r="585" spans="1:56" ht="13.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c r="BC585" s="11"/>
      <c r="BD585" s="11"/>
    </row>
    <row r="586" spans="1:56" ht="13.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c r="AO586" s="11"/>
      <c r="AP586" s="11"/>
      <c r="AQ586" s="11"/>
      <c r="AR586" s="11"/>
      <c r="AS586" s="11"/>
      <c r="AT586" s="11"/>
      <c r="AU586" s="11"/>
      <c r="AV586" s="11"/>
      <c r="AW586" s="11"/>
      <c r="AX586" s="11"/>
      <c r="AY586" s="11"/>
      <c r="AZ586" s="11"/>
      <c r="BA586" s="11"/>
      <c r="BB586" s="11"/>
      <c r="BC586" s="11"/>
      <c r="BD586" s="11"/>
    </row>
    <row r="587" spans="1:56" ht="13.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c r="BC587" s="11"/>
      <c r="BD587" s="11"/>
    </row>
    <row r="588" spans="1:56" ht="13.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c r="AO588" s="11"/>
      <c r="AP588" s="11"/>
      <c r="AQ588" s="11"/>
      <c r="AR588" s="11"/>
      <c r="AS588" s="11"/>
      <c r="AT588" s="11"/>
      <c r="AU588" s="11"/>
      <c r="AV588" s="11"/>
      <c r="AW588" s="11"/>
      <c r="AX588" s="11"/>
      <c r="AY588" s="11"/>
      <c r="AZ588" s="11"/>
      <c r="BA588" s="11"/>
      <c r="BB588" s="11"/>
      <c r="BC588" s="11"/>
      <c r="BD588" s="11"/>
    </row>
    <row r="589" spans="1:56" ht="13.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c r="BC589" s="11"/>
      <c r="BD589" s="11"/>
    </row>
    <row r="590" spans="1:56" ht="13.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c r="AO590" s="11"/>
      <c r="AP590" s="11"/>
      <c r="AQ590" s="11"/>
      <c r="AR590" s="11"/>
      <c r="AS590" s="11"/>
      <c r="AT590" s="11"/>
      <c r="AU590" s="11"/>
      <c r="AV590" s="11"/>
      <c r="AW590" s="11"/>
      <c r="AX590" s="11"/>
      <c r="AY590" s="11"/>
      <c r="AZ590" s="11"/>
      <c r="BA590" s="11"/>
      <c r="BB590" s="11"/>
      <c r="BC590" s="11"/>
      <c r="BD590" s="11"/>
    </row>
    <row r="591" spans="1:56" ht="13.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c r="AO591" s="11"/>
      <c r="AP591" s="11"/>
      <c r="AQ591" s="11"/>
      <c r="AR591" s="11"/>
      <c r="AS591" s="11"/>
      <c r="AT591" s="11"/>
      <c r="AU591" s="11"/>
      <c r="AV591" s="11"/>
      <c r="AW591" s="11"/>
      <c r="AX591" s="11"/>
      <c r="AY591" s="11"/>
      <c r="AZ591" s="11"/>
      <c r="BA591" s="11"/>
      <c r="BB591" s="11"/>
      <c r="BC591" s="11"/>
      <c r="BD591" s="11"/>
    </row>
    <row r="592" spans="1:56" ht="13.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c r="AO592" s="11"/>
      <c r="AP592" s="11"/>
      <c r="AQ592" s="11"/>
      <c r="AR592" s="11"/>
      <c r="AS592" s="11"/>
      <c r="AT592" s="11"/>
      <c r="AU592" s="11"/>
      <c r="AV592" s="11"/>
      <c r="AW592" s="11"/>
      <c r="AX592" s="11"/>
      <c r="AY592" s="11"/>
      <c r="AZ592" s="11"/>
      <c r="BA592" s="11"/>
      <c r="BB592" s="11"/>
      <c r="BC592" s="11"/>
      <c r="BD592" s="11"/>
    </row>
    <row r="593" spans="1:56" ht="13.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row>
    <row r="594" spans="1:56" ht="13.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c r="AO594" s="11"/>
      <c r="AP594" s="11"/>
      <c r="AQ594" s="11"/>
      <c r="AR594" s="11"/>
      <c r="AS594" s="11"/>
      <c r="AT594" s="11"/>
      <c r="AU594" s="11"/>
      <c r="AV594" s="11"/>
      <c r="AW594" s="11"/>
      <c r="AX594" s="11"/>
      <c r="AY594" s="11"/>
      <c r="AZ594" s="11"/>
      <c r="BA594" s="11"/>
      <c r="BB594" s="11"/>
      <c r="BC594" s="11"/>
      <c r="BD594" s="11"/>
    </row>
    <row r="595" spans="1:56" ht="13.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c r="AO595" s="11"/>
      <c r="AP595" s="11"/>
      <c r="AQ595" s="11"/>
      <c r="AR595" s="11"/>
      <c r="AS595" s="11"/>
      <c r="AT595" s="11"/>
      <c r="AU595" s="11"/>
      <c r="AV595" s="11"/>
      <c r="AW595" s="11"/>
      <c r="AX595" s="11"/>
      <c r="AY595" s="11"/>
      <c r="AZ595" s="11"/>
      <c r="BA595" s="11"/>
      <c r="BB595" s="11"/>
      <c r="BC595" s="11"/>
      <c r="BD595" s="11"/>
    </row>
    <row r="596" spans="1:56" ht="13.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c r="AO596" s="11"/>
      <c r="AP596" s="11"/>
      <c r="AQ596" s="11"/>
      <c r="AR596" s="11"/>
      <c r="AS596" s="11"/>
      <c r="AT596" s="11"/>
      <c r="AU596" s="11"/>
      <c r="AV596" s="11"/>
      <c r="AW596" s="11"/>
      <c r="AX596" s="11"/>
      <c r="AY596" s="11"/>
      <c r="AZ596" s="11"/>
      <c r="BA596" s="11"/>
      <c r="BB596" s="11"/>
      <c r="BC596" s="11"/>
      <c r="BD596" s="11"/>
    </row>
    <row r="597" spans="1:56" ht="13.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c r="AO597" s="11"/>
      <c r="AP597" s="11"/>
      <c r="AQ597" s="11"/>
      <c r="AR597" s="11"/>
      <c r="AS597" s="11"/>
      <c r="AT597" s="11"/>
      <c r="AU597" s="11"/>
      <c r="AV597" s="11"/>
      <c r="AW597" s="11"/>
      <c r="AX597" s="11"/>
      <c r="AY597" s="11"/>
      <c r="AZ597" s="11"/>
      <c r="BA597" s="11"/>
      <c r="BB597" s="11"/>
      <c r="BC597" s="11"/>
      <c r="BD597" s="11"/>
    </row>
    <row r="598" spans="1:56" ht="13.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c r="AO598" s="11"/>
      <c r="AP598" s="11"/>
      <c r="AQ598" s="11"/>
      <c r="AR598" s="11"/>
      <c r="AS598" s="11"/>
      <c r="AT598" s="11"/>
      <c r="AU598" s="11"/>
      <c r="AV598" s="11"/>
      <c r="AW598" s="11"/>
      <c r="AX598" s="11"/>
      <c r="AY598" s="11"/>
      <c r="AZ598" s="11"/>
      <c r="BA598" s="11"/>
      <c r="BB598" s="11"/>
      <c r="BC598" s="11"/>
      <c r="BD598" s="11"/>
    </row>
    <row r="599" spans="1:56" ht="13.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c r="AO599" s="11"/>
      <c r="AP599" s="11"/>
      <c r="AQ599" s="11"/>
      <c r="AR599" s="11"/>
      <c r="AS599" s="11"/>
      <c r="AT599" s="11"/>
      <c r="AU599" s="11"/>
      <c r="AV599" s="11"/>
      <c r="AW599" s="11"/>
      <c r="AX599" s="11"/>
      <c r="AY599" s="11"/>
      <c r="AZ599" s="11"/>
      <c r="BA599" s="11"/>
      <c r="BB599" s="11"/>
      <c r="BC599" s="11"/>
      <c r="BD599" s="11"/>
    </row>
    <row r="600" spans="1:56" ht="13.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c r="AO600" s="11"/>
      <c r="AP600" s="11"/>
      <c r="AQ600" s="11"/>
      <c r="AR600" s="11"/>
      <c r="AS600" s="11"/>
      <c r="AT600" s="11"/>
      <c r="AU600" s="11"/>
      <c r="AV600" s="11"/>
      <c r="AW600" s="11"/>
      <c r="AX600" s="11"/>
      <c r="AY600" s="11"/>
      <c r="AZ600" s="11"/>
      <c r="BA600" s="11"/>
      <c r="BB600" s="11"/>
      <c r="BC600" s="11"/>
      <c r="BD600" s="11"/>
    </row>
    <row r="601" spans="1:56" ht="13.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c r="AO601" s="11"/>
      <c r="AP601" s="11"/>
      <c r="AQ601" s="11"/>
      <c r="AR601" s="11"/>
      <c r="AS601" s="11"/>
      <c r="AT601" s="11"/>
      <c r="AU601" s="11"/>
      <c r="AV601" s="11"/>
      <c r="AW601" s="11"/>
      <c r="AX601" s="11"/>
      <c r="AY601" s="11"/>
      <c r="AZ601" s="11"/>
      <c r="BA601" s="11"/>
      <c r="BB601" s="11"/>
      <c r="BC601" s="11"/>
      <c r="BD601" s="11"/>
    </row>
    <row r="602" spans="1:56" ht="13.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c r="AO602" s="11"/>
      <c r="AP602" s="11"/>
      <c r="AQ602" s="11"/>
      <c r="AR602" s="11"/>
      <c r="AS602" s="11"/>
      <c r="AT602" s="11"/>
      <c r="AU602" s="11"/>
      <c r="AV602" s="11"/>
      <c r="AW602" s="11"/>
      <c r="AX602" s="11"/>
      <c r="AY602" s="11"/>
      <c r="AZ602" s="11"/>
      <c r="BA602" s="11"/>
      <c r="BB602" s="11"/>
      <c r="BC602" s="11"/>
      <c r="BD602" s="11"/>
    </row>
    <row r="603" spans="1:56" ht="13.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c r="AO603" s="11"/>
      <c r="AP603" s="11"/>
      <c r="AQ603" s="11"/>
      <c r="AR603" s="11"/>
      <c r="AS603" s="11"/>
      <c r="AT603" s="11"/>
      <c r="AU603" s="11"/>
      <c r="AV603" s="11"/>
      <c r="AW603" s="11"/>
      <c r="AX603" s="11"/>
      <c r="AY603" s="11"/>
      <c r="AZ603" s="11"/>
      <c r="BA603" s="11"/>
      <c r="BB603" s="11"/>
      <c r="BC603" s="11"/>
      <c r="BD603" s="11"/>
    </row>
    <row r="604" spans="1:56" ht="13.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c r="AO604" s="11"/>
      <c r="AP604" s="11"/>
      <c r="AQ604" s="11"/>
      <c r="AR604" s="11"/>
      <c r="AS604" s="11"/>
      <c r="AT604" s="11"/>
      <c r="AU604" s="11"/>
      <c r="AV604" s="11"/>
      <c r="AW604" s="11"/>
      <c r="AX604" s="11"/>
      <c r="AY604" s="11"/>
      <c r="AZ604" s="11"/>
      <c r="BA604" s="11"/>
      <c r="BB604" s="11"/>
      <c r="BC604" s="11"/>
      <c r="BD604" s="11"/>
    </row>
    <row r="605" spans="1:56" ht="13.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c r="AO605" s="11"/>
      <c r="AP605" s="11"/>
      <c r="AQ605" s="11"/>
      <c r="AR605" s="11"/>
      <c r="AS605" s="11"/>
      <c r="AT605" s="11"/>
      <c r="AU605" s="11"/>
      <c r="AV605" s="11"/>
      <c r="AW605" s="11"/>
      <c r="AX605" s="11"/>
      <c r="AY605" s="11"/>
      <c r="AZ605" s="11"/>
      <c r="BA605" s="11"/>
      <c r="BB605" s="11"/>
      <c r="BC605" s="11"/>
      <c r="BD605" s="11"/>
    </row>
    <row r="606" spans="1:56" ht="13.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c r="AO606" s="11"/>
      <c r="AP606" s="11"/>
      <c r="AQ606" s="11"/>
      <c r="AR606" s="11"/>
      <c r="AS606" s="11"/>
      <c r="AT606" s="11"/>
      <c r="AU606" s="11"/>
      <c r="AV606" s="11"/>
      <c r="AW606" s="11"/>
      <c r="AX606" s="11"/>
      <c r="AY606" s="11"/>
      <c r="AZ606" s="11"/>
      <c r="BA606" s="11"/>
      <c r="BB606" s="11"/>
      <c r="BC606" s="11"/>
      <c r="BD606" s="11"/>
    </row>
    <row r="607" spans="1:56" ht="13.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c r="BC607" s="11"/>
      <c r="BD607" s="11"/>
    </row>
    <row r="608" spans="1:56" ht="13.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c r="AO608" s="11"/>
      <c r="AP608" s="11"/>
      <c r="AQ608" s="11"/>
      <c r="AR608" s="11"/>
      <c r="AS608" s="11"/>
      <c r="AT608" s="11"/>
      <c r="AU608" s="11"/>
      <c r="AV608" s="11"/>
      <c r="AW608" s="11"/>
      <c r="AX608" s="11"/>
      <c r="AY608" s="11"/>
      <c r="AZ608" s="11"/>
      <c r="BA608" s="11"/>
      <c r="BB608" s="11"/>
      <c r="BC608" s="11"/>
      <c r="BD608" s="11"/>
    </row>
    <row r="609" spans="1:56" ht="13.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c r="BC609" s="11"/>
      <c r="BD609" s="11"/>
    </row>
    <row r="610" spans="1:56" ht="13.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c r="AO610" s="11"/>
      <c r="AP610" s="11"/>
      <c r="AQ610" s="11"/>
      <c r="AR610" s="11"/>
      <c r="AS610" s="11"/>
      <c r="AT610" s="11"/>
      <c r="AU610" s="11"/>
      <c r="AV610" s="11"/>
      <c r="AW610" s="11"/>
      <c r="AX610" s="11"/>
      <c r="AY610" s="11"/>
      <c r="AZ610" s="11"/>
      <c r="BA610" s="11"/>
      <c r="BB610" s="11"/>
      <c r="BC610" s="11"/>
      <c r="BD610" s="11"/>
    </row>
    <row r="611" spans="1:56" ht="13.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c r="BC611" s="11"/>
      <c r="BD611" s="11"/>
    </row>
    <row r="612" spans="1:56" ht="13.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c r="AO612" s="11"/>
      <c r="AP612" s="11"/>
      <c r="AQ612" s="11"/>
      <c r="AR612" s="11"/>
      <c r="AS612" s="11"/>
      <c r="AT612" s="11"/>
      <c r="AU612" s="11"/>
      <c r="AV612" s="11"/>
      <c r="AW612" s="11"/>
      <c r="AX612" s="11"/>
      <c r="AY612" s="11"/>
      <c r="AZ612" s="11"/>
      <c r="BA612" s="11"/>
      <c r="BB612" s="11"/>
      <c r="BC612" s="11"/>
      <c r="BD612" s="11"/>
    </row>
    <row r="613" spans="1:56" ht="13.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c r="BC613" s="11"/>
      <c r="BD613" s="11"/>
    </row>
    <row r="614" spans="1:56" ht="13.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c r="AO614" s="11"/>
      <c r="AP614" s="11"/>
      <c r="AQ614" s="11"/>
      <c r="AR614" s="11"/>
      <c r="AS614" s="11"/>
      <c r="AT614" s="11"/>
      <c r="AU614" s="11"/>
      <c r="AV614" s="11"/>
      <c r="AW614" s="11"/>
      <c r="AX614" s="11"/>
      <c r="AY614" s="11"/>
      <c r="AZ614" s="11"/>
      <c r="BA614" s="11"/>
      <c r="BB614" s="11"/>
      <c r="BC614" s="11"/>
      <c r="BD614" s="11"/>
    </row>
    <row r="615" spans="1:56" ht="13.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c r="BC615" s="11"/>
      <c r="BD615" s="11"/>
    </row>
    <row r="616" spans="1:56" ht="13.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c r="AO616" s="11"/>
      <c r="AP616" s="11"/>
      <c r="AQ616" s="11"/>
      <c r="AR616" s="11"/>
      <c r="AS616" s="11"/>
      <c r="AT616" s="11"/>
      <c r="AU616" s="11"/>
      <c r="AV616" s="11"/>
      <c r="AW616" s="11"/>
      <c r="AX616" s="11"/>
      <c r="AY616" s="11"/>
      <c r="AZ616" s="11"/>
      <c r="BA616" s="11"/>
      <c r="BB616" s="11"/>
      <c r="BC616" s="11"/>
      <c r="BD616" s="11"/>
    </row>
    <row r="617" spans="1:56" ht="13.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c r="BC617" s="11"/>
      <c r="BD617" s="11"/>
    </row>
    <row r="618" spans="1:56" ht="13.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c r="AO618" s="11"/>
      <c r="AP618" s="11"/>
      <c r="AQ618" s="11"/>
      <c r="AR618" s="11"/>
      <c r="AS618" s="11"/>
      <c r="AT618" s="11"/>
      <c r="AU618" s="11"/>
      <c r="AV618" s="11"/>
      <c r="AW618" s="11"/>
      <c r="AX618" s="11"/>
      <c r="AY618" s="11"/>
      <c r="AZ618" s="11"/>
      <c r="BA618" s="11"/>
      <c r="BB618" s="11"/>
      <c r="BC618" s="11"/>
      <c r="BD618" s="11"/>
    </row>
    <row r="619" spans="1:56" ht="13.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c r="BC619" s="11"/>
      <c r="BD619" s="11"/>
    </row>
    <row r="620" spans="1:56" ht="13.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c r="AO620" s="11"/>
      <c r="AP620" s="11"/>
      <c r="AQ620" s="11"/>
      <c r="AR620" s="11"/>
      <c r="AS620" s="11"/>
      <c r="AT620" s="11"/>
      <c r="AU620" s="11"/>
      <c r="AV620" s="11"/>
      <c r="AW620" s="11"/>
      <c r="AX620" s="11"/>
      <c r="AY620" s="11"/>
      <c r="AZ620" s="11"/>
      <c r="BA620" s="11"/>
      <c r="BB620" s="11"/>
      <c r="BC620" s="11"/>
      <c r="BD620" s="11"/>
    </row>
    <row r="621" spans="1:56" ht="13.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c r="BC621" s="11"/>
      <c r="BD621" s="11"/>
    </row>
    <row r="622" spans="1:56" ht="13.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c r="AO622" s="11"/>
      <c r="AP622" s="11"/>
      <c r="AQ622" s="11"/>
      <c r="AR622" s="11"/>
      <c r="AS622" s="11"/>
      <c r="AT622" s="11"/>
      <c r="AU622" s="11"/>
      <c r="AV622" s="11"/>
      <c r="AW622" s="11"/>
      <c r="AX622" s="11"/>
      <c r="AY622" s="11"/>
      <c r="AZ622" s="11"/>
      <c r="BA622" s="11"/>
      <c r="BB622" s="11"/>
      <c r="BC622" s="11"/>
      <c r="BD622" s="11"/>
    </row>
    <row r="623" spans="1:56" ht="13.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c r="BC623" s="11"/>
      <c r="BD623" s="11"/>
    </row>
    <row r="624" spans="1:56" ht="13.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c r="AO624" s="11"/>
      <c r="AP624" s="11"/>
      <c r="AQ624" s="11"/>
      <c r="AR624" s="11"/>
      <c r="AS624" s="11"/>
      <c r="AT624" s="11"/>
      <c r="AU624" s="11"/>
      <c r="AV624" s="11"/>
      <c r="AW624" s="11"/>
      <c r="AX624" s="11"/>
      <c r="AY624" s="11"/>
      <c r="AZ624" s="11"/>
      <c r="BA624" s="11"/>
      <c r="BB624" s="11"/>
      <c r="BC624" s="11"/>
      <c r="BD624" s="11"/>
    </row>
    <row r="625" spans="1:56" ht="13.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c r="BC625" s="11"/>
      <c r="BD625" s="11"/>
    </row>
    <row r="626" spans="1:56" ht="13.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c r="AO626" s="11"/>
      <c r="AP626" s="11"/>
      <c r="AQ626" s="11"/>
      <c r="AR626" s="11"/>
      <c r="AS626" s="11"/>
      <c r="AT626" s="11"/>
      <c r="AU626" s="11"/>
      <c r="AV626" s="11"/>
      <c r="AW626" s="11"/>
      <c r="AX626" s="11"/>
      <c r="AY626" s="11"/>
      <c r="AZ626" s="11"/>
      <c r="BA626" s="11"/>
      <c r="BB626" s="11"/>
      <c r="BC626" s="11"/>
      <c r="BD626" s="11"/>
    </row>
    <row r="627" spans="1:56" ht="13.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c r="BC627" s="11"/>
      <c r="BD627" s="11"/>
    </row>
    <row r="628" spans="1:56" ht="13.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c r="AO628" s="11"/>
      <c r="AP628" s="11"/>
      <c r="AQ628" s="11"/>
      <c r="AR628" s="11"/>
      <c r="AS628" s="11"/>
      <c r="AT628" s="11"/>
      <c r="AU628" s="11"/>
      <c r="AV628" s="11"/>
      <c r="AW628" s="11"/>
      <c r="AX628" s="11"/>
      <c r="AY628" s="11"/>
      <c r="AZ628" s="11"/>
      <c r="BA628" s="11"/>
      <c r="BB628" s="11"/>
      <c r="BC628" s="11"/>
      <c r="BD628" s="11"/>
    </row>
    <row r="629" spans="1:56" ht="13.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c r="BC629" s="11"/>
      <c r="BD629" s="11"/>
    </row>
    <row r="630" spans="1:56" ht="13.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c r="AO630" s="11"/>
      <c r="AP630" s="11"/>
      <c r="AQ630" s="11"/>
      <c r="AR630" s="11"/>
      <c r="AS630" s="11"/>
      <c r="AT630" s="11"/>
      <c r="AU630" s="11"/>
      <c r="AV630" s="11"/>
      <c r="AW630" s="11"/>
      <c r="AX630" s="11"/>
      <c r="AY630" s="11"/>
      <c r="AZ630" s="11"/>
      <c r="BA630" s="11"/>
      <c r="BB630" s="11"/>
      <c r="BC630" s="11"/>
      <c r="BD630" s="11"/>
    </row>
    <row r="631" spans="1:56" ht="13.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c r="BC631" s="11"/>
      <c r="BD631" s="11"/>
    </row>
    <row r="632" spans="1:56" ht="13.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c r="AO632" s="11"/>
      <c r="AP632" s="11"/>
      <c r="AQ632" s="11"/>
      <c r="AR632" s="11"/>
      <c r="AS632" s="11"/>
      <c r="AT632" s="11"/>
      <c r="AU632" s="11"/>
      <c r="AV632" s="11"/>
      <c r="AW632" s="11"/>
      <c r="AX632" s="11"/>
      <c r="AY632" s="11"/>
      <c r="AZ632" s="11"/>
      <c r="BA632" s="11"/>
      <c r="BB632" s="11"/>
      <c r="BC632" s="11"/>
      <c r="BD632" s="11"/>
    </row>
    <row r="633" spans="1:56" ht="13.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c r="AO633" s="11"/>
      <c r="AP633" s="11"/>
      <c r="AQ633" s="11"/>
      <c r="AR633" s="11"/>
      <c r="AS633" s="11"/>
      <c r="AT633" s="11"/>
      <c r="AU633" s="11"/>
      <c r="AV633" s="11"/>
      <c r="AW633" s="11"/>
      <c r="AX633" s="11"/>
      <c r="AY633" s="11"/>
      <c r="AZ633" s="11"/>
      <c r="BA633" s="11"/>
      <c r="BB633" s="11"/>
      <c r="BC633" s="11"/>
      <c r="BD633" s="11"/>
    </row>
    <row r="634" spans="1:56" ht="13.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c r="AO634" s="11"/>
      <c r="AP634" s="11"/>
      <c r="AQ634" s="11"/>
      <c r="AR634" s="11"/>
      <c r="AS634" s="11"/>
      <c r="AT634" s="11"/>
      <c r="AU634" s="11"/>
      <c r="AV634" s="11"/>
      <c r="AW634" s="11"/>
      <c r="AX634" s="11"/>
      <c r="AY634" s="11"/>
      <c r="AZ634" s="11"/>
      <c r="BA634" s="11"/>
      <c r="BB634" s="11"/>
      <c r="BC634" s="11"/>
      <c r="BD634" s="11"/>
    </row>
    <row r="635" spans="1:56" ht="13.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c r="BC635" s="11"/>
      <c r="BD635" s="11"/>
    </row>
    <row r="636" spans="1:56" ht="13.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c r="AO636" s="11"/>
      <c r="AP636" s="11"/>
      <c r="AQ636" s="11"/>
      <c r="AR636" s="11"/>
      <c r="AS636" s="11"/>
      <c r="AT636" s="11"/>
      <c r="AU636" s="11"/>
      <c r="AV636" s="11"/>
      <c r="AW636" s="11"/>
      <c r="AX636" s="11"/>
      <c r="AY636" s="11"/>
      <c r="AZ636" s="11"/>
      <c r="BA636" s="11"/>
      <c r="BB636" s="11"/>
      <c r="BC636" s="11"/>
      <c r="BD636" s="11"/>
    </row>
    <row r="637" spans="1:56" ht="13.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c r="BC637" s="11"/>
      <c r="BD637" s="11"/>
    </row>
    <row r="638" spans="1:56" ht="13.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c r="AO638" s="11"/>
      <c r="AP638" s="11"/>
      <c r="AQ638" s="11"/>
      <c r="AR638" s="11"/>
      <c r="AS638" s="11"/>
      <c r="AT638" s="11"/>
      <c r="AU638" s="11"/>
      <c r="AV638" s="11"/>
      <c r="AW638" s="11"/>
      <c r="AX638" s="11"/>
      <c r="AY638" s="11"/>
      <c r="AZ638" s="11"/>
      <c r="BA638" s="11"/>
      <c r="BB638" s="11"/>
      <c r="BC638" s="11"/>
      <c r="BD638" s="11"/>
    </row>
    <row r="639" spans="1:56" ht="13.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c r="BC639" s="11"/>
      <c r="BD639" s="11"/>
    </row>
    <row r="640" spans="1:56" ht="13.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c r="AO640" s="11"/>
      <c r="AP640" s="11"/>
      <c r="AQ640" s="11"/>
      <c r="AR640" s="11"/>
      <c r="AS640" s="11"/>
      <c r="AT640" s="11"/>
      <c r="AU640" s="11"/>
      <c r="AV640" s="11"/>
      <c r="AW640" s="11"/>
      <c r="AX640" s="11"/>
      <c r="AY640" s="11"/>
      <c r="AZ640" s="11"/>
      <c r="BA640" s="11"/>
      <c r="BB640" s="11"/>
      <c r="BC640" s="11"/>
      <c r="BD640" s="11"/>
    </row>
    <row r="641" spans="1:56" ht="13.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c r="BC641" s="11"/>
      <c r="BD641" s="11"/>
    </row>
    <row r="642" spans="1:56" ht="13.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c r="AO642" s="11"/>
      <c r="AP642" s="11"/>
      <c r="AQ642" s="11"/>
      <c r="AR642" s="11"/>
      <c r="AS642" s="11"/>
      <c r="AT642" s="11"/>
      <c r="AU642" s="11"/>
      <c r="AV642" s="11"/>
      <c r="AW642" s="11"/>
      <c r="AX642" s="11"/>
      <c r="AY642" s="11"/>
      <c r="AZ642" s="11"/>
      <c r="BA642" s="11"/>
      <c r="BB642" s="11"/>
      <c r="BC642" s="11"/>
      <c r="BD642" s="11"/>
    </row>
    <row r="643" spans="1:56" ht="13.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c r="BC643" s="11"/>
      <c r="BD643" s="11"/>
    </row>
    <row r="644" spans="1:56" ht="13.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c r="AO644" s="11"/>
      <c r="AP644" s="11"/>
      <c r="AQ644" s="11"/>
      <c r="AR644" s="11"/>
      <c r="AS644" s="11"/>
      <c r="AT644" s="11"/>
      <c r="AU644" s="11"/>
      <c r="AV644" s="11"/>
      <c r="AW644" s="11"/>
      <c r="AX644" s="11"/>
      <c r="AY644" s="11"/>
      <c r="AZ644" s="11"/>
      <c r="BA644" s="11"/>
      <c r="BB644" s="11"/>
      <c r="BC644" s="11"/>
      <c r="BD644" s="11"/>
    </row>
    <row r="645" spans="1:56" ht="13.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11"/>
    </row>
    <row r="646" spans="1:56" ht="13.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row>
    <row r="647" spans="1:56" ht="13.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c r="BC647" s="11"/>
      <c r="BD647" s="11"/>
    </row>
    <row r="648" spans="1:56" ht="13.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row>
    <row r="649" spans="1:56" ht="13.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c r="BC649" s="11"/>
      <c r="BD649" s="11"/>
    </row>
    <row r="650" spans="1:56" ht="13.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row>
    <row r="651" spans="1:56" ht="13.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c r="BC651" s="11"/>
      <c r="BD651" s="11"/>
    </row>
    <row r="652" spans="1:56" ht="13.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c r="AO652" s="11"/>
      <c r="AP652" s="11"/>
      <c r="AQ652" s="11"/>
      <c r="AR652" s="11"/>
      <c r="AS652" s="11"/>
      <c r="AT652" s="11"/>
      <c r="AU652" s="11"/>
      <c r="AV652" s="11"/>
      <c r="AW652" s="11"/>
      <c r="AX652" s="11"/>
      <c r="AY652" s="11"/>
      <c r="AZ652" s="11"/>
      <c r="BA652" s="11"/>
      <c r="BB652" s="11"/>
      <c r="BC652" s="11"/>
      <c r="BD652" s="11"/>
    </row>
    <row r="653" spans="1:56" ht="13.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c r="AO653" s="11"/>
      <c r="AP653" s="11"/>
      <c r="AQ653" s="11"/>
      <c r="AR653" s="11"/>
      <c r="AS653" s="11"/>
      <c r="AT653" s="11"/>
      <c r="AU653" s="11"/>
      <c r="AV653" s="11"/>
      <c r="AW653" s="11"/>
      <c r="AX653" s="11"/>
      <c r="AY653" s="11"/>
      <c r="AZ653" s="11"/>
      <c r="BA653" s="11"/>
      <c r="BB653" s="11"/>
      <c r="BC653" s="11"/>
      <c r="BD653" s="11"/>
    </row>
    <row r="654" spans="1:56" ht="13.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c r="AO654" s="11"/>
      <c r="AP654" s="11"/>
      <c r="AQ654" s="11"/>
      <c r="AR654" s="11"/>
      <c r="AS654" s="11"/>
      <c r="AT654" s="11"/>
      <c r="AU654" s="11"/>
      <c r="AV654" s="11"/>
      <c r="AW654" s="11"/>
      <c r="AX654" s="11"/>
      <c r="AY654" s="11"/>
      <c r="AZ654" s="11"/>
      <c r="BA654" s="11"/>
      <c r="BB654" s="11"/>
      <c r="BC654" s="11"/>
      <c r="BD654" s="11"/>
    </row>
    <row r="655" spans="1:56" ht="13.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c r="BC655" s="11"/>
      <c r="BD655" s="11"/>
    </row>
    <row r="656" spans="1:56" ht="13.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c r="AO656" s="11"/>
      <c r="AP656" s="11"/>
      <c r="AQ656" s="11"/>
      <c r="AR656" s="11"/>
      <c r="AS656" s="11"/>
      <c r="AT656" s="11"/>
      <c r="AU656" s="11"/>
      <c r="AV656" s="11"/>
      <c r="AW656" s="11"/>
      <c r="AX656" s="11"/>
      <c r="AY656" s="11"/>
      <c r="AZ656" s="11"/>
      <c r="BA656" s="11"/>
      <c r="BB656" s="11"/>
      <c r="BC656" s="11"/>
      <c r="BD656" s="11"/>
    </row>
    <row r="657" spans="1:56" ht="13.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c r="AO657" s="11"/>
      <c r="AP657" s="11"/>
      <c r="AQ657" s="11"/>
      <c r="AR657" s="11"/>
      <c r="AS657" s="11"/>
      <c r="AT657" s="11"/>
      <c r="AU657" s="11"/>
      <c r="AV657" s="11"/>
      <c r="AW657" s="11"/>
      <c r="AX657" s="11"/>
      <c r="AY657" s="11"/>
      <c r="AZ657" s="11"/>
      <c r="BA657" s="11"/>
      <c r="BB657" s="11"/>
      <c r="BC657" s="11"/>
      <c r="BD657" s="11"/>
    </row>
    <row r="658" spans="1:56" ht="13.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c r="AO658" s="11"/>
      <c r="AP658" s="11"/>
      <c r="AQ658" s="11"/>
      <c r="AR658" s="11"/>
      <c r="AS658" s="11"/>
      <c r="AT658" s="11"/>
      <c r="AU658" s="11"/>
      <c r="AV658" s="11"/>
      <c r="AW658" s="11"/>
      <c r="AX658" s="11"/>
      <c r="AY658" s="11"/>
      <c r="AZ658" s="11"/>
      <c r="BA658" s="11"/>
      <c r="BB658" s="11"/>
      <c r="BC658" s="11"/>
      <c r="BD658" s="11"/>
    </row>
    <row r="659" spans="1:56" ht="13.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c r="BC659" s="11"/>
      <c r="BD659" s="11"/>
    </row>
    <row r="660" spans="1:56" ht="13.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c r="AO660" s="11"/>
      <c r="AP660" s="11"/>
      <c r="AQ660" s="11"/>
      <c r="AR660" s="11"/>
      <c r="AS660" s="11"/>
      <c r="AT660" s="11"/>
      <c r="AU660" s="11"/>
      <c r="AV660" s="11"/>
      <c r="AW660" s="11"/>
      <c r="AX660" s="11"/>
      <c r="AY660" s="11"/>
      <c r="AZ660" s="11"/>
      <c r="BA660" s="11"/>
      <c r="BB660" s="11"/>
      <c r="BC660" s="11"/>
      <c r="BD660" s="11"/>
    </row>
    <row r="661" spans="1:56" ht="13.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c r="BC661" s="11"/>
      <c r="BD661" s="11"/>
    </row>
    <row r="662" spans="1:56" ht="13.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1"/>
      <c r="AZ662" s="11"/>
      <c r="BA662" s="11"/>
      <c r="BB662" s="11"/>
      <c r="BC662" s="11"/>
      <c r="BD662" s="11"/>
    </row>
    <row r="663" spans="1:56" ht="13.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c r="BC663" s="11"/>
      <c r="BD663" s="11"/>
    </row>
    <row r="664" spans="1:56" ht="13.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c r="AO664" s="11"/>
      <c r="AP664" s="11"/>
      <c r="AQ664" s="11"/>
      <c r="AR664" s="11"/>
      <c r="AS664" s="11"/>
      <c r="AT664" s="11"/>
      <c r="AU664" s="11"/>
      <c r="AV664" s="11"/>
      <c r="AW664" s="11"/>
      <c r="AX664" s="11"/>
      <c r="AY664" s="11"/>
      <c r="AZ664" s="11"/>
      <c r="BA664" s="11"/>
      <c r="BB664" s="11"/>
      <c r="BC664" s="11"/>
      <c r="BD664" s="11"/>
    </row>
    <row r="665" spans="1:56" ht="13.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c r="BC665" s="11"/>
      <c r="BD665" s="11"/>
    </row>
    <row r="666" spans="1:56" ht="13.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c r="AV666" s="11"/>
      <c r="AW666" s="11"/>
      <c r="AX666" s="11"/>
      <c r="AY666" s="11"/>
      <c r="AZ666" s="11"/>
      <c r="BA666" s="11"/>
      <c r="BB666" s="11"/>
      <c r="BC666" s="11"/>
      <c r="BD666" s="11"/>
    </row>
    <row r="667" spans="1:56" ht="13.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c r="BC667" s="11"/>
      <c r="BD667" s="11"/>
    </row>
    <row r="668" spans="1:56" ht="13.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c r="AO668" s="11"/>
      <c r="AP668" s="11"/>
      <c r="AQ668" s="11"/>
      <c r="AR668" s="11"/>
      <c r="AS668" s="11"/>
      <c r="AT668" s="11"/>
      <c r="AU668" s="11"/>
      <c r="AV668" s="11"/>
      <c r="AW668" s="11"/>
      <c r="AX668" s="11"/>
      <c r="AY668" s="11"/>
      <c r="AZ668" s="11"/>
      <c r="BA668" s="11"/>
      <c r="BB668" s="11"/>
      <c r="BC668" s="11"/>
      <c r="BD668" s="11"/>
    </row>
    <row r="669" spans="1:56" ht="13.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c r="BC669" s="11"/>
      <c r="BD669" s="11"/>
    </row>
    <row r="670" spans="1:56" ht="13.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1"/>
      <c r="AX670" s="11"/>
      <c r="AY670" s="11"/>
      <c r="AZ670" s="11"/>
      <c r="BA670" s="11"/>
      <c r="BB670" s="11"/>
      <c r="BC670" s="11"/>
      <c r="BD670" s="11"/>
    </row>
    <row r="671" spans="1:56" ht="13.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c r="BC671" s="11"/>
      <c r="BD671" s="11"/>
    </row>
    <row r="672" spans="1:56" ht="13.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c r="AO672" s="11"/>
      <c r="AP672" s="11"/>
      <c r="AQ672" s="11"/>
      <c r="AR672" s="11"/>
      <c r="AS672" s="11"/>
      <c r="AT672" s="11"/>
      <c r="AU672" s="11"/>
      <c r="AV672" s="11"/>
      <c r="AW672" s="11"/>
      <c r="AX672" s="11"/>
      <c r="AY672" s="11"/>
      <c r="AZ672" s="11"/>
      <c r="BA672" s="11"/>
      <c r="BB672" s="11"/>
      <c r="BC672" s="11"/>
      <c r="BD672" s="11"/>
    </row>
    <row r="673" spans="1:56" ht="13.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c r="BC673" s="11"/>
      <c r="BD673" s="11"/>
    </row>
    <row r="674" spans="1:56" ht="13.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c r="AS674" s="11"/>
      <c r="AT674" s="11"/>
      <c r="AU674" s="11"/>
      <c r="AV674" s="11"/>
      <c r="AW674" s="11"/>
      <c r="AX674" s="11"/>
      <c r="AY674" s="11"/>
      <c r="AZ674" s="11"/>
      <c r="BA674" s="11"/>
      <c r="BB674" s="11"/>
      <c r="BC674" s="11"/>
      <c r="BD674" s="11"/>
    </row>
    <row r="675" spans="1:56" ht="13.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c r="BC675" s="11"/>
      <c r="BD675" s="11"/>
    </row>
    <row r="676" spans="1:56" ht="13.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c r="AO676" s="11"/>
      <c r="AP676" s="11"/>
      <c r="AQ676" s="11"/>
      <c r="AR676" s="11"/>
      <c r="AS676" s="11"/>
      <c r="AT676" s="11"/>
      <c r="AU676" s="11"/>
      <c r="AV676" s="11"/>
      <c r="AW676" s="11"/>
      <c r="AX676" s="11"/>
      <c r="AY676" s="11"/>
      <c r="AZ676" s="11"/>
      <c r="BA676" s="11"/>
      <c r="BB676" s="11"/>
      <c r="BC676" s="11"/>
      <c r="BD676" s="11"/>
    </row>
    <row r="677" spans="1:56" ht="13.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c r="BC677" s="11"/>
      <c r="BD677" s="11"/>
    </row>
    <row r="678" spans="1:56" ht="13.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1"/>
      <c r="AX678" s="11"/>
      <c r="AY678" s="11"/>
      <c r="AZ678" s="11"/>
      <c r="BA678" s="11"/>
      <c r="BB678" s="11"/>
      <c r="BC678" s="11"/>
      <c r="BD678" s="11"/>
    </row>
    <row r="679" spans="1:56" ht="13.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c r="BC679" s="11"/>
      <c r="BD679" s="11"/>
    </row>
    <row r="680" spans="1:56" ht="13.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c r="AX680" s="11"/>
      <c r="AY680" s="11"/>
      <c r="AZ680" s="11"/>
      <c r="BA680" s="11"/>
      <c r="BB680" s="11"/>
      <c r="BC680" s="11"/>
      <c r="BD680" s="11"/>
    </row>
    <row r="681" spans="1:56" ht="13.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c r="BC681" s="11"/>
      <c r="BD681" s="11"/>
    </row>
    <row r="682" spans="1:56" ht="13.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c r="AO682" s="11"/>
      <c r="AP682" s="11"/>
      <c r="AQ682" s="11"/>
      <c r="AR682" s="11"/>
      <c r="AS682" s="11"/>
      <c r="AT682" s="11"/>
      <c r="AU682" s="11"/>
      <c r="AV682" s="11"/>
      <c r="AW682" s="11"/>
      <c r="AX682" s="11"/>
      <c r="AY682" s="11"/>
      <c r="AZ682" s="11"/>
      <c r="BA682" s="11"/>
      <c r="BB682" s="11"/>
      <c r="BC682" s="11"/>
      <c r="BD682" s="11"/>
    </row>
    <row r="683" spans="1:56" ht="13.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c r="BC683" s="11"/>
      <c r="BD683" s="11"/>
    </row>
    <row r="684" spans="1:56" ht="13.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c r="AO684" s="11"/>
      <c r="AP684" s="11"/>
      <c r="AQ684" s="11"/>
      <c r="AR684" s="11"/>
      <c r="AS684" s="11"/>
      <c r="AT684" s="11"/>
      <c r="AU684" s="11"/>
      <c r="AV684" s="11"/>
      <c r="AW684" s="11"/>
      <c r="AX684" s="11"/>
      <c r="AY684" s="11"/>
      <c r="AZ684" s="11"/>
      <c r="BA684" s="11"/>
      <c r="BB684" s="11"/>
      <c r="BC684" s="11"/>
      <c r="BD684" s="11"/>
    </row>
    <row r="685" spans="1:56" ht="13.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c r="BC685" s="11"/>
      <c r="BD685" s="11"/>
    </row>
    <row r="686" spans="1:56" ht="13.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c r="AO686" s="11"/>
      <c r="AP686" s="11"/>
      <c r="AQ686" s="11"/>
      <c r="AR686" s="11"/>
      <c r="AS686" s="11"/>
      <c r="AT686" s="11"/>
      <c r="AU686" s="11"/>
      <c r="AV686" s="11"/>
      <c r="AW686" s="11"/>
      <c r="AX686" s="11"/>
      <c r="AY686" s="11"/>
      <c r="AZ686" s="11"/>
      <c r="BA686" s="11"/>
      <c r="BB686" s="11"/>
      <c r="BC686" s="11"/>
      <c r="BD686" s="11"/>
    </row>
    <row r="687" spans="1:56" ht="13.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c r="BC687" s="11"/>
      <c r="BD687" s="11"/>
    </row>
    <row r="688" spans="1:56" ht="13.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c r="AV688" s="11"/>
      <c r="AW688" s="11"/>
      <c r="AX688" s="11"/>
      <c r="AY688" s="11"/>
      <c r="AZ688" s="11"/>
      <c r="BA688" s="11"/>
      <c r="BB688" s="11"/>
      <c r="BC688" s="11"/>
      <c r="BD688" s="11"/>
    </row>
    <row r="689" spans="1:56" ht="13.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c r="BC689" s="11"/>
      <c r="BD689" s="11"/>
    </row>
    <row r="690" spans="1:56" ht="13.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11"/>
      <c r="AW690" s="11"/>
      <c r="AX690" s="11"/>
      <c r="AY690" s="11"/>
      <c r="AZ690" s="11"/>
      <c r="BA690" s="11"/>
      <c r="BB690" s="11"/>
      <c r="BC690" s="11"/>
      <c r="BD690" s="11"/>
    </row>
    <row r="691" spans="1:56" ht="13.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c r="BC691" s="11"/>
      <c r="BD691" s="11"/>
    </row>
    <row r="692" spans="1:56" ht="13.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11"/>
      <c r="AW692" s="11"/>
      <c r="AX692" s="11"/>
      <c r="AY692" s="11"/>
      <c r="AZ692" s="11"/>
      <c r="BA692" s="11"/>
      <c r="BB692" s="11"/>
      <c r="BC692" s="11"/>
      <c r="BD692" s="11"/>
    </row>
    <row r="693" spans="1:56" ht="13.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c r="BC693" s="11"/>
      <c r="BD693" s="11"/>
    </row>
    <row r="694" spans="1:56" ht="13.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11"/>
      <c r="AW694" s="11"/>
      <c r="AX694" s="11"/>
      <c r="AY694" s="11"/>
      <c r="AZ694" s="11"/>
      <c r="BA694" s="11"/>
      <c r="BB694" s="11"/>
      <c r="BC694" s="11"/>
      <c r="BD694" s="11"/>
    </row>
    <row r="695" spans="1:56" ht="13.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c r="BC695" s="11"/>
      <c r="BD695" s="11"/>
    </row>
    <row r="696" spans="1:56" ht="13.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11"/>
      <c r="AW696" s="11"/>
      <c r="AX696" s="11"/>
      <c r="AY696" s="11"/>
      <c r="AZ696" s="11"/>
      <c r="BA696" s="11"/>
      <c r="BB696" s="11"/>
      <c r="BC696" s="11"/>
      <c r="BD696" s="11"/>
    </row>
    <row r="697" spans="1:56" ht="13.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c r="BC697" s="11"/>
      <c r="BD697" s="11"/>
    </row>
    <row r="698" spans="1:56" ht="13.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11"/>
      <c r="AW698" s="11"/>
      <c r="AX698" s="11"/>
      <c r="AY698" s="11"/>
      <c r="AZ698" s="11"/>
      <c r="BA698" s="11"/>
      <c r="BB698" s="11"/>
      <c r="BC698" s="11"/>
      <c r="BD698" s="11"/>
    </row>
    <row r="699" spans="1:56" ht="13.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c r="BC699" s="11"/>
      <c r="BD699" s="11"/>
    </row>
    <row r="700" spans="1:56" ht="13.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c r="AO700" s="11"/>
      <c r="AP700" s="11"/>
      <c r="AQ700" s="11"/>
      <c r="AR700" s="11"/>
      <c r="AS700" s="11"/>
      <c r="AT700" s="11"/>
      <c r="AU700" s="11"/>
      <c r="AV700" s="11"/>
      <c r="AW700" s="11"/>
      <c r="AX700" s="11"/>
      <c r="AY700" s="11"/>
      <c r="AZ700" s="11"/>
      <c r="BA700" s="11"/>
      <c r="BB700" s="11"/>
      <c r="BC700" s="11"/>
      <c r="BD700" s="11"/>
    </row>
    <row r="701" spans="1:56" ht="13.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c r="BC701" s="11"/>
      <c r="BD701" s="11"/>
    </row>
    <row r="702" spans="1:56" ht="13.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11"/>
      <c r="AW702" s="11"/>
      <c r="AX702" s="11"/>
      <c r="AY702" s="11"/>
      <c r="AZ702" s="11"/>
      <c r="BA702" s="11"/>
      <c r="BB702" s="11"/>
      <c r="BC702" s="11"/>
      <c r="BD702" s="11"/>
    </row>
    <row r="703" spans="1:56" ht="13.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c r="BC703" s="11"/>
      <c r="BD703" s="11"/>
    </row>
    <row r="704" spans="1:56" ht="13.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c r="AO704" s="11"/>
      <c r="AP704" s="11"/>
      <c r="AQ704" s="11"/>
      <c r="AR704" s="11"/>
      <c r="AS704" s="11"/>
      <c r="AT704" s="11"/>
      <c r="AU704" s="11"/>
      <c r="AV704" s="11"/>
      <c r="AW704" s="11"/>
      <c r="AX704" s="11"/>
      <c r="AY704" s="11"/>
      <c r="AZ704" s="11"/>
      <c r="BA704" s="11"/>
      <c r="BB704" s="11"/>
      <c r="BC704" s="11"/>
      <c r="BD704" s="11"/>
    </row>
    <row r="705" spans="1:56" ht="13.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c r="BC705" s="11"/>
      <c r="BD705" s="11"/>
    </row>
    <row r="706" spans="1:56" ht="13.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c r="AO706" s="11"/>
      <c r="AP706" s="11"/>
      <c r="AQ706" s="11"/>
      <c r="AR706" s="11"/>
      <c r="AS706" s="11"/>
      <c r="AT706" s="11"/>
      <c r="AU706" s="11"/>
      <c r="AV706" s="11"/>
      <c r="AW706" s="11"/>
      <c r="AX706" s="11"/>
      <c r="AY706" s="11"/>
      <c r="AZ706" s="11"/>
      <c r="BA706" s="11"/>
      <c r="BB706" s="11"/>
      <c r="BC706" s="11"/>
      <c r="BD706" s="11"/>
    </row>
    <row r="707" spans="1:56" ht="13.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c r="BC707" s="11"/>
      <c r="BD707" s="11"/>
    </row>
    <row r="708" spans="1:56" ht="13.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c r="AO708" s="11"/>
      <c r="AP708" s="11"/>
      <c r="AQ708" s="11"/>
      <c r="AR708" s="11"/>
      <c r="AS708" s="11"/>
      <c r="AT708" s="11"/>
      <c r="AU708" s="11"/>
      <c r="AV708" s="11"/>
      <c r="AW708" s="11"/>
      <c r="AX708" s="11"/>
      <c r="AY708" s="11"/>
      <c r="AZ708" s="11"/>
      <c r="BA708" s="11"/>
      <c r="BB708" s="11"/>
      <c r="BC708" s="11"/>
      <c r="BD708" s="11"/>
    </row>
    <row r="709" spans="1:56" ht="13.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c r="BC709" s="11"/>
      <c r="BD709" s="11"/>
    </row>
    <row r="710" spans="1:56" ht="13.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c r="AS710" s="11"/>
      <c r="AT710" s="11"/>
      <c r="AU710" s="11"/>
      <c r="AV710" s="11"/>
      <c r="AW710" s="11"/>
      <c r="AX710" s="11"/>
      <c r="AY710" s="11"/>
      <c r="AZ710" s="11"/>
      <c r="BA710" s="11"/>
      <c r="BB710" s="11"/>
      <c r="BC710" s="11"/>
      <c r="BD710" s="11"/>
    </row>
    <row r="711" spans="1:56" ht="13.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c r="BC711" s="11"/>
      <c r="BD711" s="11"/>
    </row>
    <row r="712" spans="1:56" ht="13.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c r="AO712" s="11"/>
      <c r="AP712" s="11"/>
      <c r="AQ712" s="11"/>
      <c r="AR712" s="11"/>
      <c r="AS712" s="11"/>
      <c r="AT712" s="11"/>
      <c r="AU712" s="11"/>
      <c r="AV712" s="11"/>
      <c r="AW712" s="11"/>
      <c r="AX712" s="11"/>
      <c r="AY712" s="11"/>
      <c r="AZ712" s="11"/>
      <c r="BA712" s="11"/>
      <c r="BB712" s="11"/>
      <c r="BC712" s="11"/>
      <c r="BD712" s="11"/>
    </row>
    <row r="713" spans="1:56" ht="13.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c r="BC713" s="11"/>
      <c r="BD713" s="11"/>
    </row>
    <row r="714" spans="1:56" ht="13.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c r="AO714" s="11"/>
      <c r="AP714" s="11"/>
      <c r="AQ714" s="11"/>
      <c r="AR714" s="11"/>
      <c r="AS714" s="11"/>
      <c r="AT714" s="11"/>
      <c r="AU714" s="11"/>
      <c r="AV714" s="11"/>
      <c r="AW714" s="11"/>
      <c r="AX714" s="11"/>
      <c r="AY714" s="11"/>
      <c r="AZ714" s="11"/>
      <c r="BA714" s="11"/>
      <c r="BB714" s="11"/>
      <c r="BC714" s="11"/>
      <c r="BD714" s="11"/>
    </row>
    <row r="715" spans="1:56" ht="13.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c r="BC715" s="11"/>
      <c r="BD715" s="11"/>
    </row>
    <row r="716" spans="1:56" ht="13.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c r="AO716" s="11"/>
      <c r="AP716" s="11"/>
      <c r="AQ716" s="11"/>
      <c r="AR716" s="11"/>
      <c r="AS716" s="11"/>
      <c r="AT716" s="11"/>
      <c r="AU716" s="11"/>
      <c r="AV716" s="11"/>
      <c r="AW716" s="11"/>
      <c r="AX716" s="11"/>
      <c r="AY716" s="11"/>
      <c r="AZ716" s="11"/>
      <c r="BA716" s="11"/>
      <c r="BB716" s="11"/>
      <c r="BC716" s="11"/>
      <c r="BD716" s="11"/>
    </row>
    <row r="717" spans="1:56" ht="13.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c r="BC717" s="11"/>
      <c r="BD717" s="11"/>
    </row>
    <row r="718" spans="1:56" ht="13.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c r="AO718" s="11"/>
      <c r="AP718" s="11"/>
      <c r="AQ718" s="11"/>
      <c r="AR718" s="11"/>
      <c r="AS718" s="11"/>
      <c r="AT718" s="11"/>
      <c r="AU718" s="11"/>
      <c r="AV718" s="11"/>
      <c r="AW718" s="11"/>
      <c r="AX718" s="11"/>
      <c r="AY718" s="11"/>
      <c r="AZ718" s="11"/>
      <c r="BA718" s="11"/>
      <c r="BB718" s="11"/>
      <c r="BC718" s="11"/>
      <c r="BD718" s="11"/>
    </row>
    <row r="719" spans="1:56" ht="13.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c r="BC719" s="11"/>
      <c r="BD719" s="11"/>
    </row>
    <row r="720" spans="1:56" ht="13.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11"/>
      <c r="AW720" s="11"/>
      <c r="AX720" s="11"/>
      <c r="AY720" s="11"/>
      <c r="AZ720" s="11"/>
      <c r="BA720" s="11"/>
      <c r="BB720" s="11"/>
      <c r="BC720" s="11"/>
      <c r="BD720" s="11"/>
    </row>
    <row r="721" spans="1:56" ht="13.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c r="BC721" s="11"/>
      <c r="BD721" s="11"/>
    </row>
    <row r="722" spans="1:56" ht="13.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c r="AO722" s="11"/>
      <c r="AP722" s="11"/>
      <c r="AQ722" s="11"/>
      <c r="AR722" s="11"/>
      <c r="AS722" s="11"/>
      <c r="AT722" s="11"/>
      <c r="AU722" s="11"/>
      <c r="AV722" s="11"/>
      <c r="AW722" s="11"/>
      <c r="AX722" s="11"/>
      <c r="AY722" s="11"/>
      <c r="AZ722" s="11"/>
      <c r="BA722" s="11"/>
      <c r="BB722" s="11"/>
      <c r="BC722" s="11"/>
      <c r="BD722" s="11"/>
    </row>
    <row r="723" spans="1:56" ht="13.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c r="AO723" s="11"/>
      <c r="AP723" s="11"/>
      <c r="AQ723" s="11"/>
      <c r="AR723" s="11"/>
      <c r="AS723" s="11"/>
      <c r="AT723" s="11"/>
      <c r="AU723" s="11"/>
      <c r="AV723" s="11"/>
      <c r="AW723" s="11"/>
      <c r="AX723" s="11"/>
      <c r="AY723" s="11"/>
      <c r="AZ723" s="11"/>
      <c r="BA723" s="11"/>
      <c r="BB723" s="11"/>
      <c r="BC723" s="11"/>
      <c r="BD723" s="11"/>
    </row>
    <row r="724" spans="1:56" ht="13.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c r="AV724" s="11"/>
      <c r="AW724" s="11"/>
      <c r="AX724" s="11"/>
      <c r="AY724" s="11"/>
      <c r="AZ724" s="11"/>
      <c r="BA724" s="11"/>
      <c r="BB724" s="11"/>
      <c r="BC724" s="11"/>
      <c r="BD724" s="11"/>
    </row>
    <row r="725" spans="1:56" ht="13.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c r="BC725" s="11"/>
      <c r="BD725" s="11"/>
    </row>
    <row r="726" spans="1:56" ht="13.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c r="AO726" s="11"/>
      <c r="AP726" s="11"/>
      <c r="AQ726" s="11"/>
      <c r="AR726" s="11"/>
      <c r="AS726" s="11"/>
      <c r="AT726" s="11"/>
      <c r="AU726" s="11"/>
      <c r="AV726" s="11"/>
      <c r="AW726" s="11"/>
      <c r="AX726" s="11"/>
      <c r="AY726" s="11"/>
      <c r="AZ726" s="11"/>
      <c r="BA726" s="11"/>
      <c r="BB726" s="11"/>
      <c r="BC726" s="11"/>
      <c r="BD726" s="11"/>
    </row>
    <row r="727" spans="1:56" ht="13.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c r="BC727" s="11"/>
      <c r="BD727" s="11"/>
    </row>
    <row r="728" spans="1:56" ht="13.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c r="AO728" s="11"/>
      <c r="AP728" s="11"/>
      <c r="AQ728" s="11"/>
      <c r="AR728" s="11"/>
      <c r="AS728" s="11"/>
      <c r="AT728" s="11"/>
      <c r="AU728" s="11"/>
      <c r="AV728" s="11"/>
      <c r="AW728" s="11"/>
      <c r="AX728" s="11"/>
      <c r="AY728" s="11"/>
      <c r="AZ728" s="11"/>
      <c r="BA728" s="11"/>
      <c r="BB728" s="11"/>
      <c r="BC728" s="11"/>
      <c r="BD728" s="11"/>
    </row>
    <row r="729" spans="1:56" ht="13.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c r="BC729" s="11"/>
      <c r="BD729" s="11"/>
    </row>
    <row r="730" spans="1:56" ht="13.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c r="AO730" s="11"/>
      <c r="AP730" s="11"/>
      <c r="AQ730" s="11"/>
      <c r="AR730" s="11"/>
      <c r="AS730" s="11"/>
      <c r="AT730" s="11"/>
      <c r="AU730" s="11"/>
      <c r="AV730" s="11"/>
      <c r="AW730" s="11"/>
      <c r="AX730" s="11"/>
      <c r="AY730" s="11"/>
      <c r="AZ730" s="11"/>
      <c r="BA730" s="11"/>
      <c r="BB730" s="11"/>
      <c r="BC730" s="11"/>
      <c r="BD730" s="11"/>
    </row>
    <row r="731" spans="1:56" ht="13.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c r="BA731" s="11"/>
      <c r="BB731" s="11"/>
      <c r="BC731" s="11"/>
      <c r="BD731" s="11"/>
    </row>
    <row r="732" spans="1:56" ht="13.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1"/>
      <c r="AS732" s="11"/>
      <c r="AT732" s="11"/>
      <c r="AU732" s="11"/>
      <c r="AV732" s="11"/>
      <c r="AW732" s="11"/>
      <c r="AX732" s="11"/>
      <c r="AY732" s="11"/>
      <c r="AZ732" s="11"/>
      <c r="BA732" s="11"/>
      <c r="BB732" s="11"/>
      <c r="BC732" s="11"/>
      <c r="BD732" s="11"/>
    </row>
    <row r="733" spans="1:56" ht="13.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c r="BA733" s="11"/>
      <c r="BB733" s="11"/>
      <c r="BC733" s="11"/>
      <c r="BD733" s="11"/>
    </row>
    <row r="734" spans="1:56" ht="13.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c r="AO734" s="11"/>
      <c r="AP734" s="11"/>
      <c r="AQ734" s="11"/>
      <c r="AR734" s="11"/>
      <c r="AS734" s="11"/>
      <c r="AT734" s="11"/>
      <c r="AU734" s="11"/>
      <c r="AV734" s="11"/>
      <c r="AW734" s="11"/>
      <c r="AX734" s="11"/>
      <c r="AY734" s="11"/>
      <c r="AZ734" s="11"/>
      <c r="BA734" s="11"/>
      <c r="BB734" s="11"/>
      <c r="BC734" s="11"/>
      <c r="BD734" s="11"/>
    </row>
    <row r="735" spans="1:56" ht="13.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c r="BC735" s="11"/>
      <c r="BD735" s="11"/>
    </row>
    <row r="736" spans="1:56" ht="13.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c r="AO736" s="11"/>
      <c r="AP736" s="11"/>
      <c r="AQ736" s="11"/>
      <c r="AR736" s="11"/>
      <c r="AS736" s="11"/>
      <c r="AT736" s="11"/>
      <c r="AU736" s="11"/>
      <c r="AV736" s="11"/>
      <c r="AW736" s="11"/>
      <c r="AX736" s="11"/>
      <c r="AY736" s="11"/>
      <c r="AZ736" s="11"/>
      <c r="BA736" s="11"/>
      <c r="BB736" s="11"/>
      <c r="BC736" s="11"/>
      <c r="BD736" s="11"/>
    </row>
    <row r="737" spans="1:56" ht="13.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c r="BC737" s="11"/>
      <c r="BD737" s="11"/>
    </row>
    <row r="738" spans="1:56" ht="13.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c r="AO738" s="11"/>
      <c r="AP738" s="11"/>
      <c r="AQ738" s="11"/>
      <c r="AR738" s="11"/>
      <c r="AS738" s="11"/>
      <c r="AT738" s="11"/>
      <c r="AU738" s="11"/>
      <c r="AV738" s="11"/>
      <c r="AW738" s="11"/>
      <c r="AX738" s="11"/>
      <c r="AY738" s="11"/>
      <c r="AZ738" s="11"/>
      <c r="BA738" s="11"/>
      <c r="BB738" s="11"/>
      <c r="BC738" s="11"/>
      <c r="BD738" s="11"/>
    </row>
    <row r="739" spans="1:56" ht="13.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c r="BC739" s="11"/>
      <c r="BD739" s="11"/>
    </row>
    <row r="740" spans="1:56" ht="13.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c r="AO740" s="11"/>
      <c r="AP740" s="11"/>
      <c r="AQ740" s="11"/>
      <c r="AR740" s="11"/>
      <c r="AS740" s="11"/>
      <c r="AT740" s="11"/>
      <c r="AU740" s="11"/>
      <c r="AV740" s="11"/>
      <c r="AW740" s="11"/>
      <c r="AX740" s="11"/>
      <c r="AY740" s="11"/>
      <c r="AZ740" s="11"/>
      <c r="BA740" s="11"/>
      <c r="BB740" s="11"/>
      <c r="BC740" s="11"/>
      <c r="BD740" s="11"/>
    </row>
    <row r="741" spans="1:56" ht="13.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c r="BC741" s="11"/>
      <c r="BD741" s="11"/>
    </row>
    <row r="742" spans="1:56" ht="13.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11"/>
      <c r="AW742" s="11"/>
      <c r="AX742" s="11"/>
      <c r="AY742" s="11"/>
      <c r="AZ742" s="11"/>
      <c r="BA742" s="11"/>
      <c r="BB742" s="11"/>
      <c r="BC742" s="11"/>
      <c r="BD742" s="11"/>
    </row>
    <row r="743" spans="1:56" ht="13.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c r="BC743" s="11"/>
      <c r="BD743" s="11"/>
    </row>
    <row r="744" spans="1:56" ht="13.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c r="AO744" s="11"/>
      <c r="AP744" s="11"/>
      <c r="AQ744" s="11"/>
      <c r="AR744" s="11"/>
      <c r="AS744" s="11"/>
      <c r="AT744" s="11"/>
      <c r="AU744" s="11"/>
      <c r="AV744" s="11"/>
      <c r="AW744" s="11"/>
      <c r="AX744" s="11"/>
      <c r="AY744" s="11"/>
      <c r="AZ744" s="11"/>
      <c r="BA744" s="11"/>
      <c r="BB744" s="11"/>
      <c r="BC744" s="11"/>
      <c r="BD744" s="11"/>
    </row>
    <row r="745" spans="1:56" ht="13.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c r="BC745" s="11"/>
      <c r="BD745" s="11"/>
    </row>
    <row r="746" spans="1:56" ht="13.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c r="AO746" s="11"/>
      <c r="AP746" s="11"/>
      <c r="AQ746" s="11"/>
      <c r="AR746" s="11"/>
      <c r="AS746" s="11"/>
      <c r="AT746" s="11"/>
      <c r="AU746" s="11"/>
      <c r="AV746" s="11"/>
      <c r="AW746" s="11"/>
      <c r="AX746" s="11"/>
      <c r="AY746" s="11"/>
      <c r="AZ746" s="11"/>
      <c r="BA746" s="11"/>
      <c r="BB746" s="11"/>
      <c r="BC746" s="11"/>
      <c r="BD746" s="11"/>
    </row>
    <row r="747" spans="1:56" ht="13.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c r="BA747" s="11"/>
      <c r="BB747" s="11"/>
      <c r="BC747" s="11"/>
      <c r="BD747" s="11"/>
    </row>
    <row r="748" spans="1:56" ht="13.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c r="AO748" s="11"/>
      <c r="AP748" s="11"/>
      <c r="AQ748" s="11"/>
      <c r="AR748" s="11"/>
      <c r="AS748" s="11"/>
      <c r="AT748" s="11"/>
      <c r="AU748" s="11"/>
      <c r="AV748" s="11"/>
      <c r="AW748" s="11"/>
      <c r="AX748" s="11"/>
      <c r="AY748" s="11"/>
      <c r="AZ748" s="11"/>
      <c r="BA748" s="11"/>
      <c r="BB748" s="11"/>
      <c r="BC748" s="11"/>
      <c r="BD748" s="11"/>
    </row>
    <row r="749" spans="1:56" ht="13.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c r="BA749" s="11"/>
      <c r="BB749" s="11"/>
      <c r="BC749" s="11"/>
      <c r="BD749" s="11"/>
    </row>
    <row r="750" spans="1:56" ht="13.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11"/>
      <c r="AW750" s="11"/>
      <c r="AX750" s="11"/>
      <c r="AY750" s="11"/>
      <c r="AZ750" s="11"/>
      <c r="BA750" s="11"/>
      <c r="BB750" s="11"/>
      <c r="BC750" s="11"/>
      <c r="BD750" s="11"/>
    </row>
    <row r="751" spans="1:56" ht="13.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c r="BC751" s="11"/>
      <c r="BD751" s="11"/>
    </row>
    <row r="752" spans="1:56" ht="13.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c r="AO752" s="11"/>
      <c r="AP752" s="11"/>
      <c r="AQ752" s="11"/>
      <c r="AR752" s="11"/>
      <c r="AS752" s="11"/>
      <c r="AT752" s="11"/>
      <c r="AU752" s="11"/>
      <c r="AV752" s="11"/>
      <c r="AW752" s="11"/>
      <c r="AX752" s="11"/>
      <c r="AY752" s="11"/>
      <c r="AZ752" s="11"/>
      <c r="BA752" s="11"/>
      <c r="BB752" s="11"/>
      <c r="BC752" s="11"/>
      <c r="BD752" s="11"/>
    </row>
    <row r="753" spans="1:56" ht="13.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c r="BC753" s="11"/>
      <c r="BD753" s="11"/>
    </row>
    <row r="754" spans="1:56" ht="13.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c r="AO754" s="11"/>
      <c r="AP754" s="11"/>
      <c r="AQ754" s="11"/>
      <c r="AR754" s="11"/>
      <c r="AS754" s="11"/>
      <c r="AT754" s="11"/>
      <c r="AU754" s="11"/>
      <c r="AV754" s="11"/>
      <c r="AW754" s="11"/>
      <c r="AX754" s="11"/>
      <c r="AY754" s="11"/>
      <c r="AZ754" s="11"/>
      <c r="BA754" s="11"/>
      <c r="BB754" s="11"/>
      <c r="BC754" s="11"/>
      <c r="BD754" s="11"/>
    </row>
    <row r="755" spans="1:56" ht="13.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c r="BC755" s="11"/>
      <c r="BD755" s="11"/>
    </row>
    <row r="756" spans="1:56" ht="13.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c r="AO756" s="11"/>
      <c r="AP756" s="11"/>
      <c r="AQ756" s="11"/>
      <c r="AR756" s="11"/>
      <c r="AS756" s="11"/>
      <c r="AT756" s="11"/>
      <c r="AU756" s="11"/>
      <c r="AV756" s="11"/>
      <c r="AW756" s="11"/>
      <c r="AX756" s="11"/>
      <c r="AY756" s="11"/>
      <c r="AZ756" s="11"/>
      <c r="BA756" s="11"/>
      <c r="BB756" s="11"/>
      <c r="BC756" s="11"/>
      <c r="BD756" s="11"/>
    </row>
    <row r="757" spans="1:56" ht="13.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c r="BA757" s="11"/>
      <c r="BB757" s="11"/>
      <c r="BC757" s="11"/>
      <c r="BD757" s="11"/>
    </row>
    <row r="758" spans="1:56" ht="13.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11"/>
      <c r="AW758" s="11"/>
      <c r="AX758" s="11"/>
      <c r="AY758" s="11"/>
      <c r="AZ758" s="11"/>
      <c r="BA758" s="11"/>
      <c r="BB758" s="11"/>
      <c r="BC758" s="11"/>
      <c r="BD758" s="11"/>
    </row>
    <row r="759" spans="1:56" ht="13.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c r="BA759" s="11"/>
      <c r="BB759" s="11"/>
      <c r="BC759" s="11"/>
      <c r="BD759" s="11"/>
    </row>
    <row r="760" spans="1:56" ht="13.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11"/>
      <c r="AW760" s="11"/>
      <c r="AX760" s="11"/>
      <c r="AY760" s="11"/>
      <c r="AZ760" s="11"/>
      <c r="BA760" s="11"/>
      <c r="BB760" s="11"/>
      <c r="BC760" s="11"/>
      <c r="BD760" s="11"/>
    </row>
    <row r="761" spans="1:56" ht="13.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11"/>
      <c r="AW761" s="11"/>
      <c r="AX761" s="11"/>
      <c r="AY761" s="11"/>
      <c r="AZ761" s="11"/>
      <c r="BA761" s="11"/>
      <c r="BB761" s="11"/>
      <c r="BC761" s="11"/>
      <c r="BD761" s="11"/>
    </row>
    <row r="762" spans="1:56" ht="13.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c r="AO762" s="11"/>
      <c r="AP762" s="11"/>
      <c r="AQ762" s="11"/>
      <c r="AR762" s="11"/>
      <c r="AS762" s="11"/>
      <c r="AT762" s="11"/>
      <c r="AU762" s="11"/>
      <c r="AV762" s="11"/>
      <c r="AW762" s="11"/>
      <c r="AX762" s="11"/>
      <c r="AY762" s="11"/>
      <c r="AZ762" s="11"/>
      <c r="BA762" s="11"/>
      <c r="BB762" s="11"/>
      <c r="BC762" s="11"/>
      <c r="BD762" s="11"/>
    </row>
    <row r="763" spans="1:56" ht="13.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c r="BC763" s="11"/>
      <c r="BD763" s="11"/>
    </row>
    <row r="764" spans="1:56" ht="13.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c r="AO764" s="11"/>
      <c r="AP764" s="11"/>
      <c r="AQ764" s="11"/>
      <c r="AR764" s="11"/>
      <c r="AS764" s="11"/>
      <c r="AT764" s="11"/>
      <c r="AU764" s="11"/>
      <c r="AV764" s="11"/>
      <c r="AW764" s="11"/>
      <c r="AX764" s="11"/>
      <c r="AY764" s="11"/>
      <c r="AZ764" s="11"/>
      <c r="BA764" s="11"/>
      <c r="BB764" s="11"/>
      <c r="BC764" s="11"/>
      <c r="BD764" s="11"/>
    </row>
    <row r="765" spans="1:56" ht="13.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c r="BC765" s="11"/>
      <c r="BD765" s="11"/>
    </row>
    <row r="766" spans="1:56" ht="13.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11"/>
      <c r="AW766" s="11"/>
      <c r="AX766" s="11"/>
      <c r="AY766" s="11"/>
      <c r="AZ766" s="11"/>
      <c r="BA766" s="11"/>
      <c r="BB766" s="11"/>
      <c r="BC766" s="11"/>
      <c r="BD766" s="11"/>
    </row>
    <row r="767" spans="1:56" ht="13.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c r="BC767" s="11"/>
      <c r="BD767" s="11"/>
    </row>
    <row r="768" spans="1:56" ht="13.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c r="AO768" s="11"/>
      <c r="AP768" s="11"/>
      <c r="AQ768" s="11"/>
      <c r="AR768" s="11"/>
      <c r="AS768" s="11"/>
      <c r="AT768" s="11"/>
      <c r="AU768" s="11"/>
      <c r="AV768" s="11"/>
      <c r="AW768" s="11"/>
      <c r="AX768" s="11"/>
      <c r="AY768" s="11"/>
      <c r="AZ768" s="11"/>
      <c r="BA768" s="11"/>
      <c r="BB768" s="11"/>
      <c r="BC768" s="11"/>
      <c r="BD768" s="11"/>
    </row>
    <row r="769" spans="1:56" ht="13.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c r="BC769" s="11"/>
      <c r="BD769" s="11"/>
    </row>
    <row r="770" spans="1:56" ht="13.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c r="AO770" s="11"/>
      <c r="AP770" s="11"/>
      <c r="AQ770" s="11"/>
      <c r="AR770" s="11"/>
      <c r="AS770" s="11"/>
      <c r="AT770" s="11"/>
      <c r="AU770" s="11"/>
      <c r="AV770" s="11"/>
      <c r="AW770" s="11"/>
      <c r="AX770" s="11"/>
      <c r="AY770" s="11"/>
      <c r="AZ770" s="11"/>
      <c r="BA770" s="11"/>
      <c r="BB770" s="11"/>
      <c r="BC770" s="11"/>
      <c r="BD770" s="11"/>
    </row>
    <row r="771" spans="1:56" ht="13.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c r="BC771" s="11"/>
      <c r="BD771" s="11"/>
    </row>
    <row r="772" spans="1:56" ht="13.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11"/>
      <c r="AW772" s="11"/>
      <c r="AX772" s="11"/>
      <c r="AY772" s="11"/>
      <c r="AZ772" s="11"/>
      <c r="BA772" s="11"/>
      <c r="BB772" s="11"/>
      <c r="BC772" s="11"/>
      <c r="BD772" s="11"/>
    </row>
    <row r="773" spans="1:56" ht="13.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c r="BC773" s="11"/>
      <c r="BD773" s="11"/>
    </row>
    <row r="774" spans="1:56" ht="13.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11"/>
      <c r="AW774" s="11"/>
      <c r="AX774" s="11"/>
      <c r="AY774" s="11"/>
      <c r="AZ774" s="11"/>
      <c r="BA774" s="11"/>
      <c r="BB774" s="11"/>
      <c r="BC774" s="11"/>
      <c r="BD774" s="11"/>
    </row>
    <row r="775" spans="1:56" ht="13.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c r="BC775" s="11"/>
      <c r="BD775" s="11"/>
    </row>
    <row r="776" spans="1:56" ht="13.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c r="AS776" s="11"/>
      <c r="AT776" s="11"/>
      <c r="AU776" s="11"/>
      <c r="AV776" s="11"/>
      <c r="AW776" s="11"/>
      <c r="AX776" s="11"/>
      <c r="AY776" s="11"/>
      <c r="AZ776" s="11"/>
      <c r="BA776" s="11"/>
      <c r="BB776" s="11"/>
      <c r="BC776" s="11"/>
      <c r="BD776" s="11"/>
    </row>
    <row r="777" spans="1:56" ht="13.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c r="BC777" s="11"/>
      <c r="BD777" s="11"/>
    </row>
    <row r="778" spans="1:56" ht="13.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c r="AO778" s="11"/>
      <c r="AP778" s="11"/>
      <c r="AQ778" s="11"/>
      <c r="AR778" s="11"/>
      <c r="AS778" s="11"/>
      <c r="AT778" s="11"/>
      <c r="AU778" s="11"/>
      <c r="AV778" s="11"/>
      <c r="AW778" s="11"/>
      <c r="AX778" s="11"/>
      <c r="AY778" s="11"/>
      <c r="AZ778" s="11"/>
      <c r="BA778" s="11"/>
      <c r="BB778" s="11"/>
      <c r="BC778" s="11"/>
      <c r="BD778" s="11"/>
    </row>
    <row r="779" spans="1:56" ht="13.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c r="BA779" s="11"/>
      <c r="BB779" s="11"/>
      <c r="BC779" s="11"/>
      <c r="BD779" s="11"/>
    </row>
    <row r="780" spans="1:56" ht="13.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U780" s="11"/>
      <c r="AV780" s="11"/>
      <c r="AW780" s="11"/>
      <c r="AX780" s="11"/>
      <c r="AY780" s="11"/>
      <c r="AZ780" s="11"/>
      <c r="BA780" s="11"/>
      <c r="BB780" s="11"/>
      <c r="BC780" s="11"/>
      <c r="BD780" s="11"/>
    </row>
    <row r="781" spans="1:56" ht="13.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c r="BC781" s="11"/>
      <c r="BD781" s="11"/>
    </row>
    <row r="782" spans="1:56" ht="13.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U782" s="11"/>
      <c r="AV782" s="11"/>
      <c r="AW782" s="11"/>
      <c r="AX782" s="11"/>
      <c r="AY782" s="11"/>
      <c r="AZ782" s="11"/>
      <c r="BA782" s="11"/>
      <c r="BB782" s="11"/>
      <c r="BC782" s="11"/>
      <c r="BD782" s="11"/>
    </row>
    <row r="783" spans="1:56" ht="13.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c r="BC783" s="11"/>
      <c r="BD783" s="11"/>
    </row>
    <row r="784" spans="1:56" ht="13.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c r="AO784" s="11"/>
      <c r="AP784" s="11"/>
      <c r="AQ784" s="11"/>
      <c r="AR784" s="11"/>
      <c r="AS784" s="11"/>
      <c r="AT784" s="11"/>
      <c r="AU784" s="11"/>
      <c r="AV784" s="11"/>
      <c r="AW784" s="11"/>
      <c r="AX784" s="11"/>
      <c r="AY784" s="11"/>
      <c r="AZ784" s="11"/>
      <c r="BA784" s="11"/>
      <c r="BB784" s="11"/>
      <c r="BC784" s="11"/>
      <c r="BD784" s="11"/>
    </row>
    <row r="785" spans="1:56" ht="13.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c r="BC785" s="11"/>
      <c r="BD785" s="11"/>
    </row>
    <row r="786" spans="1:56" ht="13.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U786" s="11"/>
      <c r="AV786" s="11"/>
      <c r="AW786" s="11"/>
      <c r="AX786" s="11"/>
      <c r="AY786" s="11"/>
      <c r="AZ786" s="11"/>
      <c r="BA786" s="11"/>
      <c r="BB786" s="11"/>
      <c r="BC786" s="11"/>
      <c r="BD786" s="11"/>
    </row>
    <row r="787" spans="1:56" ht="13.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c r="BC787" s="11"/>
      <c r="BD787" s="11"/>
    </row>
    <row r="788" spans="1:56" ht="13.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U788" s="11"/>
      <c r="AV788" s="11"/>
      <c r="AW788" s="11"/>
      <c r="AX788" s="11"/>
      <c r="AY788" s="11"/>
      <c r="AZ788" s="11"/>
      <c r="BA788" s="11"/>
      <c r="BB788" s="11"/>
      <c r="BC788" s="11"/>
      <c r="BD788" s="11"/>
    </row>
    <row r="789" spans="1:56" ht="13.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1"/>
      <c r="AX789" s="11"/>
      <c r="AY789" s="11"/>
      <c r="AZ789" s="11"/>
      <c r="BA789" s="11"/>
      <c r="BB789" s="11"/>
      <c r="BC789" s="11"/>
      <c r="BD789" s="11"/>
    </row>
    <row r="790" spans="1:56" ht="13.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c r="AO790" s="11"/>
      <c r="AP790" s="11"/>
      <c r="AQ790" s="11"/>
      <c r="AR790" s="11"/>
      <c r="AS790" s="11"/>
      <c r="AT790" s="11"/>
      <c r="AU790" s="11"/>
      <c r="AV790" s="11"/>
      <c r="AW790" s="11"/>
      <c r="AX790" s="11"/>
      <c r="AY790" s="11"/>
      <c r="AZ790" s="11"/>
      <c r="BA790" s="11"/>
      <c r="BB790" s="11"/>
      <c r="BC790" s="11"/>
      <c r="BD790" s="11"/>
    </row>
    <row r="791" spans="1:56" ht="13.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11"/>
      <c r="AW791" s="11"/>
      <c r="AX791" s="11"/>
      <c r="AY791" s="11"/>
      <c r="AZ791" s="11"/>
      <c r="BA791" s="11"/>
      <c r="BB791" s="11"/>
      <c r="BC791" s="11"/>
      <c r="BD791" s="11"/>
    </row>
    <row r="792" spans="1:56" ht="13.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c r="AO792" s="11"/>
      <c r="AP792" s="11"/>
      <c r="AQ792" s="11"/>
      <c r="AR792" s="11"/>
      <c r="AS792" s="11"/>
      <c r="AT792" s="11"/>
      <c r="AU792" s="11"/>
      <c r="AV792" s="11"/>
      <c r="AW792" s="11"/>
      <c r="AX792" s="11"/>
      <c r="AY792" s="11"/>
      <c r="AZ792" s="11"/>
      <c r="BA792" s="11"/>
      <c r="BB792" s="11"/>
      <c r="BC792" s="11"/>
      <c r="BD792" s="11"/>
    </row>
    <row r="793" spans="1:56" ht="13.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1"/>
      <c r="AX793" s="11"/>
      <c r="AY793" s="11"/>
      <c r="AZ793" s="11"/>
      <c r="BA793" s="11"/>
      <c r="BB793" s="11"/>
      <c r="BC793" s="11"/>
      <c r="BD793" s="11"/>
    </row>
    <row r="794" spans="1:56" ht="13.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c r="AO794" s="11"/>
      <c r="AP794" s="11"/>
      <c r="AQ794" s="11"/>
      <c r="AR794" s="11"/>
      <c r="AS794" s="11"/>
      <c r="AT794" s="11"/>
      <c r="AU794" s="11"/>
      <c r="AV794" s="11"/>
      <c r="AW794" s="11"/>
      <c r="AX794" s="11"/>
      <c r="AY794" s="11"/>
      <c r="AZ794" s="11"/>
      <c r="BA794" s="11"/>
      <c r="BB794" s="11"/>
      <c r="BC794" s="11"/>
      <c r="BD794" s="11"/>
    </row>
    <row r="795" spans="1:56" ht="13.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1"/>
      <c r="AY795" s="11"/>
      <c r="AZ795" s="11"/>
      <c r="BA795" s="11"/>
      <c r="BB795" s="11"/>
      <c r="BC795" s="11"/>
      <c r="BD795" s="11"/>
    </row>
    <row r="796" spans="1:56" ht="13.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c r="AO796" s="11"/>
      <c r="AP796" s="11"/>
      <c r="AQ796" s="11"/>
      <c r="AR796" s="11"/>
      <c r="AS796" s="11"/>
      <c r="AT796" s="11"/>
      <c r="AU796" s="11"/>
      <c r="AV796" s="11"/>
      <c r="AW796" s="11"/>
      <c r="AX796" s="11"/>
      <c r="AY796" s="11"/>
      <c r="AZ796" s="11"/>
      <c r="BA796" s="11"/>
      <c r="BB796" s="11"/>
      <c r="BC796" s="11"/>
      <c r="BD796" s="11"/>
    </row>
    <row r="797" spans="1:56" ht="13.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11"/>
      <c r="AW797" s="11"/>
      <c r="AX797" s="11"/>
      <c r="AY797" s="11"/>
      <c r="AZ797" s="11"/>
      <c r="BA797" s="11"/>
      <c r="BB797" s="11"/>
      <c r="BC797" s="11"/>
      <c r="BD797" s="11"/>
    </row>
    <row r="798" spans="1:56" ht="13.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c r="AO798" s="11"/>
      <c r="AP798" s="11"/>
      <c r="AQ798" s="11"/>
      <c r="AR798" s="11"/>
      <c r="AS798" s="11"/>
      <c r="AT798" s="11"/>
      <c r="AU798" s="11"/>
      <c r="AV798" s="11"/>
      <c r="AW798" s="11"/>
      <c r="AX798" s="11"/>
      <c r="AY798" s="11"/>
      <c r="AZ798" s="11"/>
      <c r="BA798" s="11"/>
      <c r="BB798" s="11"/>
      <c r="BC798" s="11"/>
      <c r="BD798" s="11"/>
    </row>
    <row r="799" spans="1:56" ht="13.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1"/>
      <c r="AX799" s="11"/>
      <c r="AY799" s="11"/>
      <c r="AZ799" s="11"/>
      <c r="BA799" s="11"/>
      <c r="BB799" s="11"/>
      <c r="BC799" s="11"/>
      <c r="BD799" s="11"/>
    </row>
    <row r="800" spans="1:56" ht="13.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c r="AO800" s="11"/>
      <c r="AP800" s="11"/>
      <c r="AQ800" s="11"/>
      <c r="AR800" s="11"/>
      <c r="AS800" s="11"/>
      <c r="AT800" s="11"/>
      <c r="AU800" s="11"/>
      <c r="AV800" s="11"/>
      <c r="AW800" s="11"/>
      <c r="AX800" s="11"/>
      <c r="AY800" s="11"/>
      <c r="AZ800" s="11"/>
      <c r="BA800" s="11"/>
      <c r="BB800" s="11"/>
      <c r="BC800" s="11"/>
      <c r="BD800" s="11"/>
    </row>
    <row r="801" spans="1:56" ht="13.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1"/>
      <c r="AX801" s="11"/>
      <c r="AY801" s="11"/>
      <c r="AZ801" s="11"/>
      <c r="BA801" s="11"/>
      <c r="BB801" s="11"/>
      <c r="BC801" s="11"/>
      <c r="BD801" s="11"/>
    </row>
    <row r="802" spans="1:56" ht="13.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c r="AO802" s="11"/>
      <c r="AP802" s="11"/>
      <c r="AQ802" s="11"/>
      <c r="AR802" s="11"/>
      <c r="AS802" s="11"/>
      <c r="AT802" s="11"/>
      <c r="AU802" s="11"/>
      <c r="AV802" s="11"/>
      <c r="AW802" s="11"/>
      <c r="AX802" s="11"/>
      <c r="AY802" s="11"/>
      <c r="AZ802" s="11"/>
      <c r="BA802" s="11"/>
      <c r="BB802" s="11"/>
      <c r="BC802" s="11"/>
      <c r="BD802" s="11"/>
    </row>
    <row r="803" spans="1:56" ht="13.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1"/>
      <c r="AX803" s="11"/>
      <c r="AY803" s="11"/>
      <c r="AZ803" s="11"/>
      <c r="BA803" s="11"/>
      <c r="BB803" s="11"/>
      <c r="BC803" s="11"/>
      <c r="BD803" s="11"/>
    </row>
    <row r="804" spans="1:56" ht="13.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c r="AO804" s="11"/>
      <c r="AP804" s="11"/>
      <c r="AQ804" s="11"/>
      <c r="AR804" s="11"/>
      <c r="AS804" s="11"/>
      <c r="AT804" s="11"/>
      <c r="AU804" s="11"/>
      <c r="AV804" s="11"/>
      <c r="AW804" s="11"/>
      <c r="AX804" s="11"/>
      <c r="AY804" s="11"/>
      <c r="AZ804" s="11"/>
      <c r="BA804" s="11"/>
      <c r="BB804" s="11"/>
      <c r="BC804" s="11"/>
      <c r="BD804" s="11"/>
    </row>
    <row r="805" spans="1:56" ht="13.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11"/>
      <c r="AW805" s="11"/>
      <c r="AX805" s="11"/>
      <c r="AY805" s="11"/>
      <c r="AZ805" s="11"/>
      <c r="BA805" s="11"/>
      <c r="BB805" s="11"/>
      <c r="BC805" s="11"/>
      <c r="BD805" s="11"/>
    </row>
    <row r="806" spans="1:56" ht="13.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c r="AO806" s="11"/>
      <c r="AP806" s="11"/>
      <c r="AQ806" s="11"/>
      <c r="AR806" s="11"/>
      <c r="AS806" s="11"/>
      <c r="AT806" s="11"/>
      <c r="AU806" s="11"/>
      <c r="AV806" s="11"/>
      <c r="AW806" s="11"/>
      <c r="AX806" s="11"/>
      <c r="AY806" s="11"/>
      <c r="AZ806" s="11"/>
      <c r="BA806" s="11"/>
      <c r="BB806" s="11"/>
      <c r="BC806" s="11"/>
      <c r="BD806" s="11"/>
    </row>
    <row r="807" spans="1:56" ht="13.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11"/>
      <c r="AW807" s="11"/>
      <c r="AX807" s="11"/>
      <c r="AY807" s="11"/>
      <c r="AZ807" s="11"/>
      <c r="BA807" s="11"/>
      <c r="BB807" s="11"/>
      <c r="BC807" s="11"/>
      <c r="BD807" s="11"/>
    </row>
    <row r="808" spans="1:56" ht="13.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c r="AO808" s="11"/>
      <c r="AP808" s="11"/>
      <c r="AQ808" s="11"/>
      <c r="AR808" s="11"/>
      <c r="AS808" s="11"/>
      <c r="AT808" s="11"/>
      <c r="AU808" s="11"/>
      <c r="AV808" s="11"/>
      <c r="AW808" s="11"/>
      <c r="AX808" s="11"/>
      <c r="AY808" s="11"/>
      <c r="AZ808" s="11"/>
      <c r="BA808" s="11"/>
      <c r="BB808" s="11"/>
      <c r="BC808" s="11"/>
      <c r="BD808" s="11"/>
    </row>
    <row r="809" spans="1:56" ht="13.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11"/>
      <c r="AW809" s="11"/>
      <c r="AX809" s="11"/>
      <c r="AY809" s="11"/>
      <c r="AZ809" s="11"/>
      <c r="BA809" s="11"/>
      <c r="BB809" s="11"/>
      <c r="BC809" s="11"/>
      <c r="BD809" s="11"/>
    </row>
    <row r="810" spans="1:56" ht="13.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c r="AO810" s="11"/>
      <c r="AP810" s="11"/>
      <c r="AQ810" s="11"/>
      <c r="AR810" s="11"/>
      <c r="AS810" s="11"/>
      <c r="AT810" s="11"/>
      <c r="AU810" s="11"/>
      <c r="AV810" s="11"/>
      <c r="AW810" s="11"/>
      <c r="AX810" s="11"/>
      <c r="AY810" s="11"/>
      <c r="AZ810" s="11"/>
      <c r="BA810" s="11"/>
      <c r="BB810" s="11"/>
      <c r="BC810" s="11"/>
      <c r="BD810" s="11"/>
    </row>
    <row r="811" spans="1:56" ht="13.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1"/>
      <c r="AY811" s="11"/>
      <c r="AZ811" s="11"/>
      <c r="BA811" s="11"/>
      <c r="BB811" s="11"/>
      <c r="BC811" s="11"/>
      <c r="BD811" s="11"/>
    </row>
    <row r="812" spans="1:56" ht="13.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c r="AO812" s="11"/>
      <c r="AP812" s="11"/>
      <c r="AQ812" s="11"/>
      <c r="AR812" s="11"/>
      <c r="AS812" s="11"/>
      <c r="AT812" s="11"/>
      <c r="AU812" s="11"/>
      <c r="AV812" s="11"/>
      <c r="AW812" s="11"/>
      <c r="AX812" s="11"/>
      <c r="AY812" s="11"/>
      <c r="AZ812" s="11"/>
      <c r="BA812" s="11"/>
      <c r="BB812" s="11"/>
      <c r="BC812" s="11"/>
      <c r="BD812" s="11"/>
    </row>
    <row r="813" spans="1:56" ht="13.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11"/>
      <c r="AW813" s="11"/>
      <c r="AX813" s="11"/>
      <c r="AY813" s="11"/>
      <c r="AZ813" s="11"/>
      <c r="BA813" s="11"/>
      <c r="BB813" s="11"/>
      <c r="BC813" s="11"/>
      <c r="BD813" s="11"/>
    </row>
    <row r="814" spans="1:56" ht="13.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c r="AO814" s="11"/>
      <c r="AP814" s="11"/>
      <c r="AQ814" s="11"/>
      <c r="AR814" s="11"/>
      <c r="AS814" s="11"/>
      <c r="AT814" s="11"/>
      <c r="AU814" s="11"/>
      <c r="AV814" s="11"/>
      <c r="AW814" s="11"/>
      <c r="AX814" s="11"/>
      <c r="AY814" s="11"/>
      <c r="AZ814" s="11"/>
      <c r="BA814" s="11"/>
      <c r="BB814" s="11"/>
      <c r="BC814" s="11"/>
      <c r="BD814" s="11"/>
    </row>
    <row r="815" spans="1:56" ht="13.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1"/>
      <c r="AX815" s="11"/>
      <c r="AY815" s="11"/>
      <c r="AZ815" s="11"/>
      <c r="BA815" s="11"/>
      <c r="BB815" s="11"/>
      <c r="BC815" s="11"/>
      <c r="BD815" s="11"/>
    </row>
    <row r="816" spans="1:56" ht="13.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c r="AO816" s="11"/>
      <c r="AP816" s="11"/>
      <c r="AQ816" s="11"/>
      <c r="AR816" s="11"/>
      <c r="AS816" s="11"/>
      <c r="AT816" s="11"/>
      <c r="AU816" s="11"/>
      <c r="AV816" s="11"/>
      <c r="AW816" s="11"/>
      <c r="AX816" s="11"/>
      <c r="AY816" s="11"/>
      <c r="AZ816" s="11"/>
      <c r="BA816" s="11"/>
      <c r="BB816" s="11"/>
      <c r="BC816" s="11"/>
      <c r="BD816" s="11"/>
    </row>
    <row r="817" spans="1:56" ht="13.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11"/>
      <c r="AW817" s="11"/>
      <c r="AX817" s="11"/>
      <c r="AY817" s="11"/>
      <c r="AZ817" s="11"/>
      <c r="BA817" s="11"/>
      <c r="BB817" s="11"/>
      <c r="BC817" s="11"/>
      <c r="BD817" s="11"/>
    </row>
    <row r="818" spans="1:56" ht="13.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c r="AO818" s="11"/>
      <c r="AP818" s="11"/>
      <c r="AQ818" s="11"/>
      <c r="AR818" s="11"/>
      <c r="AS818" s="11"/>
      <c r="AT818" s="11"/>
      <c r="AU818" s="11"/>
      <c r="AV818" s="11"/>
      <c r="AW818" s="11"/>
      <c r="AX818" s="11"/>
      <c r="AY818" s="11"/>
      <c r="AZ818" s="11"/>
      <c r="BA818" s="11"/>
      <c r="BB818" s="11"/>
      <c r="BC818" s="11"/>
      <c r="BD818" s="11"/>
    </row>
    <row r="819" spans="1:56" ht="13.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c r="AO819" s="11"/>
      <c r="AP819" s="11"/>
      <c r="AQ819" s="11"/>
      <c r="AR819" s="11"/>
      <c r="AS819" s="11"/>
      <c r="AT819" s="11"/>
      <c r="AU819" s="11"/>
      <c r="AV819" s="11"/>
      <c r="AW819" s="11"/>
      <c r="AX819" s="11"/>
      <c r="AY819" s="11"/>
      <c r="AZ819" s="11"/>
      <c r="BA819" s="11"/>
      <c r="BB819" s="11"/>
      <c r="BC819" s="11"/>
      <c r="BD819" s="11"/>
    </row>
    <row r="820" spans="1:56" ht="13.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c r="AO820" s="11"/>
      <c r="AP820" s="11"/>
      <c r="AQ820" s="11"/>
      <c r="AR820" s="11"/>
      <c r="AS820" s="11"/>
      <c r="AT820" s="11"/>
      <c r="AU820" s="11"/>
      <c r="AV820" s="11"/>
      <c r="AW820" s="11"/>
      <c r="AX820" s="11"/>
      <c r="AY820" s="11"/>
      <c r="AZ820" s="11"/>
      <c r="BA820" s="11"/>
      <c r="BB820" s="11"/>
      <c r="BC820" s="11"/>
      <c r="BD820" s="11"/>
    </row>
    <row r="821" spans="1:56" ht="13.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1"/>
      <c r="AX821" s="11"/>
      <c r="AY821" s="11"/>
      <c r="AZ821" s="11"/>
      <c r="BA821" s="11"/>
      <c r="BB821" s="11"/>
      <c r="BC821" s="11"/>
      <c r="BD821" s="11"/>
    </row>
    <row r="822" spans="1:56" ht="13.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c r="AO822" s="11"/>
      <c r="AP822" s="11"/>
      <c r="AQ822" s="11"/>
      <c r="AR822" s="11"/>
      <c r="AS822" s="11"/>
      <c r="AT822" s="11"/>
      <c r="AU822" s="11"/>
      <c r="AV822" s="11"/>
      <c r="AW822" s="11"/>
      <c r="AX822" s="11"/>
      <c r="AY822" s="11"/>
      <c r="AZ822" s="11"/>
      <c r="BA822" s="11"/>
      <c r="BB822" s="11"/>
      <c r="BC822" s="11"/>
      <c r="BD822" s="11"/>
    </row>
    <row r="823" spans="1:56" ht="13.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1"/>
      <c r="AX823" s="11"/>
      <c r="AY823" s="11"/>
      <c r="AZ823" s="11"/>
      <c r="BA823" s="11"/>
      <c r="BB823" s="11"/>
      <c r="BC823" s="11"/>
      <c r="BD823" s="11"/>
    </row>
    <row r="824" spans="1:56" ht="13.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c r="AO824" s="11"/>
      <c r="AP824" s="11"/>
      <c r="AQ824" s="11"/>
      <c r="AR824" s="11"/>
      <c r="AS824" s="11"/>
      <c r="AT824" s="11"/>
      <c r="AU824" s="11"/>
      <c r="AV824" s="11"/>
      <c r="AW824" s="11"/>
      <c r="AX824" s="11"/>
      <c r="AY824" s="11"/>
      <c r="AZ824" s="11"/>
      <c r="BA824" s="11"/>
      <c r="BB824" s="11"/>
      <c r="BC824" s="11"/>
      <c r="BD824" s="11"/>
    </row>
    <row r="825" spans="1:56" ht="13.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1"/>
      <c r="AX825" s="11"/>
      <c r="AY825" s="11"/>
      <c r="AZ825" s="11"/>
      <c r="BA825" s="11"/>
      <c r="BB825" s="11"/>
      <c r="BC825" s="11"/>
      <c r="BD825" s="11"/>
    </row>
    <row r="826" spans="1:56" ht="13.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c r="AO826" s="11"/>
      <c r="AP826" s="11"/>
      <c r="AQ826" s="11"/>
      <c r="AR826" s="11"/>
      <c r="AS826" s="11"/>
      <c r="AT826" s="11"/>
      <c r="AU826" s="11"/>
      <c r="AV826" s="11"/>
      <c r="AW826" s="11"/>
      <c r="AX826" s="11"/>
      <c r="AY826" s="11"/>
      <c r="AZ826" s="11"/>
      <c r="BA826" s="11"/>
      <c r="BB826" s="11"/>
      <c r="BC826" s="11"/>
      <c r="BD826" s="11"/>
    </row>
    <row r="827" spans="1:56" ht="13.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11"/>
      <c r="AW827" s="11"/>
      <c r="AX827" s="11"/>
      <c r="AY827" s="11"/>
      <c r="AZ827" s="11"/>
      <c r="BA827" s="11"/>
      <c r="BB827" s="11"/>
      <c r="BC827" s="11"/>
      <c r="BD827" s="11"/>
    </row>
    <row r="828" spans="1:56" ht="13.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c r="AO828" s="11"/>
      <c r="AP828" s="11"/>
      <c r="AQ828" s="11"/>
      <c r="AR828" s="11"/>
      <c r="AS828" s="11"/>
      <c r="AT828" s="11"/>
      <c r="AU828" s="11"/>
      <c r="AV828" s="11"/>
      <c r="AW828" s="11"/>
      <c r="AX828" s="11"/>
      <c r="AY828" s="11"/>
      <c r="AZ828" s="11"/>
      <c r="BA828" s="11"/>
      <c r="BB828" s="11"/>
      <c r="BC828" s="11"/>
      <c r="BD828" s="11"/>
    </row>
    <row r="829" spans="1:56" ht="13.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1"/>
      <c r="AX829" s="11"/>
      <c r="AY829" s="11"/>
      <c r="AZ829" s="11"/>
      <c r="BA829" s="11"/>
      <c r="BB829" s="11"/>
      <c r="BC829" s="11"/>
      <c r="BD829" s="11"/>
    </row>
    <row r="830" spans="1:56" ht="13.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c r="AO830" s="11"/>
      <c r="AP830" s="11"/>
      <c r="AQ830" s="11"/>
      <c r="AR830" s="11"/>
      <c r="AS830" s="11"/>
      <c r="AT830" s="11"/>
      <c r="AU830" s="11"/>
      <c r="AV830" s="11"/>
      <c r="AW830" s="11"/>
      <c r="AX830" s="11"/>
      <c r="AY830" s="11"/>
      <c r="AZ830" s="11"/>
      <c r="BA830" s="11"/>
      <c r="BB830" s="11"/>
      <c r="BC830" s="11"/>
      <c r="BD830" s="11"/>
    </row>
    <row r="831" spans="1:56" ht="13.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1"/>
      <c r="AX831" s="11"/>
      <c r="AY831" s="11"/>
      <c r="AZ831" s="11"/>
      <c r="BA831" s="11"/>
      <c r="BB831" s="11"/>
      <c r="BC831" s="11"/>
      <c r="BD831" s="11"/>
    </row>
    <row r="832" spans="1:56" ht="13.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c r="AO832" s="11"/>
      <c r="AP832" s="11"/>
      <c r="AQ832" s="11"/>
      <c r="AR832" s="11"/>
      <c r="AS832" s="11"/>
      <c r="AT832" s="11"/>
      <c r="AU832" s="11"/>
      <c r="AV832" s="11"/>
      <c r="AW832" s="11"/>
      <c r="AX832" s="11"/>
      <c r="AY832" s="11"/>
      <c r="AZ832" s="11"/>
      <c r="BA832" s="11"/>
      <c r="BB832" s="11"/>
      <c r="BC832" s="11"/>
      <c r="BD832" s="11"/>
    </row>
    <row r="833" spans="1:56" ht="13.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11"/>
      <c r="AW833" s="11"/>
      <c r="AX833" s="11"/>
      <c r="AY833" s="11"/>
      <c r="AZ833" s="11"/>
      <c r="BA833" s="11"/>
      <c r="BB833" s="11"/>
      <c r="BC833" s="11"/>
      <c r="BD833" s="11"/>
    </row>
    <row r="834" spans="1:56" ht="13.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c r="AO834" s="11"/>
      <c r="AP834" s="11"/>
      <c r="AQ834" s="11"/>
      <c r="AR834" s="11"/>
      <c r="AS834" s="11"/>
      <c r="AT834" s="11"/>
      <c r="AU834" s="11"/>
      <c r="AV834" s="11"/>
      <c r="AW834" s="11"/>
      <c r="AX834" s="11"/>
      <c r="AY834" s="11"/>
      <c r="AZ834" s="11"/>
      <c r="BA834" s="11"/>
      <c r="BB834" s="11"/>
      <c r="BC834" s="11"/>
      <c r="BD834" s="11"/>
    </row>
    <row r="835" spans="1:56" ht="13.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11"/>
      <c r="AW835" s="11"/>
      <c r="AX835" s="11"/>
      <c r="AY835" s="11"/>
      <c r="AZ835" s="11"/>
      <c r="BA835" s="11"/>
      <c r="BB835" s="11"/>
      <c r="BC835" s="11"/>
      <c r="BD835" s="11"/>
    </row>
    <row r="836" spans="1:56" ht="13.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c r="AO836" s="11"/>
      <c r="AP836" s="11"/>
      <c r="AQ836" s="11"/>
      <c r="AR836" s="11"/>
      <c r="AS836" s="11"/>
      <c r="AT836" s="11"/>
      <c r="AU836" s="11"/>
      <c r="AV836" s="11"/>
      <c r="AW836" s="11"/>
      <c r="AX836" s="11"/>
      <c r="AY836" s="11"/>
      <c r="AZ836" s="11"/>
      <c r="BA836" s="11"/>
      <c r="BB836" s="11"/>
      <c r="BC836" s="11"/>
      <c r="BD836" s="11"/>
    </row>
    <row r="837" spans="1:56" ht="13.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c r="AX837" s="11"/>
      <c r="AY837" s="11"/>
      <c r="AZ837" s="11"/>
      <c r="BA837" s="11"/>
      <c r="BB837" s="11"/>
      <c r="BC837" s="11"/>
      <c r="BD837" s="11"/>
    </row>
    <row r="838" spans="1:56" ht="13.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c r="AO838" s="11"/>
      <c r="AP838" s="11"/>
      <c r="AQ838" s="11"/>
      <c r="AR838" s="11"/>
      <c r="AS838" s="11"/>
      <c r="AT838" s="11"/>
      <c r="AU838" s="11"/>
      <c r="AV838" s="11"/>
      <c r="AW838" s="11"/>
      <c r="AX838" s="11"/>
      <c r="AY838" s="11"/>
      <c r="AZ838" s="11"/>
      <c r="BA838" s="11"/>
      <c r="BB838" s="11"/>
      <c r="BC838" s="11"/>
      <c r="BD838" s="11"/>
    </row>
    <row r="839" spans="1:56" ht="13.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1"/>
      <c r="AX839" s="11"/>
      <c r="AY839" s="11"/>
      <c r="AZ839" s="11"/>
      <c r="BA839" s="11"/>
      <c r="BB839" s="11"/>
      <c r="BC839" s="11"/>
      <c r="BD839" s="11"/>
    </row>
    <row r="840" spans="1:56" ht="13.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c r="AO840" s="11"/>
      <c r="AP840" s="11"/>
      <c r="AQ840" s="11"/>
      <c r="AR840" s="11"/>
      <c r="AS840" s="11"/>
      <c r="AT840" s="11"/>
      <c r="AU840" s="11"/>
      <c r="AV840" s="11"/>
      <c r="AW840" s="11"/>
      <c r="AX840" s="11"/>
      <c r="AY840" s="11"/>
      <c r="AZ840" s="11"/>
      <c r="BA840" s="11"/>
      <c r="BB840" s="11"/>
      <c r="BC840" s="11"/>
      <c r="BD840" s="11"/>
    </row>
    <row r="841" spans="1:56" ht="13.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11"/>
      <c r="AW841" s="11"/>
      <c r="AX841" s="11"/>
      <c r="AY841" s="11"/>
      <c r="AZ841" s="11"/>
      <c r="BA841" s="11"/>
      <c r="BB841" s="11"/>
      <c r="BC841" s="11"/>
      <c r="BD841" s="11"/>
    </row>
    <row r="842" spans="1:56" ht="13.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c r="AO842" s="11"/>
      <c r="AP842" s="11"/>
      <c r="AQ842" s="11"/>
      <c r="AR842" s="11"/>
      <c r="AS842" s="11"/>
      <c r="AT842" s="11"/>
      <c r="AU842" s="11"/>
      <c r="AV842" s="11"/>
      <c r="AW842" s="11"/>
      <c r="AX842" s="11"/>
      <c r="AY842" s="11"/>
      <c r="AZ842" s="11"/>
      <c r="BA842" s="11"/>
      <c r="BB842" s="11"/>
      <c r="BC842" s="11"/>
      <c r="BD842" s="11"/>
    </row>
    <row r="843" spans="1:56" ht="13.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1"/>
      <c r="AX843" s="11"/>
      <c r="AY843" s="11"/>
      <c r="AZ843" s="11"/>
      <c r="BA843" s="11"/>
      <c r="BB843" s="11"/>
      <c r="BC843" s="11"/>
      <c r="BD843" s="11"/>
    </row>
    <row r="844" spans="1:56" ht="13.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c r="AO844" s="11"/>
      <c r="AP844" s="11"/>
      <c r="AQ844" s="11"/>
      <c r="AR844" s="11"/>
      <c r="AS844" s="11"/>
      <c r="AT844" s="11"/>
      <c r="AU844" s="11"/>
      <c r="AV844" s="11"/>
      <c r="AW844" s="11"/>
      <c r="AX844" s="11"/>
      <c r="AY844" s="11"/>
      <c r="AZ844" s="11"/>
      <c r="BA844" s="11"/>
      <c r="BB844" s="11"/>
      <c r="BC844" s="11"/>
      <c r="BD844" s="11"/>
    </row>
    <row r="845" spans="1:56" ht="13.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11"/>
      <c r="AW845" s="11"/>
      <c r="AX845" s="11"/>
      <c r="AY845" s="11"/>
      <c r="AZ845" s="11"/>
      <c r="BA845" s="11"/>
      <c r="BB845" s="11"/>
      <c r="BC845" s="11"/>
      <c r="BD845" s="11"/>
    </row>
    <row r="846" spans="1:56" ht="13.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c r="AO846" s="11"/>
      <c r="AP846" s="11"/>
      <c r="AQ846" s="11"/>
      <c r="AR846" s="11"/>
      <c r="AS846" s="11"/>
      <c r="AT846" s="11"/>
      <c r="AU846" s="11"/>
      <c r="AV846" s="11"/>
      <c r="AW846" s="11"/>
      <c r="AX846" s="11"/>
      <c r="AY846" s="11"/>
      <c r="AZ846" s="11"/>
      <c r="BA846" s="11"/>
      <c r="BB846" s="11"/>
      <c r="BC846" s="11"/>
      <c r="BD846" s="11"/>
    </row>
    <row r="847" spans="1:56" ht="13.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11"/>
      <c r="AW847" s="11"/>
      <c r="AX847" s="11"/>
      <c r="AY847" s="11"/>
      <c r="AZ847" s="11"/>
      <c r="BA847" s="11"/>
      <c r="BB847" s="11"/>
      <c r="BC847" s="11"/>
      <c r="BD847" s="11"/>
    </row>
    <row r="848" spans="1:56" ht="13.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c r="AO848" s="11"/>
      <c r="AP848" s="11"/>
      <c r="AQ848" s="11"/>
      <c r="AR848" s="11"/>
      <c r="AS848" s="11"/>
      <c r="AT848" s="11"/>
      <c r="AU848" s="11"/>
      <c r="AV848" s="11"/>
      <c r="AW848" s="11"/>
      <c r="AX848" s="11"/>
      <c r="AY848" s="11"/>
      <c r="AZ848" s="11"/>
      <c r="BA848" s="11"/>
      <c r="BB848" s="11"/>
      <c r="BC848" s="11"/>
      <c r="BD848" s="11"/>
    </row>
    <row r="849" spans="1:56" ht="13.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11"/>
      <c r="AW849" s="11"/>
      <c r="AX849" s="11"/>
      <c r="AY849" s="11"/>
      <c r="AZ849" s="11"/>
      <c r="BA849" s="11"/>
      <c r="BB849" s="11"/>
      <c r="BC849" s="11"/>
      <c r="BD849" s="11"/>
    </row>
    <row r="850" spans="1:56" ht="13.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c r="AO850" s="11"/>
      <c r="AP850" s="11"/>
      <c r="AQ850" s="11"/>
      <c r="AR850" s="11"/>
      <c r="AS850" s="11"/>
      <c r="AT850" s="11"/>
      <c r="AU850" s="11"/>
      <c r="AV850" s="11"/>
      <c r="AW850" s="11"/>
      <c r="AX850" s="11"/>
      <c r="AY850" s="11"/>
      <c r="AZ850" s="11"/>
      <c r="BA850" s="11"/>
      <c r="BB850" s="11"/>
      <c r="BC850" s="11"/>
      <c r="BD850" s="11"/>
    </row>
    <row r="851" spans="1:56" ht="13.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11"/>
      <c r="AW851" s="11"/>
      <c r="AX851" s="11"/>
      <c r="AY851" s="11"/>
      <c r="AZ851" s="11"/>
      <c r="BA851" s="11"/>
      <c r="BB851" s="11"/>
      <c r="BC851" s="11"/>
      <c r="BD851" s="11"/>
    </row>
    <row r="852" spans="1:56" ht="13.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c r="AO852" s="11"/>
      <c r="AP852" s="11"/>
      <c r="AQ852" s="11"/>
      <c r="AR852" s="11"/>
      <c r="AS852" s="11"/>
      <c r="AT852" s="11"/>
      <c r="AU852" s="11"/>
      <c r="AV852" s="11"/>
      <c r="AW852" s="11"/>
      <c r="AX852" s="11"/>
      <c r="AY852" s="11"/>
      <c r="AZ852" s="11"/>
      <c r="BA852" s="11"/>
      <c r="BB852" s="11"/>
      <c r="BC852" s="11"/>
      <c r="BD852" s="11"/>
    </row>
    <row r="853" spans="1:56" ht="13.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1"/>
      <c r="AX853" s="11"/>
      <c r="AY853" s="11"/>
      <c r="AZ853" s="11"/>
      <c r="BA853" s="11"/>
      <c r="BB853" s="11"/>
      <c r="BC853" s="11"/>
      <c r="BD853" s="11"/>
    </row>
    <row r="854" spans="1:56" ht="13.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c r="AO854" s="11"/>
      <c r="AP854" s="11"/>
      <c r="AQ854" s="11"/>
      <c r="AR854" s="11"/>
      <c r="AS854" s="11"/>
      <c r="AT854" s="11"/>
      <c r="AU854" s="11"/>
      <c r="AV854" s="11"/>
      <c r="AW854" s="11"/>
      <c r="AX854" s="11"/>
      <c r="AY854" s="11"/>
      <c r="AZ854" s="11"/>
      <c r="BA854" s="11"/>
      <c r="BB854" s="11"/>
      <c r="BC854" s="11"/>
      <c r="BD854" s="11"/>
    </row>
    <row r="855" spans="1:56" ht="13.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1"/>
      <c r="AX855" s="11"/>
      <c r="AY855" s="11"/>
      <c r="AZ855" s="11"/>
      <c r="BA855" s="11"/>
      <c r="BB855" s="11"/>
      <c r="BC855" s="11"/>
      <c r="BD855" s="11"/>
    </row>
    <row r="856" spans="1:56" ht="13.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c r="AO856" s="11"/>
      <c r="AP856" s="11"/>
      <c r="AQ856" s="11"/>
      <c r="AR856" s="11"/>
      <c r="AS856" s="11"/>
      <c r="AT856" s="11"/>
      <c r="AU856" s="11"/>
      <c r="AV856" s="11"/>
      <c r="AW856" s="11"/>
      <c r="AX856" s="11"/>
      <c r="AY856" s="11"/>
      <c r="AZ856" s="11"/>
      <c r="BA856" s="11"/>
      <c r="BB856" s="11"/>
      <c r="BC856" s="11"/>
      <c r="BD856" s="11"/>
    </row>
    <row r="857" spans="1:56" ht="13.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c r="AO857" s="11"/>
      <c r="AP857" s="11"/>
      <c r="AQ857" s="11"/>
      <c r="AR857" s="11"/>
      <c r="AS857" s="11"/>
      <c r="AT857" s="11"/>
      <c r="AU857" s="11"/>
      <c r="AV857" s="11"/>
      <c r="AW857" s="11"/>
      <c r="AX857" s="11"/>
      <c r="AY857" s="11"/>
      <c r="AZ857" s="11"/>
      <c r="BA857" s="11"/>
      <c r="BB857" s="11"/>
      <c r="BC857" s="11"/>
      <c r="BD857" s="11"/>
    </row>
    <row r="858" spans="1:56" ht="13.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c r="AO858" s="11"/>
      <c r="AP858" s="11"/>
      <c r="AQ858" s="11"/>
      <c r="AR858" s="11"/>
      <c r="AS858" s="11"/>
      <c r="AT858" s="11"/>
      <c r="AU858" s="11"/>
      <c r="AV858" s="11"/>
      <c r="AW858" s="11"/>
      <c r="AX858" s="11"/>
      <c r="AY858" s="11"/>
      <c r="AZ858" s="11"/>
      <c r="BA858" s="11"/>
      <c r="BB858" s="11"/>
      <c r="BC858" s="11"/>
      <c r="BD858" s="11"/>
    </row>
    <row r="859" spans="1:56" ht="13.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c r="AO859" s="11"/>
      <c r="AP859" s="11"/>
      <c r="AQ859" s="11"/>
      <c r="AR859" s="11"/>
      <c r="AS859" s="11"/>
      <c r="AT859" s="11"/>
      <c r="AU859" s="11"/>
      <c r="AV859" s="11"/>
      <c r="AW859" s="11"/>
      <c r="AX859" s="11"/>
      <c r="AY859" s="11"/>
      <c r="AZ859" s="11"/>
      <c r="BA859" s="11"/>
      <c r="BB859" s="11"/>
      <c r="BC859" s="11"/>
      <c r="BD859" s="11"/>
    </row>
    <row r="860" spans="1:56" ht="13.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c r="AO860" s="11"/>
      <c r="AP860" s="11"/>
      <c r="AQ860" s="11"/>
      <c r="AR860" s="11"/>
      <c r="AS860" s="11"/>
      <c r="AT860" s="11"/>
      <c r="AU860" s="11"/>
      <c r="AV860" s="11"/>
      <c r="AW860" s="11"/>
      <c r="AX860" s="11"/>
      <c r="AY860" s="11"/>
      <c r="AZ860" s="11"/>
      <c r="BA860" s="11"/>
      <c r="BB860" s="11"/>
      <c r="BC860" s="11"/>
      <c r="BD860" s="11"/>
    </row>
    <row r="861" spans="1:56" ht="13.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1"/>
      <c r="AX861" s="11"/>
      <c r="AY861" s="11"/>
      <c r="AZ861" s="11"/>
      <c r="BA861" s="11"/>
      <c r="BB861" s="11"/>
      <c r="BC861" s="11"/>
      <c r="BD861" s="11"/>
    </row>
    <row r="862" spans="1:56" ht="13.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c r="AO862" s="11"/>
      <c r="AP862" s="11"/>
      <c r="AQ862" s="11"/>
      <c r="AR862" s="11"/>
      <c r="AS862" s="11"/>
      <c r="AT862" s="11"/>
      <c r="AU862" s="11"/>
      <c r="AV862" s="11"/>
      <c r="AW862" s="11"/>
      <c r="AX862" s="11"/>
      <c r="AY862" s="11"/>
      <c r="AZ862" s="11"/>
      <c r="BA862" s="11"/>
      <c r="BB862" s="11"/>
      <c r="BC862" s="11"/>
      <c r="BD862" s="11"/>
    </row>
    <row r="863" spans="1:56" ht="13.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c r="AO863" s="11"/>
      <c r="AP863" s="11"/>
      <c r="AQ863" s="11"/>
      <c r="AR863" s="11"/>
      <c r="AS863" s="11"/>
      <c r="AT863" s="11"/>
      <c r="AU863" s="11"/>
      <c r="AV863" s="11"/>
      <c r="AW863" s="11"/>
      <c r="AX863" s="11"/>
      <c r="AY863" s="11"/>
      <c r="AZ863" s="11"/>
      <c r="BA863" s="11"/>
      <c r="BB863" s="11"/>
      <c r="BC863" s="11"/>
      <c r="BD863" s="11"/>
    </row>
    <row r="864" spans="1:56" ht="13.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c r="AO864" s="11"/>
      <c r="AP864" s="11"/>
      <c r="AQ864" s="11"/>
      <c r="AR864" s="11"/>
      <c r="AS864" s="11"/>
      <c r="AT864" s="11"/>
      <c r="AU864" s="11"/>
      <c r="AV864" s="11"/>
      <c r="AW864" s="11"/>
      <c r="AX864" s="11"/>
      <c r="AY864" s="11"/>
      <c r="AZ864" s="11"/>
      <c r="BA864" s="11"/>
      <c r="BB864" s="11"/>
      <c r="BC864" s="11"/>
      <c r="BD864" s="11"/>
    </row>
    <row r="865" spans="1:56" ht="13.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c r="AO865" s="11"/>
      <c r="AP865" s="11"/>
      <c r="AQ865" s="11"/>
      <c r="AR865" s="11"/>
      <c r="AS865" s="11"/>
      <c r="AT865" s="11"/>
      <c r="AU865" s="11"/>
      <c r="AV865" s="11"/>
      <c r="AW865" s="11"/>
      <c r="AX865" s="11"/>
      <c r="AY865" s="11"/>
      <c r="AZ865" s="11"/>
      <c r="BA865" s="11"/>
      <c r="BB865" s="11"/>
      <c r="BC865" s="11"/>
      <c r="BD865" s="11"/>
    </row>
    <row r="866" spans="1:56" ht="13.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c r="AO866" s="11"/>
      <c r="AP866" s="11"/>
      <c r="AQ866" s="11"/>
      <c r="AR866" s="11"/>
      <c r="AS866" s="11"/>
      <c r="AT866" s="11"/>
      <c r="AU866" s="11"/>
      <c r="AV866" s="11"/>
      <c r="AW866" s="11"/>
      <c r="AX866" s="11"/>
      <c r="AY866" s="11"/>
      <c r="AZ866" s="11"/>
      <c r="BA866" s="11"/>
      <c r="BB866" s="11"/>
      <c r="BC866" s="11"/>
      <c r="BD866" s="11"/>
    </row>
    <row r="867" spans="1:56" ht="13.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c r="AO867" s="11"/>
      <c r="AP867" s="11"/>
      <c r="AQ867" s="11"/>
      <c r="AR867" s="11"/>
      <c r="AS867" s="11"/>
      <c r="AT867" s="11"/>
      <c r="AU867" s="11"/>
      <c r="AV867" s="11"/>
      <c r="AW867" s="11"/>
      <c r="AX867" s="11"/>
      <c r="AY867" s="11"/>
      <c r="AZ867" s="11"/>
      <c r="BA867" s="11"/>
      <c r="BB867" s="11"/>
      <c r="BC867" s="11"/>
      <c r="BD867" s="11"/>
    </row>
    <row r="868" spans="1:56" ht="13.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c r="AO868" s="11"/>
      <c r="AP868" s="11"/>
      <c r="AQ868" s="11"/>
      <c r="AR868" s="11"/>
      <c r="AS868" s="11"/>
      <c r="AT868" s="11"/>
      <c r="AU868" s="11"/>
      <c r="AV868" s="11"/>
      <c r="AW868" s="11"/>
      <c r="AX868" s="11"/>
      <c r="AY868" s="11"/>
      <c r="AZ868" s="11"/>
      <c r="BA868" s="11"/>
      <c r="BB868" s="11"/>
      <c r="BC868" s="11"/>
      <c r="BD868" s="11"/>
    </row>
    <row r="869" spans="1:56" ht="13.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c r="AO869" s="11"/>
      <c r="AP869" s="11"/>
      <c r="AQ869" s="11"/>
      <c r="AR869" s="11"/>
      <c r="AS869" s="11"/>
      <c r="AT869" s="11"/>
      <c r="AU869" s="11"/>
      <c r="AV869" s="11"/>
      <c r="AW869" s="11"/>
      <c r="AX869" s="11"/>
      <c r="AY869" s="11"/>
      <c r="AZ869" s="11"/>
      <c r="BA869" s="11"/>
      <c r="BB869" s="11"/>
      <c r="BC869" s="11"/>
      <c r="BD869" s="11"/>
    </row>
    <row r="870" spans="1:56" ht="13.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c r="AO870" s="11"/>
      <c r="AP870" s="11"/>
      <c r="AQ870" s="11"/>
      <c r="AR870" s="11"/>
      <c r="AS870" s="11"/>
      <c r="AT870" s="11"/>
      <c r="AU870" s="11"/>
      <c r="AV870" s="11"/>
      <c r="AW870" s="11"/>
      <c r="AX870" s="11"/>
      <c r="AY870" s="11"/>
      <c r="AZ870" s="11"/>
      <c r="BA870" s="11"/>
      <c r="BB870" s="11"/>
      <c r="BC870" s="11"/>
      <c r="BD870" s="11"/>
    </row>
    <row r="871" spans="1:56" ht="13.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c r="AO871" s="11"/>
      <c r="AP871" s="11"/>
      <c r="AQ871" s="11"/>
      <c r="AR871" s="11"/>
      <c r="AS871" s="11"/>
      <c r="AT871" s="11"/>
      <c r="AU871" s="11"/>
      <c r="AV871" s="11"/>
      <c r="AW871" s="11"/>
      <c r="AX871" s="11"/>
      <c r="AY871" s="11"/>
      <c r="AZ871" s="11"/>
      <c r="BA871" s="11"/>
      <c r="BB871" s="11"/>
      <c r="BC871" s="11"/>
      <c r="BD871" s="11"/>
    </row>
    <row r="872" spans="1:56" ht="13.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c r="AO872" s="11"/>
      <c r="AP872" s="11"/>
      <c r="AQ872" s="11"/>
      <c r="AR872" s="11"/>
      <c r="AS872" s="11"/>
      <c r="AT872" s="11"/>
      <c r="AU872" s="11"/>
      <c r="AV872" s="11"/>
      <c r="AW872" s="11"/>
      <c r="AX872" s="11"/>
      <c r="AY872" s="11"/>
      <c r="AZ872" s="11"/>
      <c r="BA872" s="11"/>
      <c r="BB872" s="11"/>
      <c r="BC872" s="11"/>
      <c r="BD872" s="11"/>
    </row>
    <row r="873" spans="1:56" ht="13.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1"/>
      <c r="AX873" s="11"/>
      <c r="AY873" s="11"/>
      <c r="AZ873" s="11"/>
      <c r="BA873" s="11"/>
      <c r="BB873" s="11"/>
      <c r="BC873" s="11"/>
      <c r="BD873" s="11"/>
    </row>
    <row r="874" spans="1:56" ht="13.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c r="AO874" s="11"/>
      <c r="AP874" s="11"/>
      <c r="AQ874" s="11"/>
      <c r="AR874" s="11"/>
      <c r="AS874" s="11"/>
      <c r="AT874" s="11"/>
      <c r="AU874" s="11"/>
      <c r="AV874" s="11"/>
      <c r="AW874" s="11"/>
      <c r="AX874" s="11"/>
      <c r="AY874" s="11"/>
      <c r="AZ874" s="11"/>
      <c r="BA874" s="11"/>
      <c r="BB874" s="11"/>
      <c r="BC874" s="11"/>
      <c r="BD874" s="11"/>
    </row>
    <row r="875" spans="1:56" ht="13.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c r="AV875" s="11"/>
      <c r="AW875" s="11"/>
      <c r="AX875" s="11"/>
      <c r="AY875" s="11"/>
      <c r="AZ875" s="11"/>
      <c r="BA875" s="11"/>
      <c r="BB875" s="11"/>
      <c r="BC875" s="11"/>
      <c r="BD875" s="11"/>
    </row>
    <row r="876" spans="1:56" ht="13.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c r="AO876" s="11"/>
      <c r="AP876" s="11"/>
      <c r="AQ876" s="11"/>
      <c r="AR876" s="11"/>
      <c r="AS876" s="11"/>
      <c r="AT876" s="11"/>
      <c r="AU876" s="11"/>
      <c r="AV876" s="11"/>
      <c r="AW876" s="11"/>
      <c r="AX876" s="11"/>
      <c r="AY876" s="11"/>
      <c r="AZ876" s="11"/>
      <c r="BA876" s="11"/>
      <c r="BB876" s="11"/>
      <c r="BC876" s="11"/>
      <c r="BD876" s="11"/>
    </row>
    <row r="877" spans="1:56" ht="13.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c r="AO877" s="11"/>
      <c r="AP877" s="11"/>
      <c r="AQ877" s="11"/>
      <c r="AR877" s="11"/>
      <c r="AS877" s="11"/>
      <c r="AT877" s="11"/>
      <c r="AU877" s="11"/>
      <c r="AV877" s="11"/>
      <c r="AW877" s="11"/>
      <c r="AX877" s="11"/>
      <c r="AY877" s="11"/>
      <c r="AZ877" s="11"/>
      <c r="BA877" s="11"/>
      <c r="BB877" s="11"/>
      <c r="BC877" s="11"/>
      <c r="BD877" s="11"/>
    </row>
    <row r="878" spans="1:56" ht="13.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c r="AO878" s="11"/>
      <c r="AP878" s="11"/>
      <c r="AQ878" s="11"/>
      <c r="AR878" s="11"/>
      <c r="AS878" s="11"/>
      <c r="AT878" s="11"/>
      <c r="AU878" s="11"/>
      <c r="AV878" s="11"/>
      <c r="AW878" s="11"/>
      <c r="AX878" s="11"/>
      <c r="AY878" s="11"/>
      <c r="AZ878" s="11"/>
      <c r="BA878" s="11"/>
      <c r="BB878" s="11"/>
      <c r="BC878" s="11"/>
      <c r="BD878" s="11"/>
    </row>
    <row r="879" spans="1:56" ht="13.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c r="AO879" s="11"/>
      <c r="AP879" s="11"/>
      <c r="AQ879" s="11"/>
      <c r="AR879" s="11"/>
      <c r="AS879" s="11"/>
      <c r="AT879" s="11"/>
      <c r="AU879" s="11"/>
      <c r="AV879" s="11"/>
      <c r="AW879" s="11"/>
      <c r="AX879" s="11"/>
      <c r="AY879" s="11"/>
      <c r="AZ879" s="11"/>
      <c r="BA879" s="11"/>
      <c r="BB879" s="11"/>
      <c r="BC879" s="11"/>
      <c r="BD879" s="11"/>
    </row>
    <row r="880" spans="1:56" ht="13.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c r="AO880" s="11"/>
      <c r="AP880" s="11"/>
      <c r="AQ880" s="11"/>
      <c r="AR880" s="11"/>
      <c r="AS880" s="11"/>
      <c r="AT880" s="11"/>
      <c r="AU880" s="11"/>
      <c r="AV880" s="11"/>
      <c r="AW880" s="11"/>
      <c r="AX880" s="11"/>
      <c r="AY880" s="11"/>
      <c r="AZ880" s="11"/>
      <c r="BA880" s="11"/>
      <c r="BB880" s="11"/>
      <c r="BC880" s="11"/>
      <c r="BD880" s="11"/>
    </row>
    <row r="881" spans="1:56" ht="13.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c r="AO881" s="11"/>
      <c r="AP881" s="11"/>
      <c r="AQ881" s="11"/>
      <c r="AR881" s="11"/>
      <c r="AS881" s="11"/>
      <c r="AT881" s="11"/>
      <c r="AU881" s="11"/>
      <c r="AV881" s="11"/>
      <c r="AW881" s="11"/>
      <c r="AX881" s="11"/>
      <c r="AY881" s="11"/>
      <c r="AZ881" s="11"/>
      <c r="BA881" s="11"/>
      <c r="BB881" s="11"/>
      <c r="BC881" s="11"/>
      <c r="BD881" s="11"/>
    </row>
    <row r="882" spans="1:56" ht="13.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c r="AO882" s="11"/>
      <c r="AP882" s="11"/>
      <c r="AQ882" s="11"/>
      <c r="AR882" s="11"/>
      <c r="AS882" s="11"/>
      <c r="AT882" s="11"/>
      <c r="AU882" s="11"/>
      <c r="AV882" s="11"/>
      <c r="AW882" s="11"/>
      <c r="AX882" s="11"/>
      <c r="AY882" s="11"/>
      <c r="AZ882" s="11"/>
      <c r="BA882" s="11"/>
      <c r="BB882" s="11"/>
      <c r="BC882" s="11"/>
      <c r="BD882" s="11"/>
    </row>
    <row r="883" spans="1:56" ht="13.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1"/>
      <c r="AX883" s="11"/>
      <c r="AY883" s="11"/>
      <c r="AZ883" s="11"/>
      <c r="BA883" s="11"/>
      <c r="BB883" s="11"/>
      <c r="BC883" s="11"/>
      <c r="BD883" s="11"/>
    </row>
    <row r="884" spans="1:56" ht="13.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c r="AO884" s="11"/>
      <c r="AP884" s="11"/>
      <c r="AQ884" s="11"/>
      <c r="AR884" s="11"/>
      <c r="AS884" s="11"/>
      <c r="AT884" s="11"/>
      <c r="AU884" s="11"/>
      <c r="AV884" s="11"/>
      <c r="AW884" s="11"/>
      <c r="AX884" s="11"/>
      <c r="AY884" s="11"/>
      <c r="AZ884" s="11"/>
      <c r="BA884" s="11"/>
      <c r="BB884" s="11"/>
      <c r="BC884" s="11"/>
      <c r="BD884" s="11"/>
    </row>
    <row r="885" spans="1:56" ht="13.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Y885" s="11"/>
      <c r="AZ885" s="11"/>
      <c r="BA885" s="11"/>
      <c r="BB885" s="11"/>
      <c r="BC885" s="11"/>
      <c r="BD885" s="11"/>
    </row>
    <row r="886" spans="1:56" ht="13.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c r="AO886" s="11"/>
      <c r="AP886" s="11"/>
      <c r="AQ886" s="11"/>
      <c r="AR886" s="11"/>
      <c r="AS886" s="11"/>
      <c r="AT886" s="11"/>
      <c r="AU886" s="11"/>
      <c r="AV886" s="11"/>
      <c r="AW886" s="11"/>
      <c r="AX886" s="11"/>
      <c r="AY886" s="11"/>
      <c r="AZ886" s="11"/>
      <c r="BA886" s="11"/>
      <c r="BB886" s="11"/>
      <c r="BC886" s="11"/>
      <c r="BD886" s="11"/>
    </row>
    <row r="887" spans="1:56" ht="13.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1"/>
      <c r="AY887" s="11"/>
      <c r="AZ887" s="11"/>
      <c r="BA887" s="11"/>
      <c r="BB887" s="11"/>
      <c r="BC887" s="11"/>
      <c r="BD887" s="11"/>
    </row>
    <row r="888" spans="1:56" ht="13.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c r="AO888" s="11"/>
      <c r="AP888" s="11"/>
      <c r="AQ888" s="11"/>
      <c r="AR888" s="11"/>
      <c r="AS888" s="11"/>
      <c r="AT888" s="11"/>
      <c r="AU888" s="11"/>
      <c r="AV888" s="11"/>
      <c r="AW888" s="11"/>
      <c r="AX888" s="11"/>
      <c r="AY888" s="11"/>
      <c r="AZ888" s="11"/>
      <c r="BA888" s="11"/>
      <c r="BB888" s="11"/>
      <c r="BC888" s="11"/>
      <c r="BD888" s="11"/>
    </row>
    <row r="889" spans="1:56" ht="13.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1"/>
      <c r="AY889" s="11"/>
      <c r="AZ889" s="11"/>
      <c r="BA889" s="11"/>
      <c r="BB889" s="11"/>
      <c r="BC889" s="11"/>
      <c r="BD889" s="11"/>
    </row>
    <row r="890" spans="1:56" ht="13.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c r="AO890" s="11"/>
      <c r="AP890" s="11"/>
      <c r="AQ890" s="11"/>
      <c r="AR890" s="11"/>
      <c r="AS890" s="11"/>
      <c r="AT890" s="11"/>
      <c r="AU890" s="11"/>
      <c r="AV890" s="11"/>
      <c r="AW890" s="11"/>
      <c r="AX890" s="11"/>
      <c r="AY890" s="11"/>
      <c r="AZ890" s="11"/>
      <c r="BA890" s="11"/>
      <c r="BB890" s="11"/>
      <c r="BC890" s="11"/>
      <c r="BD890" s="11"/>
    </row>
    <row r="891" spans="1:56" ht="13.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c r="AO891" s="11"/>
      <c r="AP891" s="11"/>
      <c r="AQ891" s="11"/>
      <c r="AR891" s="11"/>
      <c r="AS891" s="11"/>
      <c r="AT891" s="11"/>
      <c r="AU891" s="11"/>
      <c r="AV891" s="11"/>
      <c r="AW891" s="11"/>
      <c r="AX891" s="11"/>
      <c r="AY891" s="11"/>
      <c r="AZ891" s="11"/>
      <c r="BA891" s="11"/>
      <c r="BB891" s="11"/>
      <c r="BC891" s="11"/>
      <c r="BD891" s="11"/>
    </row>
    <row r="892" spans="1:56" ht="13.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c r="AO892" s="11"/>
      <c r="AP892" s="11"/>
      <c r="AQ892" s="11"/>
      <c r="AR892" s="11"/>
      <c r="AS892" s="11"/>
      <c r="AT892" s="11"/>
      <c r="AU892" s="11"/>
      <c r="AV892" s="11"/>
      <c r="AW892" s="11"/>
      <c r="AX892" s="11"/>
      <c r="AY892" s="11"/>
      <c r="AZ892" s="11"/>
      <c r="BA892" s="11"/>
      <c r="BB892" s="11"/>
      <c r="BC892" s="11"/>
      <c r="BD892" s="11"/>
    </row>
    <row r="893" spans="1:56" ht="13.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c r="AO893" s="11"/>
      <c r="AP893" s="11"/>
      <c r="AQ893" s="11"/>
      <c r="AR893" s="11"/>
      <c r="AS893" s="11"/>
      <c r="AT893" s="11"/>
      <c r="AU893" s="11"/>
      <c r="AV893" s="11"/>
      <c r="AW893" s="11"/>
      <c r="AX893" s="11"/>
      <c r="AY893" s="11"/>
      <c r="AZ893" s="11"/>
      <c r="BA893" s="11"/>
      <c r="BB893" s="11"/>
      <c r="BC893" s="11"/>
      <c r="BD893" s="11"/>
    </row>
    <row r="894" spans="1:56" ht="13.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c r="AO894" s="11"/>
      <c r="AP894" s="11"/>
      <c r="AQ894" s="11"/>
      <c r="AR894" s="11"/>
      <c r="AS894" s="11"/>
      <c r="AT894" s="11"/>
      <c r="AU894" s="11"/>
      <c r="AV894" s="11"/>
      <c r="AW894" s="11"/>
      <c r="AX894" s="11"/>
      <c r="AY894" s="11"/>
      <c r="AZ894" s="11"/>
      <c r="BA894" s="11"/>
      <c r="BB894" s="11"/>
      <c r="BC894" s="11"/>
      <c r="BD894" s="11"/>
    </row>
    <row r="895" spans="1:56" ht="13.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1"/>
      <c r="AY895" s="11"/>
      <c r="AZ895" s="11"/>
      <c r="BA895" s="11"/>
      <c r="BB895" s="11"/>
      <c r="BC895" s="11"/>
      <c r="BD895" s="11"/>
    </row>
    <row r="896" spans="1:56" ht="13.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c r="AO896" s="11"/>
      <c r="AP896" s="11"/>
      <c r="AQ896" s="11"/>
      <c r="AR896" s="11"/>
      <c r="AS896" s="11"/>
      <c r="AT896" s="11"/>
      <c r="AU896" s="11"/>
      <c r="AV896" s="11"/>
      <c r="AW896" s="11"/>
      <c r="AX896" s="11"/>
      <c r="AY896" s="11"/>
      <c r="AZ896" s="11"/>
      <c r="BA896" s="11"/>
      <c r="BB896" s="11"/>
      <c r="BC896" s="11"/>
      <c r="BD896" s="11"/>
    </row>
    <row r="897" spans="1:56" ht="13.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1"/>
      <c r="AX897" s="11"/>
      <c r="AY897" s="11"/>
      <c r="AZ897" s="11"/>
      <c r="BA897" s="11"/>
      <c r="BB897" s="11"/>
      <c r="BC897" s="11"/>
      <c r="BD897" s="11"/>
    </row>
    <row r="898" spans="1:56" ht="13.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c r="AO898" s="11"/>
      <c r="AP898" s="11"/>
      <c r="AQ898" s="11"/>
      <c r="AR898" s="11"/>
      <c r="AS898" s="11"/>
      <c r="AT898" s="11"/>
      <c r="AU898" s="11"/>
      <c r="AV898" s="11"/>
      <c r="AW898" s="11"/>
      <c r="AX898" s="11"/>
      <c r="AY898" s="11"/>
      <c r="AZ898" s="11"/>
      <c r="BA898" s="11"/>
      <c r="BB898" s="11"/>
      <c r="BC898" s="11"/>
      <c r="BD898" s="11"/>
    </row>
    <row r="899" spans="1:56" ht="13.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1"/>
      <c r="AX899" s="11"/>
      <c r="AY899" s="11"/>
      <c r="AZ899" s="11"/>
      <c r="BA899" s="11"/>
      <c r="BB899" s="11"/>
      <c r="BC899" s="11"/>
      <c r="BD899" s="11"/>
    </row>
    <row r="900" spans="1:56" ht="13.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c r="AO900" s="11"/>
      <c r="AP900" s="11"/>
      <c r="AQ900" s="11"/>
      <c r="AR900" s="11"/>
      <c r="AS900" s="11"/>
      <c r="AT900" s="11"/>
      <c r="AU900" s="11"/>
      <c r="AV900" s="11"/>
      <c r="AW900" s="11"/>
      <c r="AX900" s="11"/>
      <c r="AY900" s="11"/>
      <c r="AZ900" s="11"/>
      <c r="BA900" s="11"/>
      <c r="BB900" s="11"/>
      <c r="BC900" s="11"/>
      <c r="BD900" s="11"/>
    </row>
    <row r="901" spans="1:56" ht="13.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1"/>
      <c r="AX901" s="11"/>
      <c r="AY901" s="11"/>
      <c r="AZ901" s="11"/>
      <c r="BA901" s="11"/>
      <c r="BB901" s="11"/>
      <c r="BC901" s="11"/>
      <c r="BD901" s="11"/>
    </row>
    <row r="902" spans="1:56" ht="13.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c r="AO902" s="11"/>
      <c r="AP902" s="11"/>
      <c r="AQ902" s="11"/>
      <c r="AR902" s="11"/>
      <c r="AS902" s="11"/>
      <c r="AT902" s="11"/>
      <c r="AU902" s="11"/>
      <c r="AV902" s="11"/>
      <c r="AW902" s="11"/>
      <c r="AX902" s="11"/>
      <c r="AY902" s="11"/>
      <c r="AZ902" s="11"/>
      <c r="BA902" s="11"/>
      <c r="BB902" s="11"/>
      <c r="BC902" s="11"/>
      <c r="BD902" s="11"/>
    </row>
    <row r="903" spans="1:56" ht="13.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c r="AO903" s="11"/>
      <c r="AP903" s="11"/>
      <c r="AQ903" s="11"/>
      <c r="AR903" s="11"/>
      <c r="AS903" s="11"/>
      <c r="AT903" s="11"/>
      <c r="AU903" s="11"/>
      <c r="AV903" s="11"/>
      <c r="AW903" s="11"/>
      <c r="AX903" s="11"/>
      <c r="AY903" s="11"/>
      <c r="AZ903" s="11"/>
      <c r="BA903" s="11"/>
      <c r="BB903" s="11"/>
      <c r="BC903" s="11"/>
      <c r="BD903" s="11"/>
    </row>
    <row r="904" spans="1:56" ht="13.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c r="AO904" s="11"/>
      <c r="AP904" s="11"/>
      <c r="AQ904" s="11"/>
      <c r="AR904" s="11"/>
      <c r="AS904" s="11"/>
      <c r="AT904" s="11"/>
      <c r="AU904" s="11"/>
      <c r="AV904" s="11"/>
      <c r="AW904" s="11"/>
      <c r="AX904" s="11"/>
      <c r="AY904" s="11"/>
      <c r="AZ904" s="11"/>
      <c r="BA904" s="11"/>
      <c r="BB904" s="11"/>
      <c r="BC904" s="11"/>
      <c r="BD904" s="11"/>
    </row>
    <row r="905" spans="1:56" ht="13.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c r="AO905" s="11"/>
      <c r="AP905" s="11"/>
      <c r="AQ905" s="11"/>
      <c r="AR905" s="11"/>
      <c r="AS905" s="11"/>
      <c r="AT905" s="11"/>
      <c r="AU905" s="11"/>
      <c r="AV905" s="11"/>
      <c r="AW905" s="11"/>
      <c r="AX905" s="11"/>
      <c r="AY905" s="11"/>
      <c r="AZ905" s="11"/>
      <c r="BA905" s="11"/>
      <c r="BB905" s="11"/>
      <c r="BC905" s="11"/>
      <c r="BD905" s="11"/>
    </row>
    <row r="906" spans="1:56" ht="13.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c r="AO906" s="11"/>
      <c r="AP906" s="11"/>
      <c r="AQ906" s="11"/>
      <c r="AR906" s="11"/>
      <c r="AS906" s="11"/>
      <c r="AT906" s="11"/>
      <c r="AU906" s="11"/>
      <c r="AV906" s="11"/>
      <c r="AW906" s="11"/>
      <c r="AX906" s="11"/>
      <c r="AY906" s="11"/>
      <c r="AZ906" s="11"/>
      <c r="BA906" s="11"/>
      <c r="BB906" s="11"/>
      <c r="BC906" s="11"/>
      <c r="BD906" s="11"/>
    </row>
    <row r="907" spans="1:56" ht="13.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c r="AO907" s="11"/>
      <c r="AP907" s="11"/>
      <c r="AQ907" s="11"/>
      <c r="AR907" s="11"/>
      <c r="AS907" s="11"/>
      <c r="AT907" s="11"/>
      <c r="AU907" s="11"/>
      <c r="AV907" s="11"/>
      <c r="AW907" s="11"/>
      <c r="AX907" s="11"/>
      <c r="AY907" s="11"/>
      <c r="AZ907" s="11"/>
      <c r="BA907" s="11"/>
      <c r="BB907" s="11"/>
      <c r="BC907" s="11"/>
      <c r="BD907" s="11"/>
    </row>
    <row r="908" spans="1:56" ht="13.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c r="AO908" s="11"/>
      <c r="AP908" s="11"/>
      <c r="AQ908" s="11"/>
      <c r="AR908" s="11"/>
      <c r="AS908" s="11"/>
      <c r="AT908" s="11"/>
      <c r="AU908" s="11"/>
      <c r="AV908" s="11"/>
      <c r="AW908" s="11"/>
      <c r="AX908" s="11"/>
      <c r="AY908" s="11"/>
      <c r="AZ908" s="11"/>
      <c r="BA908" s="11"/>
      <c r="BB908" s="11"/>
      <c r="BC908" s="11"/>
      <c r="BD908" s="11"/>
    </row>
    <row r="909" spans="1:56" ht="13.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1"/>
      <c r="AY909" s="11"/>
      <c r="AZ909" s="11"/>
      <c r="BA909" s="11"/>
      <c r="BB909" s="11"/>
      <c r="BC909" s="11"/>
      <c r="BD909" s="11"/>
    </row>
    <row r="910" spans="1:56" ht="13.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c r="AO910" s="11"/>
      <c r="AP910" s="11"/>
      <c r="AQ910" s="11"/>
      <c r="AR910" s="11"/>
      <c r="AS910" s="11"/>
      <c r="AT910" s="11"/>
      <c r="AU910" s="11"/>
      <c r="AV910" s="11"/>
      <c r="AW910" s="11"/>
      <c r="AX910" s="11"/>
      <c r="AY910" s="11"/>
      <c r="AZ910" s="11"/>
      <c r="BA910" s="11"/>
      <c r="BB910" s="11"/>
      <c r="BC910" s="11"/>
      <c r="BD910" s="11"/>
    </row>
    <row r="911" spans="1:56" ht="13.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1"/>
      <c r="AY911" s="11"/>
      <c r="AZ911" s="11"/>
      <c r="BA911" s="11"/>
      <c r="BB911" s="11"/>
      <c r="BC911" s="11"/>
      <c r="BD911" s="11"/>
    </row>
    <row r="912" spans="1:56" ht="13.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c r="AO912" s="11"/>
      <c r="AP912" s="11"/>
      <c r="AQ912" s="11"/>
      <c r="AR912" s="11"/>
      <c r="AS912" s="11"/>
      <c r="AT912" s="11"/>
      <c r="AU912" s="11"/>
      <c r="AV912" s="11"/>
      <c r="AW912" s="11"/>
      <c r="AX912" s="11"/>
      <c r="AY912" s="11"/>
      <c r="AZ912" s="11"/>
      <c r="BA912" s="11"/>
      <c r="BB912" s="11"/>
      <c r="BC912" s="11"/>
      <c r="BD912" s="11"/>
    </row>
    <row r="913" spans="1:56" ht="13.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c r="AO913" s="11"/>
      <c r="AP913" s="11"/>
      <c r="AQ913" s="11"/>
      <c r="AR913" s="11"/>
      <c r="AS913" s="11"/>
      <c r="AT913" s="11"/>
      <c r="AU913" s="11"/>
      <c r="AV913" s="11"/>
      <c r="AW913" s="11"/>
      <c r="AX913" s="11"/>
      <c r="AY913" s="11"/>
      <c r="AZ913" s="11"/>
      <c r="BA913" s="11"/>
      <c r="BB913" s="11"/>
      <c r="BC913" s="11"/>
      <c r="BD913" s="11"/>
    </row>
    <row r="914" spans="1:56" ht="13.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c r="AO914" s="11"/>
      <c r="AP914" s="11"/>
      <c r="AQ914" s="11"/>
      <c r="AR914" s="11"/>
      <c r="AS914" s="11"/>
      <c r="AT914" s="11"/>
      <c r="AU914" s="11"/>
      <c r="AV914" s="11"/>
      <c r="AW914" s="11"/>
      <c r="AX914" s="11"/>
      <c r="AY914" s="11"/>
      <c r="AZ914" s="11"/>
      <c r="BA914" s="11"/>
      <c r="BB914" s="11"/>
      <c r="BC914" s="11"/>
      <c r="BD914" s="11"/>
    </row>
    <row r="915" spans="1:56" ht="13.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c r="AO915" s="11"/>
      <c r="AP915" s="11"/>
      <c r="AQ915" s="11"/>
      <c r="AR915" s="11"/>
      <c r="AS915" s="11"/>
      <c r="AT915" s="11"/>
      <c r="AU915" s="11"/>
      <c r="AV915" s="11"/>
      <c r="AW915" s="11"/>
      <c r="AX915" s="11"/>
      <c r="AY915" s="11"/>
      <c r="AZ915" s="11"/>
      <c r="BA915" s="11"/>
      <c r="BB915" s="11"/>
      <c r="BC915" s="11"/>
      <c r="BD915" s="11"/>
    </row>
    <row r="916" spans="1:56" ht="13.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c r="AO916" s="11"/>
      <c r="AP916" s="11"/>
      <c r="AQ916" s="11"/>
      <c r="AR916" s="11"/>
      <c r="AS916" s="11"/>
      <c r="AT916" s="11"/>
      <c r="AU916" s="11"/>
      <c r="AV916" s="11"/>
      <c r="AW916" s="11"/>
      <c r="AX916" s="11"/>
      <c r="AY916" s="11"/>
      <c r="AZ916" s="11"/>
      <c r="BA916" s="11"/>
      <c r="BB916" s="11"/>
      <c r="BC916" s="11"/>
      <c r="BD916" s="11"/>
    </row>
    <row r="917" spans="1:56" ht="13.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c r="AO917" s="11"/>
      <c r="AP917" s="11"/>
      <c r="AQ917" s="11"/>
      <c r="AR917" s="11"/>
      <c r="AS917" s="11"/>
      <c r="AT917" s="11"/>
      <c r="AU917" s="11"/>
      <c r="AV917" s="11"/>
      <c r="AW917" s="11"/>
      <c r="AX917" s="11"/>
      <c r="AY917" s="11"/>
      <c r="AZ917" s="11"/>
      <c r="BA917" s="11"/>
      <c r="BB917" s="11"/>
      <c r="BC917" s="11"/>
      <c r="BD917" s="11"/>
    </row>
    <row r="918" spans="1:56" ht="13.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c r="AO918" s="11"/>
      <c r="AP918" s="11"/>
      <c r="AQ918" s="11"/>
      <c r="AR918" s="11"/>
      <c r="AS918" s="11"/>
      <c r="AT918" s="11"/>
      <c r="AU918" s="11"/>
      <c r="AV918" s="11"/>
      <c r="AW918" s="11"/>
      <c r="AX918" s="11"/>
      <c r="AY918" s="11"/>
      <c r="AZ918" s="11"/>
      <c r="BA918" s="11"/>
      <c r="BB918" s="11"/>
      <c r="BC918" s="11"/>
      <c r="BD918" s="11"/>
    </row>
    <row r="919" spans="1:56" ht="13.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1"/>
      <c r="AY919" s="11"/>
      <c r="AZ919" s="11"/>
      <c r="BA919" s="11"/>
      <c r="BB919" s="11"/>
      <c r="BC919" s="11"/>
      <c r="BD919" s="11"/>
    </row>
    <row r="920" spans="1:56" ht="13.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c r="AO920" s="11"/>
      <c r="AP920" s="11"/>
      <c r="AQ920" s="11"/>
      <c r="AR920" s="11"/>
      <c r="AS920" s="11"/>
      <c r="AT920" s="11"/>
      <c r="AU920" s="11"/>
      <c r="AV920" s="11"/>
      <c r="AW920" s="11"/>
      <c r="AX920" s="11"/>
      <c r="AY920" s="11"/>
      <c r="AZ920" s="11"/>
      <c r="BA920" s="11"/>
      <c r="BB920" s="11"/>
      <c r="BC920" s="11"/>
      <c r="BD920" s="11"/>
    </row>
    <row r="921" spans="1:56" ht="13.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c r="AO921" s="11"/>
      <c r="AP921" s="11"/>
      <c r="AQ921" s="11"/>
      <c r="AR921" s="11"/>
      <c r="AS921" s="11"/>
      <c r="AT921" s="11"/>
      <c r="AU921" s="11"/>
      <c r="AV921" s="11"/>
      <c r="AW921" s="11"/>
      <c r="AX921" s="11"/>
      <c r="AY921" s="11"/>
      <c r="AZ921" s="11"/>
      <c r="BA921" s="11"/>
      <c r="BB921" s="11"/>
      <c r="BC921" s="11"/>
      <c r="BD921" s="11"/>
    </row>
    <row r="922" spans="1:56" ht="13.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c r="AO922" s="11"/>
      <c r="AP922" s="11"/>
      <c r="AQ922" s="11"/>
      <c r="AR922" s="11"/>
      <c r="AS922" s="11"/>
      <c r="AT922" s="11"/>
      <c r="AU922" s="11"/>
      <c r="AV922" s="11"/>
      <c r="AW922" s="11"/>
      <c r="AX922" s="11"/>
      <c r="AY922" s="11"/>
      <c r="AZ922" s="11"/>
      <c r="BA922" s="11"/>
      <c r="BB922" s="11"/>
      <c r="BC922" s="11"/>
      <c r="BD922" s="11"/>
    </row>
    <row r="923" spans="1:56" ht="13.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c r="AO923" s="11"/>
      <c r="AP923" s="11"/>
      <c r="AQ923" s="11"/>
      <c r="AR923" s="11"/>
      <c r="AS923" s="11"/>
      <c r="AT923" s="11"/>
      <c r="AU923" s="11"/>
      <c r="AV923" s="11"/>
      <c r="AW923" s="11"/>
      <c r="AX923" s="11"/>
      <c r="AY923" s="11"/>
      <c r="AZ923" s="11"/>
      <c r="BA923" s="11"/>
      <c r="BB923" s="11"/>
      <c r="BC923" s="11"/>
      <c r="BD923" s="11"/>
    </row>
    <row r="924" spans="1:56" ht="13.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c r="AO924" s="11"/>
      <c r="AP924" s="11"/>
      <c r="AQ924" s="11"/>
      <c r="AR924" s="11"/>
      <c r="AS924" s="11"/>
      <c r="AT924" s="11"/>
      <c r="AU924" s="11"/>
      <c r="AV924" s="11"/>
      <c r="AW924" s="11"/>
      <c r="AX924" s="11"/>
      <c r="AY924" s="11"/>
      <c r="AZ924" s="11"/>
      <c r="BA924" s="11"/>
      <c r="BB924" s="11"/>
      <c r="BC924" s="11"/>
      <c r="BD924" s="11"/>
    </row>
    <row r="925" spans="1:56" ht="13.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1"/>
      <c r="AY925" s="11"/>
      <c r="AZ925" s="11"/>
      <c r="BA925" s="11"/>
      <c r="BB925" s="11"/>
      <c r="BC925" s="11"/>
      <c r="BD925" s="11"/>
    </row>
    <row r="926" spans="1:56" ht="13.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c r="AO926" s="11"/>
      <c r="AP926" s="11"/>
      <c r="AQ926" s="11"/>
      <c r="AR926" s="11"/>
      <c r="AS926" s="11"/>
      <c r="AT926" s="11"/>
      <c r="AU926" s="11"/>
      <c r="AV926" s="11"/>
      <c r="AW926" s="11"/>
      <c r="AX926" s="11"/>
      <c r="AY926" s="11"/>
      <c r="AZ926" s="11"/>
      <c r="BA926" s="11"/>
      <c r="BB926" s="11"/>
      <c r="BC926" s="11"/>
      <c r="BD926" s="11"/>
    </row>
    <row r="927" spans="1:56" ht="13.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c r="AO927" s="11"/>
      <c r="AP927" s="11"/>
      <c r="AQ927" s="11"/>
      <c r="AR927" s="11"/>
      <c r="AS927" s="11"/>
      <c r="AT927" s="11"/>
      <c r="AU927" s="11"/>
      <c r="AV927" s="11"/>
      <c r="AW927" s="11"/>
      <c r="AX927" s="11"/>
      <c r="AY927" s="11"/>
      <c r="AZ927" s="11"/>
      <c r="BA927" s="11"/>
      <c r="BB927" s="11"/>
      <c r="BC927" s="11"/>
      <c r="BD927" s="11"/>
    </row>
    <row r="928" spans="1:56" ht="13.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c r="AO928" s="11"/>
      <c r="AP928" s="11"/>
      <c r="AQ928" s="11"/>
      <c r="AR928" s="11"/>
      <c r="AS928" s="11"/>
      <c r="AT928" s="11"/>
      <c r="AU928" s="11"/>
      <c r="AV928" s="11"/>
      <c r="AW928" s="11"/>
      <c r="AX928" s="11"/>
      <c r="AY928" s="11"/>
      <c r="AZ928" s="11"/>
      <c r="BA928" s="11"/>
      <c r="BB928" s="11"/>
      <c r="BC928" s="11"/>
      <c r="BD928" s="11"/>
    </row>
    <row r="929" spans="1:56" ht="13.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c r="AO929" s="11"/>
      <c r="AP929" s="11"/>
      <c r="AQ929" s="11"/>
      <c r="AR929" s="11"/>
      <c r="AS929" s="11"/>
      <c r="AT929" s="11"/>
      <c r="AU929" s="11"/>
      <c r="AV929" s="11"/>
      <c r="AW929" s="11"/>
      <c r="AX929" s="11"/>
      <c r="AY929" s="11"/>
      <c r="AZ929" s="11"/>
      <c r="BA929" s="11"/>
      <c r="BB929" s="11"/>
      <c r="BC929" s="11"/>
      <c r="BD929" s="11"/>
    </row>
    <row r="930" spans="1:56" ht="13.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c r="AO930" s="11"/>
      <c r="AP930" s="11"/>
      <c r="AQ930" s="11"/>
      <c r="AR930" s="11"/>
      <c r="AS930" s="11"/>
      <c r="AT930" s="11"/>
      <c r="AU930" s="11"/>
      <c r="AV930" s="11"/>
      <c r="AW930" s="11"/>
      <c r="AX930" s="11"/>
      <c r="AY930" s="11"/>
      <c r="AZ930" s="11"/>
      <c r="BA930" s="11"/>
      <c r="BB930" s="11"/>
      <c r="BC930" s="11"/>
      <c r="BD930" s="11"/>
    </row>
    <row r="931" spans="1:56" ht="13.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c r="AO931" s="11"/>
      <c r="AP931" s="11"/>
      <c r="AQ931" s="11"/>
      <c r="AR931" s="11"/>
      <c r="AS931" s="11"/>
      <c r="AT931" s="11"/>
      <c r="AU931" s="11"/>
      <c r="AV931" s="11"/>
      <c r="AW931" s="11"/>
      <c r="AX931" s="11"/>
      <c r="AY931" s="11"/>
      <c r="AZ931" s="11"/>
      <c r="BA931" s="11"/>
      <c r="BB931" s="11"/>
      <c r="BC931" s="11"/>
      <c r="BD931" s="11"/>
    </row>
    <row r="932" spans="1:56" ht="13.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c r="AO932" s="11"/>
      <c r="AP932" s="11"/>
      <c r="AQ932" s="11"/>
      <c r="AR932" s="11"/>
      <c r="AS932" s="11"/>
      <c r="AT932" s="11"/>
      <c r="AU932" s="11"/>
      <c r="AV932" s="11"/>
      <c r="AW932" s="11"/>
      <c r="AX932" s="11"/>
      <c r="AY932" s="11"/>
      <c r="AZ932" s="11"/>
      <c r="BA932" s="11"/>
      <c r="BB932" s="11"/>
      <c r="BC932" s="11"/>
      <c r="BD932" s="11"/>
    </row>
    <row r="933" spans="1:56" ht="13.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c r="AX933" s="11"/>
      <c r="AY933" s="11"/>
      <c r="AZ933" s="11"/>
      <c r="BA933" s="11"/>
      <c r="BB933" s="11"/>
      <c r="BC933" s="11"/>
      <c r="BD933" s="11"/>
    </row>
    <row r="934" spans="1:56" ht="13.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c r="AO934" s="11"/>
      <c r="AP934" s="11"/>
      <c r="AQ934" s="11"/>
      <c r="AR934" s="11"/>
      <c r="AS934" s="11"/>
      <c r="AT934" s="11"/>
      <c r="AU934" s="11"/>
      <c r="AV934" s="11"/>
      <c r="AW934" s="11"/>
      <c r="AX934" s="11"/>
      <c r="AY934" s="11"/>
      <c r="AZ934" s="11"/>
      <c r="BA934" s="11"/>
      <c r="BB934" s="11"/>
      <c r="BC934" s="11"/>
      <c r="BD934" s="11"/>
    </row>
    <row r="935" spans="1:56" ht="13.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1"/>
      <c r="AX935" s="11"/>
      <c r="AY935" s="11"/>
      <c r="AZ935" s="11"/>
      <c r="BA935" s="11"/>
      <c r="BB935" s="11"/>
      <c r="BC935" s="11"/>
      <c r="BD935" s="11"/>
    </row>
    <row r="936" spans="1:56" ht="13.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c r="AO936" s="11"/>
      <c r="AP936" s="11"/>
      <c r="AQ936" s="11"/>
      <c r="AR936" s="11"/>
      <c r="AS936" s="11"/>
      <c r="AT936" s="11"/>
      <c r="AU936" s="11"/>
      <c r="AV936" s="11"/>
      <c r="AW936" s="11"/>
      <c r="AX936" s="11"/>
      <c r="AY936" s="11"/>
      <c r="AZ936" s="11"/>
      <c r="BA936" s="11"/>
      <c r="BB936" s="11"/>
      <c r="BC936" s="11"/>
      <c r="BD936" s="11"/>
    </row>
    <row r="937" spans="1:56" ht="13.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1"/>
      <c r="AX937" s="11"/>
      <c r="AY937" s="11"/>
      <c r="AZ937" s="11"/>
      <c r="BA937" s="11"/>
      <c r="BB937" s="11"/>
      <c r="BC937" s="11"/>
      <c r="BD937" s="11"/>
    </row>
    <row r="938" spans="1:56" ht="13.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c r="AO938" s="11"/>
      <c r="AP938" s="11"/>
      <c r="AQ938" s="11"/>
      <c r="AR938" s="11"/>
      <c r="AS938" s="11"/>
      <c r="AT938" s="11"/>
      <c r="AU938" s="11"/>
      <c r="AV938" s="11"/>
      <c r="AW938" s="11"/>
      <c r="AX938" s="11"/>
      <c r="AY938" s="11"/>
      <c r="AZ938" s="11"/>
      <c r="BA938" s="11"/>
      <c r="BB938" s="11"/>
      <c r="BC938" s="11"/>
      <c r="BD938" s="11"/>
    </row>
    <row r="939" spans="1:56" ht="13.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c r="AO939" s="11"/>
      <c r="AP939" s="11"/>
      <c r="AQ939" s="11"/>
      <c r="AR939" s="11"/>
      <c r="AS939" s="11"/>
      <c r="AT939" s="11"/>
      <c r="AU939" s="11"/>
      <c r="AV939" s="11"/>
      <c r="AW939" s="11"/>
      <c r="AX939" s="11"/>
      <c r="AY939" s="11"/>
      <c r="AZ939" s="11"/>
      <c r="BA939" s="11"/>
      <c r="BB939" s="11"/>
      <c r="BC939" s="11"/>
      <c r="BD939" s="11"/>
    </row>
    <row r="940" spans="1:56" ht="13.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c r="AO940" s="11"/>
      <c r="AP940" s="11"/>
      <c r="AQ940" s="11"/>
      <c r="AR940" s="11"/>
      <c r="AS940" s="11"/>
      <c r="AT940" s="11"/>
      <c r="AU940" s="11"/>
      <c r="AV940" s="11"/>
      <c r="AW940" s="11"/>
      <c r="AX940" s="11"/>
      <c r="AY940" s="11"/>
      <c r="AZ940" s="11"/>
      <c r="BA940" s="11"/>
      <c r="BB940" s="11"/>
      <c r="BC940" s="11"/>
      <c r="BD940" s="11"/>
    </row>
    <row r="941" spans="1:56" ht="13.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c r="AO941" s="11"/>
      <c r="AP941" s="11"/>
      <c r="AQ941" s="11"/>
      <c r="AR941" s="11"/>
      <c r="AS941" s="11"/>
      <c r="AT941" s="11"/>
      <c r="AU941" s="11"/>
      <c r="AV941" s="11"/>
      <c r="AW941" s="11"/>
      <c r="AX941" s="11"/>
      <c r="AY941" s="11"/>
      <c r="AZ941" s="11"/>
      <c r="BA941" s="11"/>
      <c r="BB941" s="11"/>
      <c r="BC941" s="11"/>
      <c r="BD941" s="11"/>
    </row>
    <row r="942" spans="1:56" ht="13.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c r="AO942" s="11"/>
      <c r="AP942" s="11"/>
      <c r="AQ942" s="11"/>
      <c r="AR942" s="11"/>
      <c r="AS942" s="11"/>
      <c r="AT942" s="11"/>
      <c r="AU942" s="11"/>
      <c r="AV942" s="11"/>
      <c r="AW942" s="11"/>
      <c r="AX942" s="11"/>
      <c r="AY942" s="11"/>
      <c r="AZ942" s="11"/>
      <c r="BA942" s="11"/>
      <c r="BB942" s="11"/>
      <c r="BC942" s="11"/>
      <c r="BD942" s="11"/>
    </row>
    <row r="943" spans="1:56" ht="13.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1"/>
      <c r="AX943" s="11"/>
      <c r="AY943" s="11"/>
      <c r="AZ943" s="11"/>
      <c r="BA943" s="11"/>
      <c r="BB943" s="11"/>
      <c r="BC943" s="11"/>
      <c r="BD943" s="11"/>
    </row>
    <row r="944" spans="1:56" ht="13.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c r="AO944" s="11"/>
      <c r="AP944" s="11"/>
      <c r="AQ944" s="11"/>
      <c r="AR944" s="11"/>
      <c r="AS944" s="11"/>
      <c r="AT944" s="11"/>
      <c r="AU944" s="11"/>
      <c r="AV944" s="11"/>
      <c r="AW944" s="11"/>
      <c r="AX944" s="11"/>
      <c r="AY944" s="11"/>
      <c r="AZ944" s="11"/>
      <c r="BA944" s="11"/>
      <c r="BB944" s="11"/>
      <c r="BC944" s="11"/>
      <c r="BD944" s="11"/>
    </row>
    <row r="945" spans="1:56" ht="13.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c r="AO945" s="11"/>
      <c r="AP945" s="11"/>
      <c r="AQ945" s="11"/>
      <c r="AR945" s="11"/>
      <c r="AS945" s="11"/>
      <c r="AT945" s="11"/>
      <c r="AU945" s="11"/>
      <c r="AV945" s="11"/>
      <c r="AW945" s="11"/>
      <c r="AX945" s="11"/>
      <c r="AY945" s="11"/>
      <c r="AZ945" s="11"/>
      <c r="BA945" s="11"/>
      <c r="BB945" s="11"/>
      <c r="BC945" s="11"/>
      <c r="BD945" s="11"/>
    </row>
    <row r="946" spans="1:56" ht="13.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c r="AO946" s="11"/>
      <c r="AP946" s="11"/>
      <c r="AQ946" s="11"/>
      <c r="AR946" s="11"/>
      <c r="AS946" s="11"/>
      <c r="AT946" s="11"/>
      <c r="AU946" s="11"/>
      <c r="AV946" s="11"/>
      <c r="AW946" s="11"/>
      <c r="AX946" s="11"/>
      <c r="AY946" s="11"/>
      <c r="AZ946" s="11"/>
      <c r="BA946" s="11"/>
      <c r="BB946" s="11"/>
      <c r="BC946" s="11"/>
      <c r="BD946" s="11"/>
    </row>
    <row r="947" spans="1:56" ht="13.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c r="AO947" s="11"/>
      <c r="AP947" s="11"/>
      <c r="AQ947" s="11"/>
      <c r="AR947" s="11"/>
      <c r="AS947" s="11"/>
      <c r="AT947" s="11"/>
      <c r="AU947" s="11"/>
      <c r="AV947" s="11"/>
      <c r="AW947" s="11"/>
      <c r="AX947" s="11"/>
      <c r="AY947" s="11"/>
      <c r="AZ947" s="11"/>
      <c r="BA947" s="11"/>
      <c r="BB947" s="11"/>
      <c r="BC947" s="11"/>
      <c r="BD947" s="11"/>
    </row>
    <row r="948" spans="1:56" ht="13.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c r="AO948" s="11"/>
      <c r="AP948" s="11"/>
      <c r="AQ948" s="11"/>
      <c r="AR948" s="11"/>
      <c r="AS948" s="11"/>
      <c r="AT948" s="11"/>
      <c r="AU948" s="11"/>
      <c r="AV948" s="11"/>
      <c r="AW948" s="11"/>
      <c r="AX948" s="11"/>
      <c r="AY948" s="11"/>
      <c r="AZ948" s="11"/>
      <c r="BA948" s="11"/>
      <c r="BB948" s="11"/>
      <c r="BC948" s="11"/>
      <c r="BD948" s="11"/>
    </row>
    <row r="949" spans="1:56" ht="13.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c r="AO949" s="11"/>
      <c r="AP949" s="11"/>
      <c r="AQ949" s="11"/>
      <c r="AR949" s="11"/>
      <c r="AS949" s="11"/>
      <c r="AT949" s="11"/>
      <c r="AU949" s="11"/>
      <c r="AV949" s="11"/>
      <c r="AW949" s="11"/>
      <c r="AX949" s="11"/>
      <c r="AY949" s="11"/>
      <c r="AZ949" s="11"/>
      <c r="BA949" s="11"/>
      <c r="BB949" s="11"/>
      <c r="BC949" s="11"/>
      <c r="BD949" s="11"/>
    </row>
    <row r="950" spans="1:56" ht="13.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c r="AO950" s="11"/>
      <c r="AP950" s="11"/>
      <c r="AQ950" s="11"/>
      <c r="AR950" s="11"/>
      <c r="AS950" s="11"/>
      <c r="AT950" s="11"/>
      <c r="AU950" s="11"/>
      <c r="AV950" s="11"/>
      <c r="AW950" s="11"/>
      <c r="AX950" s="11"/>
      <c r="AY950" s="11"/>
      <c r="AZ950" s="11"/>
      <c r="BA950" s="11"/>
      <c r="BB950" s="11"/>
      <c r="BC950" s="11"/>
      <c r="BD950" s="11"/>
    </row>
    <row r="951" spans="1:56" ht="13.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1"/>
      <c r="AY951" s="11"/>
      <c r="AZ951" s="11"/>
      <c r="BA951" s="11"/>
      <c r="BB951" s="11"/>
      <c r="BC951" s="11"/>
      <c r="BD951" s="11"/>
    </row>
    <row r="952" spans="1:56" ht="13.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c r="AO952" s="11"/>
      <c r="AP952" s="11"/>
      <c r="AQ952" s="11"/>
      <c r="AR952" s="11"/>
      <c r="AS952" s="11"/>
      <c r="AT952" s="11"/>
      <c r="AU952" s="11"/>
      <c r="AV952" s="11"/>
      <c r="AW952" s="11"/>
      <c r="AX952" s="11"/>
      <c r="AY952" s="11"/>
      <c r="AZ952" s="11"/>
      <c r="BA952" s="11"/>
      <c r="BB952" s="11"/>
      <c r="BC952" s="11"/>
      <c r="BD952" s="11"/>
    </row>
    <row r="953" spans="1:56" ht="13.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c r="AO953" s="11"/>
      <c r="AP953" s="11"/>
      <c r="AQ953" s="11"/>
      <c r="AR953" s="11"/>
      <c r="AS953" s="11"/>
      <c r="AT953" s="11"/>
      <c r="AU953" s="11"/>
      <c r="AV953" s="11"/>
      <c r="AW953" s="11"/>
      <c r="AX953" s="11"/>
      <c r="AY953" s="11"/>
      <c r="AZ953" s="11"/>
      <c r="BA953" s="11"/>
      <c r="BB953" s="11"/>
      <c r="BC953" s="11"/>
      <c r="BD953" s="11"/>
    </row>
    <row r="954" spans="1:56" ht="13.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c r="AO954" s="11"/>
      <c r="AP954" s="11"/>
      <c r="AQ954" s="11"/>
      <c r="AR954" s="11"/>
      <c r="AS954" s="11"/>
      <c r="AT954" s="11"/>
      <c r="AU954" s="11"/>
      <c r="AV954" s="11"/>
      <c r="AW954" s="11"/>
      <c r="AX954" s="11"/>
      <c r="AY954" s="11"/>
      <c r="AZ954" s="11"/>
      <c r="BA954" s="11"/>
      <c r="BB954" s="11"/>
      <c r="BC954" s="11"/>
      <c r="BD954" s="11"/>
    </row>
    <row r="955" spans="1:56" ht="13.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1"/>
      <c r="AX955" s="11"/>
      <c r="AY955" s="11"/>
      <c r="AZ955" s="11"/>
      <c r="BA955" s="11"/>
      <c r="BB955" s="11"/>
      <c r="BC955" s="11"/>
      <c r="BD955" s="11"/>
    </row>
    <row r="956" spans="1:56" ht="13.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c r="AO956" s="11"/>
      <c r="AP956" s="11"/>
      <c r="AQ956" s="11"/>
      <c r="AR956" s="11"/>
      <c r="AS956" s="11"/>
      <c r="AT956" s="11"/>
      <c r="AU956" s="11"/>
      <c r="AV956" s="11"/>
      <c r="AW956" s="11"/>
      <c r="AX956" s="11"/>
      <c r="AY956" s="11"/>
      <c r="AZ956" s="11"/>
      <c r="BA956" s="11"/>
      <c r="BB956" s="11"/>
      <c r="BC956" s="11"/>
      <c r="BD956" s="11"/>
    </row>
    <row r="957" spans="1:56" ht="13.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c r="AO957" s="11"/>
      <c r="AP957" s="11"/>
      <c r="AQ957" s="11"/>
      <c r="AR957" s="11"/>
      <c r="AS957" s="11"/>
      <c r="AT957" s="11"/>
      <c r="AU957" s="11"/>
      <c r="AV957" s="11"/>
      <c r="AW957" s="11"/>
      <c r="AX957" s="11"/>
      <c r="AY957" s="11"/>
      <c r="AZ957" s="11"/>
      <c r="BA957" s="11"/>
      <c r="BB957" s="11"/>
      <c r="BC957" s="11"/>
      <c r="BD957" s="11"/>
    </row>
    <row r="958" spans="1:56" ht="13.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c r="AO958" s="11"/>
      <c r="AP958" s="11"/>
      <c r="AQ958" s="11"/>
      <c r="AR958" s="11"/>
      <c r="AS958" s="11"/>
      <c r="AT958" s="11"/>
      <c r="AU958" s="11"/>
      <c r="AV958" s="11"/>
      <c r="AW958" s="11"/>
      <c r="AX958" s="11"/>
      <c r="AY958" s="11"/>
      <c r="AZ958" s="11"/>
      <c r="BA958" s="11"/>
      <c r="BB958" s="11"/>
      <c r="BC958" s="11"/>
      <c r="BD958" s="11"/>
    </row>
    <row r="959" spans="1:56" ht="13.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1"/>
      <c r="AY959" s="11"/>
      <c r="AZ959" s="11"/>
      <c r="BA959" s="11"/>
      <c r="BB959" s="11"/>
      <c r="BC959" s="11"/>
      <c r="BD959" s="11"/>
    </row>
    <row r="960" spans="1:56" ht="13.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c r="AO960" s="11"/>
      <c r="AP960" s="11"/>
      <c r="AQ960" s="11"/>
      <c r="AR960" s="11"/>
      <c r="AS960" s="11"/>
      <c r="AT960" s="11"/>
      <c r="AU960" s="11"/>
      <c r="AV960" s="11"/>
      <c r="AW960" s="11"/>
      <c r="AX960" s="11"/>
      <c r="AY960" s="11"/>
      <c r="AZ960" s="11"/>
      <c r="BA960" s="11"/>
      <c r="BB960" s="11"/>
      <c r="BC960" s="11"/>
      <c r="BD960" s="11"/>
    </row>
    <row r="961" spans="1:56" ht="13.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c r="AO961" s="11"/>
      <c r="AP961" s="11"/>
      <c r="AQ961" s="11"/>
      <c r="AR961" s="11"/>
      <c r="AS961" s="11"/>
      <c r="AT961" s="11"/>
      <c r="AU961" s="11"/>
      <c r="AV961" s="11"/>
      <c r="AW961" s="11"/>
      <c r="AX961" s="11"/>
      <c r="AY961" s="11"/>
      <c r="AZ961" s="11"/>
      <c r="BA961" s="11"/>
      <c r="BB961" s="11"/>
      <c r="BC961" s="11"/>
      <c r="BD961" s="11"/>
    </row>
    <row r="962" spans="1:56" ht="13.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c r="AO962" s="11"/>
      <c r="AP962" s="11"/>
      <c r="AQ962" s="11"/>
      <c r="AR962" s="11"/>
      <c r="AS962" s="11"/>
      <c r="AT962" s="11"/>
      <c r="AU962" s="11"/>
      <c r="AV962" s="11"/>
      <c r="AW962" s="11"/>
      <c r="AX962" s="11"/>
      <c r="AY962" s="11"/>
      <c r="AZ962" s="11"/>
      <c r="BA962" s="11"/>
      <c r="BB962" s="11"/>
      <c r="BC962" s="11"/>
      <c r="BD962" s="11"/>
    </row>
    <row r="963" spans="1:56" ht="13.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c r="AO963" s="11"/>
      <c r="AP963" s="11"/>
      <c r="AQ963" s="11"/>
      <c r="AR963" s="11"/>
      <c r="AS963" s="11"/>
      <c r="AT963" s="11"/>
      <c r="AU963" s="11"/>
      <c r="AV963" s="11"/>
      <c r="AW963" s="11"/>
      <c r="AX963" s="11"/>
      <c r="AY963" s="11"/>
      <c r="AZ963" s="11"/>
      <c r="BA963" s="11"/>
      <c r="BB963" s="11"/>
      <c r="BC963" s="11"/>
      <c r="BD963" s="11"/>
    </row>
    <row r="964" spans="1:56" ht="13.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c r="AO964" s="11"/>
      <c r="AP964" s="11"/>
      <c r="AQ964" s="11"/>
      <c r="AR964" s="11"/>
      <c r="AS964" s="11"/>
      <c r="AT964" s="11"/>
      <c r="AU964" s="11"/>
      <c r="AV964" s="11"/>
      <c r="AW964" s="11"/>
      <c r="AX964" s="11"/>
      <c r="AY964" s="11"/>
      <c r="AZ964" s="11"/>
      <c r="BA964" s="11"/>
      <c r="BB964" s="11"/>
      <c r="BC964" s="11"/>
      <c r="BD964" s="11"/>
    </row>
    <row r="965" spans="1:56" ht="13.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c r="AO965" s="11"/>
      <c r="AP965" s="11"/>
      <c r="AQ965" s="11"/>
      <c r="AR965" s="11"/>
      <c r="AS965" s="11"/>
      <c r="AT965" s="11"/>
      <c r="AU965" s="11"/>
      <c r="AV965" s="11"/>
      <c r="AW965" s="11"/>
      <c r="AX965" s="11"/>
      <c r="AY965" s="11"/>
      <c r="AZ965" s="11"/>
      <c r="BA965" s="11"/>
      <c r="BB965" s="11"/>
      <c r="BC965" s="11"/>
      <c r="BD965" s="11"/>
    </row>
    <row r="966" spans="1:56" ht="13.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c r="AO966" s="11"/>
      <c r="AP966" s="11"/>
      <c r="AQ966" s="11"/>
      <c r="AR966" s="11"/>
      <c r="AS966" s="11"/>
      <c r="AT966" s="11"/>
      <c r="AU966" s="11"/>
      <c r="AV966" s="11"/>
      <c r="AW966" s="11"/>
      <c r="AX966" s="11"/>
      <c r="AY966" s="11"/>
      <c r="AZ966" s="11"/>
      <c r="BA966" s="11"/>
      <c r="BB966" s="11"/>
      <c r="BC966" s="11"/>
      <c r="BD966" s="11"/>
    </row>
    <row r="967" spans="1:56" ht="13.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c r="AV967" s="11"/>
      <c r="AW967" s="11"/>
      <c r="AX967" s="11"/>
      <c r="AY967" s="11"/>
      <c r="AZ967" s="11"/>
      <c r="BA967" s="11"/>
      <c r="BB967" s="11"/>
      <c r="BC967" s="11"/>
      <c r="BD967" s="11"/>
    </row>
    <row r="968" spans="1:56" ht="13.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c r="AO968" s="11"/>
      <c r="AP968" s="11"/>
      <c r="AQ968" s="11"/>
      <c r="AR968" s="11"/>
      <c r="AS968" s="11"/>
      <c r="AT968" s="11"/>
      <c r="AU968" s="11"/>
      <c r="AV968" s="11"/>
      <c r="AW968" s="11"/>
      <c r="AX968" s="11"/>
      <c r="AY968" s="11"/>
      <c r="AZ968" s="11"/>
      <c r="BA968" s="11"/>
      <c r="BB968" s="11"/>
      <c r="BC968" s="11"/>
      <c r="BD968" s="11"/>
    </row>
    <row r="969" spans="1:56" ht="13.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c r="AO969" s="11"/>
      <c r="AP969" s="11"/>
      <c r="AQ969" s="11"/>
      <c r="AR969" s="11"/>
      <c r="AS969" s="11"/>
      <c r="AT969" s="11"/>
      <c r="AU969" s="11"/>
      <c r="AV969" s="11"/>
      <c r="AW969" s="11"/>
      <c r="AX969" s="11"/>
      <c r="AY969" s="11"/>
      <c r="AZ969" s="11"/>
      <c r="BA969" s="11"/>
      <c r="BB969" s="11"/>
      <c r="BC969" s="11"/>
      <c r="BD969" s="11"/>
    </row>
    <row r="970" spans="1:56" ht="13.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c r="AO970" s="11"/>
      <c r="AP970" s="11"/>
      <c r="AQ970" s="11"/>
      <c r="AR970" s="11"/>
      <c r="AS970" s="11"/>
      <c r="AT970" s="11"/>
      <c r="AU970" s="11"/>
      <c r="AV970" s="11"/>
      <c r="AW970" s="11"/>
      <c r="AX970" s="11"/>
      <c r="AY970" s="11"/>
      <c r="AZ970" s="11"/>
      <c r="BA970" s="11"/>
      <c r="BB970" s="11"/>
      <c r="BC970" s="11"/>
      <c r="BD970" s="11"/>
    </row>
    <row r="971" spans="1:56" ht="13.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c r="AX971" s="11"/>
      <c r="AY971" s="11"/>
      <c r="AZ971" s="11"/>
      <c r="BA971" s="11"/>
      <c r="BB971" s="11"/>
      <c r="BC971" s="11"/>
      <c r="BD971" s="11"/>
    </row>
    <row r="972" spans="1:56" ht="13.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c r="AO972" s="11"/>
      <c r="AP972" s="11"/>
      <c r="AQ972" s="11"/>
      <c r="AR972" s="11"/>
      <c r="AS972" s="11"/>
      <c r="AT972" s="11"/>
      <c r="AU972" s="11"/>
      <c r="AV972" s="11"/>
      <c r="AW972" s="11"/>
      <c r="AX972" s="11"/>
      <c r="AY972" s="11"/>
      <c r="AZ972" s="11"/>
      <c r="BA972" s="11"/>
      <c r="BB972" s="11"/>
      <c r="BC972" s="11"/>
      <c r="BD972" s="11"/>
    </row>
    <row r="973" spans="1:56" ht="13.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c r="AO973" s="11"/>
      <c r="AP973" s="11"/>
      <c r="AQ973" s="11"/>
      <c r="AR973" s="11"/>
      <c r="AS973" s="11"/>
      <c r="AT973" s="11"/>
      <c r="AU973" s="11"/>
      <c r="AV973" s="11"/>
      <c r="AW973" s="11"/>
      <c r="AX973" s="11"/>
      <c r="AY973" s="11"/>
      <c r="AZ973" s="11"/>
      <c r="BA973" s="11"/>
      <c r="BB973" s="11"/>
      <c r="BC973" s="11"/>
      <c r="BD973" s="11"/>
    </row>
    <row r="974" spans="1:56" ht="13.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c r="AO974" s="11"/>
      <c r="AP974" s="11"/>
      <c r="AQ974" s="11"/>
      <c r="AR974" s="11"/>
      <c r="AS974" s="11"/>
      <c r="AT974" s="11"/>
      <c r="AU974" s="11"/>
      <c r="AV974" s="11"/>
      <c r="AW974" s="11"/>
      <c r="AX974" s="11"/>
      <c r="AY974" s="11"/>
      <c r="AZ974" s="11"/>
      <c r="BA974" s="11"/>
      <c r="BB974" s="11"/>
      <c r="BC974" s="11"/>
      <c r="BD974" s="11"/>
    </row>
    <row r="975" spans="1:56" ht="13.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c r="AO975" s="11"/>
      <c r="AP975" s="11"/>
      <c r="AQ975" s="11"/>
      <c r="AR975" s="11"/>
      <c r="AS975" s="11"/>
      <c r="AT975" s="11"/>
      <c r="AU975" s="11"/>
      <c r="AV975" s="11"/>
      <c r="AW975" s="11"/>
      <c r="AX975" s="11"/>
      <c r="AY975" s="11"/>
      <c r="AZ975" s="11"/>
      <c r="BA975" s="11"/>
      <c r="BB975" s="11"/>
      <c r="BC975" s="11"/>
      <c r="BD975" s="11"/>
    </row>
    <row r="976" spans="1:56" ht="13.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c r="AO976" s="11"/>
      <c r="AP976" s="11"/>
      <c r="AQ976" s="11"/>
      <c r="AR976" s="11"/>
      <c r="AS976" s="11"/>
      <c r="AT976" s="11"/>
      <c r="AU976" s="11"/>
      <c r="AV976" s="11"/>
      <c r="AW976" s="11"/>
      <c r="AX976" s="11"/>
      <c r="AY976" s="11"/>
      <c r="AZ976" s="11"/>
      <c r="BA976" s="11"/>
      <c r="BB976" s="11"/>
      <c r="BC976" s="11"/>
      <c r="BD976" s="11"/>
    </row>
    <row r="977" spans="1:56" ht="13.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c r="AO977" s="11"/>
      <c r="AP977" s="11"/>
      <c r="AQ977" s="11"/>
      <c r="AR977" s="11"/>
      <c r="AS977" s="11"/>
      <c r="AT977" s="11"/>
      <c r="AU977" s="11"/>
      <c r="AV977" s="11"/>
      <c r="AW977" s="11"/>
      <c r="AX977" s="11"/>
      <c r="AY977" s="11"/>
      <c r="AZ977" s="11"/>
      <c r="BA977" s="11"/>
      <c r="BB977" s="11"/>
      <c r="BC977" s="11"/>
      <c r="BD977" s="11"/>
    </row>
    <row r="978" spans="1:56" ht="13.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c r="AO978" s="11"/>
      <c r="AP978" s="11"/>
      <c r="AQ978" s="11"/>
      <c r="AR978" s="11"/>
      <c r="AS978" s="11"/>
      <c r="AT978" s="11"/>
      <c r="AU978" s="11"/>
      <c r="AV978" s="11"/>
      <c r="AW978" s="11"/>
      <c r="AX978" s="11"/>
      <c r="AY978" s="11"/>
      <c r="AZ978" s="11"/>
      <c r="BA978" s="11"/>
      <c r="BB978" s="11"/>
      <c r="BC978" s="11"/>
      <c r="BD978" s="11"/>
    </row>
    <row r="979" spans="1:56" ht="13.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c r="AO979" s="11"/>
      <c r="AP979" s="11"/>
      <c r="AQ979" s="11"/>
      <c r="AR979" s="11"/>
      <c r="AS979" s="11"/>
      <c r="AT979" s="11"/>
      <c r="AU979" s="11"/>
      <c r="AV979" s="11"/>
      <c r="AW979" s="11"/>
      <c r="AX979" s="11"/>
      <c r="AY979" s="11"/>
      <c r="AZ979" s="11"/>
      <c r="BA979" s="11"/>
      <c r="BB979" s="11"/>
      <c r="BC979" s="11"/>
      <c r="BD979" s="11"/>
    </row>
    <row r="980" spans="1:56" ht="13.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c r="AO980" s="11"/>
      <c r="AP980" s="11"/>
      <c r="AQ980" s="11"/>
      <c r="AR980" s="11"/>
      <c r="AS980" s="11"/>
      <c r="AT980" s="11"/>
      <c r="AU980" s="11"/>
      <c r="AV980" s="11"/>
      <c r="AW980" s="11"/>
      <c r="AX980" s="11"/>
      <c r="AY980" s="11"/>
      <c r="AZ980" s="11"/>
      <c r="BA980" s="11"/>
      <c r="BB980" s="11"/>
      <c r="BC980" s="11"/>
      <c r="BD980" s="11"/>
    </row>
    <row r="981" spans="1:56" ht="13.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c r="AO981" s="11"/>
      <c r="AP981" s="11"/>
      <c r="AQ981" s="11"/>
      <c r="AR981" s="11"/>
      <c r="AS981" s="11"/>
      <c r="AT981" s="11"/>
      <c r="AU981" s="11"/>
      <c r="AV981" s="11"/>
      <c r="AW981" s="11"/>
      <c r="AX981" s="11"/>
      <c r="AY981" s="11"/>
      <c r="AZ981" s="11"/>
      <c r="BA981" s="11"/>
      <c r="BB981" s="11"/>
      <c r="BC981" s="11"/>
      <c r="BD981" s="11"/>
    </row>
    <row r="982" spans="1:56" ht="13.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c r="AO982" s="11"/>
      <c r="AP982" s="11"/>
      <c r="AQ982" s="11"/>
      <c r="AR982" s="11"/>
      <c r="AS982" s="11"/>
      <c r="AT982" s="11"/>
      <c r="AU982" s="11"/>
      <c r="AV982" s="11"/>
      <c r="AW982" s="11"/>
      <c r="AX982" s="11"/>
      <c r="AY982" s="11"/>
      <c r="AZ982" s="11"/>
      <c r="BA982" s="11"/>
      <c r="BB982" s="11"/>
      <c r="BC982" s="11"/>
      <c r="BD982" s="11"/>
    </row>
    <row r="983" spans="1:56" ht="13.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c r="AO983" s="11"/>
      <c r="AP983" s="11"/>
      <c r="AQ983" s="11"/>
      <c r="AR983" s="11"/>
      <c r="AS983" s="11"/>
      <c r="AT983" s="11"/>
      <c r="AU983" s="11"/>
      <c r="AV983" s="11"/>
      <c r="AW983" s="11"/>
      <c r="AX983" s="11"/>
      <c r="AY983" s="11"/>
      <c r="AZ983" s="11"/>
      <c r="BA983" s="11"/>
      <c r="BB983" s="11"/>
      <c r="BC983" s="11"/>
      <c r="BD983" s="11"/>
    </row>
    <row r="984" spans="1:56" ht="13.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c r="AO984" s="11"/>
      <c r="AP984" s="11"/>
      <c r="AQ984" s="11"/>
      <c r="AR984" s="11"/>
      <c r="AS984" s="11"/>
      <c r="AT984" s="11"/>
      <c r="AU984" s="11"/>
      <c r="AV984" s="11"/>
      <c r="AW984" s="11"/>
      <c r="AX984" s="11"/>
      <c r="AY984" s="11"/>
      <c r="AZ984" s="11"/>
      <c r="BA984" s="11"/>
      <c r="BB984" s="11"/>
      <c r="BC984" s="11"/>
      <c r="BD984" s="11"/>
    </row>
    <row r="985" spans="1:56" ht="13.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1"/>
      <c r="AX985" s="11"/>
      <c r="AY985" s="11"/>
      <c r="AZ985" s="11"/>
      <c r="BA985" s="11"/>
      <c r="BB985" s="11"/>
      <c r="BC985" s="11"/>
      <c r="BD985" s="11"/>
    </row>
    <row r="986" spans="1:56" ht="13.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c r="AO986" s="11"/>
      <c r="AP986" s="11"/>
      <c r="AQ986" s="11"/>
      <c r="AR986" s="11"/>
      <c r="AS986" s="11"/>
      <c r="AT986" s="11"/>
      <c r="AU986" s="11"/>
      <c r="AV986" s="11"/>
      <c r="AW986" s="11"/>
      <c r="AX986" s="11"/>
      <c r="AY986" s="11"/>
      <c r="AZ986" s="11"/>
      <c r="BA986" s="11"/>
      <c r="BB986" s="11"/>
      <c r="BC986" s="11"/>
      <c r="BD986" s="11"/>
    </row>
    <row r="987" spans="1:56" ht="13.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1"/>
      <c r="AX987" s="11"/>
      <c r="AY987" s="11"/>
      <c r="AZ987" s="11"/>
      <c r="BA987" s="11"/>
      <c r="BB987" s="11"/>
      <c r="BC987" s="11"/>
      <c r="BD987" s="11"/>
    </row>
    <row r="988" spans="1:56" ht="13.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c r="AO988" s="11"/>
      <c r="AP988" s="11"/>
      <c r="AQ988" s="11"/>
      <c r="AR988" s="11"/>
      <c r="AS988" s="11"/>
      <c r="AT988" s="11"/>
      <c r="AU988" s="11"/>
      <c r="AV988" s="11"/>
      <c r="AW988" s="11"/>
      <c r="AX988" s="11"/>
      <c r="AY988" s="11"/>
      <c r="AZ988" s="11"/>
      <c r="BA988" s="11"/>
      <c r="BB988" s="11"/>
      <c r="BC988" s="11"/>
      <c r="BD988" s="11"/>
    </row>
    <row r="989" spans="1:56" ht="13.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c r="AO989" s="11"/>
      <c r="AP989" s="11"/>
      <c r="AQ989" s="11"/>
      <c r="AR989" s="11"/>
      <c r="AS989" s="11"/>
      <c r="AT989" s="11"/>
      <c r="AU989" s="11"/>
      <c r="AV989" s="11"/>
      <c r="AW989" s="11"/>
      <c r="AX989" s="11"/>
      <c r="AY989" s="11"/>
      <c r="AZ989" s="11"/>
      <c r="BA989" s="11"/>
      <c r="BB989" s="11"/>
      <c r="BC989" s="11"/>
      <c r="BD989" s="11"/>
    </row>
    <row r="990" spans="1:56" ht="13.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c r="AO990" s="11"/>
      <c r="AP990" s="11"/>
      <c r="AQ990" s="11"/>
      <c r="AR990" s="11"/>
      <c r="AS990" s="11"/>
      <c r="AT990" s="11"/>
      <c r="AU990" s="11"/>
      <c r="AV990" s="11"/>
      <c r="AW990" s="11"/>
      <c r="AX990" s="11"/>
      <c r="AY990" s="11"/>
      <c r="AZ990" s="11"/>
      <c r="BA990" s="11"/>
      <c r="BB990" s="11"/>
      <c r="BC990" s="11"/>
      <c r="BD990" s="11"/>
    </row>
    <row r="991" spans="1:56" ht="13.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c r="AO991" s="11"/>
      <c r="AP991" s="11"/>
      <c r="AQ991" s="11"/>
      <c r="AR991" s="11"/>
      <c r="AS991" s="11"/>
      <c r="AT991" s="11"/>
      <c r="AU991" s="11"/>
      <c r="AV991" s="11"/>
      <c r="AW991" s="11"/>
      <c r="AX991" s="11"/>
      <c r="AY991" s="11"/>
      <c r="AZ991" s="11"/>
      <c r="BA991" s="11"/>
      <c r="BB991" s="11"/>
      <c r="BC991" s="11"/>
      <c r="BD991" s="11"/>
    </row>
    <row r="992" spans="1:56" ht="13.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c r="AO992" s="11"/>
      <c r="AP992" s="11"/>
      <c r="AQ992" s="11"/>
      <c r="AR992" s="11"/>
      <c r="AS992" s="11"/>
      <c r="AT992" s="11"/>
      <c r="AU992" s="11"/>
      <c r="AV992" s="11"/>
      <c r="AW992" s="11"/>
      <c r="AX992" s="11"/>
      <c r="AY992" s="11"/>
      <c r="AZ992" s="11"/>
      <c r="BA992" s="11"/>
      <c r="BB992" s="11"/>
      <c r="BC992" s="11"/>
      <c r="BD992" s="11"/>
    </row>
    <row r="993" spans="1:56" ht="13.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c r="AO993" s="11"/>
      <c r="AP993" s="11"/>
      <c r="AQ993" s="11"/>
      <c r="AR993" s="11"/>
      <c r="AS993" s="11"/>
      <c r="AT993" s="11"/>
      <c r="AU993" s="11"/>
      <c r="AV993" s="11"/>
      <c r="AW993" s="11"/>
      <c r="AX993" s="11"/>
      <c r="AY993" s="11"/>
      <c r="AZ993" s="11"/>
      <c r="BA993" s="11"/>
      <c r="BB993" s="11"/>
      <c r="BC993" s="11"/>
      <c r="BD993" s="11"/>
    </row>
    <row r="994" spans="1:56" ht="13.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c r="AO994" s="11"/>
      <c r="AP994" s="11"/>
      <c r="AQ994" s="11"/>
      <c r="AR994" s="11"/>
      <c r="AS994" s="11"/>
      <c r="AT994" s="11"/>
      <c r="AU994" s="11"/>
      <c r="AV994" s="11"/>
      <c r="AW994" s="11"/>
      <c r="AX994" s="11"/>
      <c r="AY994" s="11"/>
      <c r="AZ994" s="11"/>
      <c r="BA994" s="11"/>
      <c r="BB994" s="11"/>
      <c r="BC994" s="11"/>
      <c r="BD994" s="11"/>
    </row>
    <row r="995" spans="1:56" ht="13.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c r="AO995" s="11"/>
      <c r="AP995" s="11"/>
      <c r="AQ995" s="11"/>
      <c r="AR995" s="11"/>
      <c r="AS995" s="11"/>
      <c r="AT995" s="11"/>
      <c r="AU995" s="11"/>
      <c r="AV995" s="11"/>
      <c r="AW995" s="11"/>
      <c r="AX995" s="11"/>
      <c r="AY995" s="11"/>
      <c r="AZ995" s="11"/>
      <c r="BA995" s="11"/>
      <c r="BB995" s="11"/>
      <c r="BC995" s="11"/>
      <c r="BD995" s="11"/>
    </row>
    <row r="996" spans="1:56" ht="13.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c r="AO996" s="11"/>
      <c r="AP996" s="11"/>
      <c r="AQ996" s="11"/>
      <c r="AR996" s="11"/>
      <c r="AS996" s="11"/>
      <c r="AT996" s="11"/>
      <c r="AU996" s="11"/>
      <c r="AV996" s="11"/>
      <c r="AW996" s="11"/>
      <c r="AX996" s="11"/>
      <c r="AY996" s="11"/>
      <c r="AZ996" s="11"/>
      <c r="BA996" s="11"/>
      <c r="BB996" s="11"/>
      <c r="BC996" s="11"/>
      <c r="BD996" s="11"/>
    </row>
    <row r="997" spans="1:56" ht="13.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c r="AO997" s="11"/>
      <c r="AP997" s="11"/>
      <c r="AQ997" s="11"/>
      <c r="AR997" s="11"/>
      <c r="AS997" s="11"/>
      <c r="AT997" s="11"/>
      <c r="AU997" s="11"/>
      <c r="AV997" s="11"/>
      <c r="AW997" s="11"/>
      <c r="AX997" s="11"/>
      <c r="AY997" s="11"/>
      <c r="AZ997" s="11"/>
      <c r="BA997" s="11"/>
      <c r="BB997" s="11"/>
      <c r="BC997" s="11"/>
      <c r="BD997" s="11"/>
    </row>
    <row r="998" spans="1:56" ht="13.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c r="AO998" s="11"/>
      <c r="AP998" s="11"/>
      <c r="AQ998" s="11"/>
      <c r="AR998" s="11"/>
      <c r="AS998" s="11"/>
      <c r="AT998" s="11"/>
      <c r="AU998" s="11"/>
      <c r="AV998" s="11"/>
      <c r="AW998" s="11"/>
      <c r="AX998" s="11"/>
      <c r="AY998" s="11"/>
      <c r="AZ998" s="11"/>
      <c r="BA998" s="11"/>
      <c r="BB998" s="11"/>
      <c r="BC998" s="11"/>
      <c r="BD998" s="11"/>
    </row>
    <row r="999" spans="1:56" ht="13.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c r="AO999" s="11"/>
      <c r="AP999" s="11"/>
      <c r="AQ999" s="11"/>
      <c r="AR999" s="11"/>
      <c r="AS999" s="11"/>
      <c r="AT999" s="11"/>
      <c r="AU999" s="11"/>
      <c r="AV999" s="11"/>
      <c r="AW999" s="11"/>
      <c r="AX999" s="11"/>
      <c r="AY999" s="11"/>
      <c r="AZ999" s="11"/>
      <c r="BA999" s="11"/>
      <c r="BB999" s="11"/>
      <c r="BC999" s="11"/>
      <c r="BD999" s="11"/>
    </row>
    <row r="1000" spans="1:56" ht="13.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c r="AO1000" s="11"/>
      <c r="AP1000" s="11"/>
      <c r="AQ1000" s="11"/>
      <c r="AR1000" s="11"/>
      <c r="AS1000" s="11"/>
      <c r="AT1000" s="11"/>
      <c r="AU1000" s="11"/>
      <c r="AV1000" s="11"/>
      <c r="AW1000" s="11"/>
      <c r="AX1000" s="11"/>
      <c r="AY1000" s="11"/>
      <c r="AZ1000" s="11"/>
      <c r="BA1000" s="11"/>
      <c r="BB1000" s="11"/>
      <c r="BC1000" s="11"/>
      <c r="BD1000" s="11"/>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1.0649606300000001" right="0.31496062992126" top="0.39370078740157499" bottom="0.39370078740157499" header="0" footer="0"/>
  <pageSetup paperSize="9" scale="84"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470BC-B5A8-4F4E-8D96-5B43B67E57AC}">
  <sheetPr codeName="Sheet4">
    <pageSetUpPr fitToPage="1"/>
  </sheetPr>
  <dimension ref="A1:BF1013"/>
  <sheetViews>
    <sheetView showGridLines="0" view="pageBreakPreview" zoomScaleNormal="85" zoomScaleSheetLayoutView="100" workbookViewId="0">
      <selection activeCell="S4" sqref="S4"/>
    </sheetView>
  </sheetViews>
  <sheetFormatPr defaultColWidth="14.44140625" defaultRowHeight="15" customHeight="1"/>
  <cols>
    <col min="1" max="15" width="2.44140625" customWidth="1"/>
    <col min="16" max="16" width="7.6640625" customWidth="1"/>
    <col min="17" max="58" width="2.44140625" customWidth="1"/>
  </cols>
  <sheetData>
    <row r="1" spans="1:58" ht="27.75" customHeight="1">
      <c r="A1" s="87" t="s">
        <v>13</v>
      </c>
      <c r="B1" s="84"/>
      <c r="C1" s="84"/>
      <c r="D1" s="84"/>
      <c r="E1" s="84"/>
      <c r="F1" s="84"/>
      <c r="G1" s="84"/>
      <c r="H1" s="84"/>
      <c r="I1" s="84"/>
      <c r="J1" s="84"/>
      <c r="K1" s="84"/>
      <c r="L1" s="84"/>
      <c r="M1" s="89" t="s">
        <v>14</v>
      </c>
      <c r="N1" s="90"/>
      <c r="O1" s="90"/>
      <c r="P1" s="91"/>
      <c r="Q1" s="92" t="str">
        <f>'Modification History'!O1</f>
        <v>WEBSITE BÁN ĐIỆN THOẠI DI ĐỘNG</v>
      </c>
      <c r="R1" s="90"/>
      <c r="S1" s="90"/>
      <c r="T1" s="90"/>
      <c r="U1" s="90"/>
      <c r="V1" s="90"/>
      <c r="W1" s="90"/>
      <c r="X1" s="90"/>
      <c r="Y1" s="91"/>
      <c r="Z1" s="93" t="s">
        <v>16</v>
      </c>
      <c r="AA1" s="94"/>
      <c r="AB1" s="95" t="str">
        <f ca="1">MID(CELL("filename",$A$1),FIND("]",CELL("filename",$A$1))+1,255)</f>
        <v>HeaderHomePage</v>
      </c>
      <c r="AC1" s="84"/>
      <c r="AD1" s="84"/>
      <c r="AE1" s="84"/>
      <c r="AF1" s="84"/>
      <c r="AG1" s="84"/>
      <c r="AH1" s="84"/>
      <c r="AI1" s="84"/>
      <c r="AJ1" s="84"/>
      <c r="AK1" s="94"/>
      <c r="AL1" s="93" t="s">
        <v>17</v>
      </c>
      <c r="AM1" s="94"/>
      <c r="AN1" s="83" t="str">
        <f>'Modification History'!AL1</f>
        <v>ThuanNM</v>
      </c>
      <c r="AO1" s="84"/>
      <c r="AP1" s="84"/>
      <c r="AQ1" s="94"/>
      <c r="AR1" s="93" t="s">
        <v>24</v>
      </c>
      <c r="AS1" s="94"/>
      <c r="AT1" s="96" t="s">
        <v>28</v>
      </c>
      <c r="AU1" s="90"/>
      <c r="AV1" s="91"/>
      <c r="AW1" s="97">
        <f>'Modification History'!AU1</f>
        <v>44995</v>
      </c>
      <c r="AX1" s="90"/>
      <c r="AY1" s="90"/>
      <c r="AZ1" s="91"/>
      <c r="BA1" s="93" t="s">
        <v>21</v>
      </c>
      <c r="BB1" s="94"/>
      <c r="BC1" s="83" t="str">
        <f>IF('Modification History'!BA1&lt;&gt;"",'Modification History'!BA1,"")</f>
        <v/>
      </c>
      <c r="BD1" s="84"/>
      <c r="BE1" s="84"/>
      <c r="BF1" s="85"/>
    </row>
    <row r="2" spans="1:58" ht="20.25" customHeight="1">
      <c r="A2" s="88"/>
      <c r="B2" s="46"/>
      <c r="C2" s="46"/>
      <c r="D2" s="46"/>
      <c r="E2" s="46"/>
      <c r="F2" s="46"/>
      <c r="G2" s="46"/>
      <c r="H2" s="46"/>
      <c r="I2" s="46"/>
      <c r="J2" s="46"/>
      <c r="K2" s="46"/>
      <c r="L2" s="46"/>
      <c r="M2" s="80" t="s">
        <v>22</v>
      </c>
      <c r="N2" s="49"/>
      <c r="O2" s="49"/>
      <c r="P2" s="50"/>
      <c r="Q2" s="68"/>
      <c r="R2" s="49"/>
      <c r="S2" s="49"/>
      <c r="T2" s="49"/>
      <c r="U2" s="49"/>
      <c r="V2" s="49"/>
      <c r="W2" s="49"/>
      <c r="X2" s="49"/>
      <c r="Y2" s="50"/>
      <c r="Z2" s="45"/>
      <c r="AA2" s="47"/>
      <c r="AB2" s="45"/>
      <c r="AC2" s="46"/>
      <c r="AD2" s="46"/>
      <c r="AE2" s="46"/>
      <c r="AF2" s="46"/>
      <c r="AG2" s="46"/>
      <c r="AH2" s="46"/>
      <c r="AI2" s="46"/>
      <c r="AJ2" s="46"/>
      <c r="AK2" s="47"/>
      <c r="AL2" s="45"/>
      <c r="AM2" s="47"/>
      <c r="AN2" s="45"/>
      <c r="AO2" s="46"/>
      <c r="AP2" s="46"/>
      <c r="AQ2" s="47"/>
      <c r="AR2" s="45"/>
      <c r="AS2" s="47"/>
      <c r="AT2" s="82" t="s">
        <v>29</v>
      </c>
      <c r="AU2" s="49"/>
      <c r="AV2" s="50"/>
      <c r="AW2" s="58" t="str">
        <f>IF('Modification History'!AU2 &lt;&gt; "", 'Modification History'!AU2,"")</f>
        <v>…</v>
      </c>
      <c r="AX2" s="49"/>
      <c r="AY2" s="49"/>
      <c r="AZ2" s="50"/>
      <c r="BA2" s="45"/>
      <c r="BB2" s="47"/>
      <c r="BC2" s="45"/>
      <c r="BD2" s="46"/>
      <c r="BE2" s="46"/>
      <c r="BF2" s="86"/>
    </row>
    <row r="3" spans="1:58" ht="13.5" customHeight="1">
      <c r="A3" s="140"/>
      <c r="B3" s="139"/>
      <c r="C3" s="139"/>
      <c r="D3" s="139"/>
      <c r="E3" s="139"/>
      <c r="F3" s="139"/>
      <c r="G3" s="139"/>
      <c r="H3" s="139"/>
      <c r="I3" s="139"/>
      <c r="J3" s="139"/>
      <c r="K3" s="139"/>
      <c r="L3" s="139"/>
      <c r="M3" s="139"/>
      <c r="N3" s="139"/>
      <c r="O3" s="139"/>
      <c r="P3" s="139"/>
      <c r="Q3" s="139"/>
      <c r="R3" s="139"/>
      <c r="S3" s="139"/>
      <c r="T3" s="139"/>
      <c r="U3" s="139"/>
      <c r="V3" s="139"/>
      <c r="W3" s="139"/>
      <c r="X3" s="139"/>
      <c r="Y3" s="139"/>
      <c r="Z3" s="139"/>
      <c r="AA3" s="139"/>
      <c r="AB3" s="139"/>
      <c r="AC3" s="139"/>
      <c r="AD3" s="139"/>
      <c r="AE3" s="139"/>
      <c r="AF3" s="139"/>
      <c r="AG3" s="139"/>
      <c r="AH3" s="139"/>
      <c r="AI3" s="139"/>
      <c r="AJ3" s="139"/>
      <c r="AK3" s="139"/>
      <c r="AL3" s="139"/>
      <c r="AM3" s="139"/>
      <c r="AN3" s="139"/>
      <c r="AO3" s="139"/>
      <c r="AP3" s="139"/>
      <c r="AQ3" s="139"/>
      <c r="AR3" s="139"/>
      <c r="AS3" s="139"/>
      <c r="AT3" s="139"/>
      <c r="AU3" s="139"/>
      <c r="AV3" s="139"/>
      <c r="AW3" s="139"/>
      <c r="AX3" s="139"/>
      <c r="AY3" s="139"/>
      <c r="AZ3" s="139"/>
      <c r="BA3" s="139"/>
      <c r="BB3" s="139"/>
      <c r="BC3" s="139"/>
      <c r="BD3" s="139"/>
      <c r="BE3" s="139"/>
      <c r="BF3" s="141"/>
    </row>
    <row r="4" spans="1:58" ht="13.5" customHeight="1">
      <c r="A4" s="140"/>
      <c r="B4" s="100" t="s">
        <v>30</v>
      </c>
      <c r="C4" s="100"/>
      <c r="D4" s="100"/>
      <c r="E4" s="139"/>
      <c r="F4" s="145"/>
      <c r="G4" s="145"/>
      <c r="H4" s="145"/>
      <c r="I4" s="145"/>
      <c r="J4" s="145"/>
      <c r="K4" s="139"/>
      <c r="L4" s="139"/>
      <c r="M4" s="139"/>
      <c r="N4" s="139"/>
      <c r="O4" s="139"/>
      <c r="P4" s="139"/>
      <c r="Q4" s="139"/>
      <c r="R4" s="139"/>
      <c r="S4" s="139"/>
      <c r="T4" s="139"/>
      <c r="U4" s="139"/>
      <c r="V4" s="139"/>
      <c r="W4" s="139"/>
      <c r="X4" s="139"/>
      <c r="Y4" s="139"/>
      <c r="Z4" s="139"/>
      <c r="AA4" s="139"/>
      <c r="AB4" s="139"/>
      <c r="AC4" s="139"/>
      <c r="AD4" s="139"/>
      <c r="AE4" s="139"/>
      <c r="AF4" s="139"/>
      <c r="AG4" s="139"/>
      <c r="AH4" s="139"/>
      <c r="AI4" s="139"/>
      <c r="AJ4" s="139"/>
      <c r="AK4" s="139"/>
      <c r="AL4" s="139"/>
      <c r="AM4" s="139"/>
      <c r="AN4" s="139"/>
      <c r="AO4" s="139"/>
      <c r="AP4" s="139"/>
      <c r="AQ4" s="139"/>
      <c r="AR4" s="139"/>
      <c r="AS4" s="139"/>
      <c r="AT4" s="139"/>
      <c r="AU4" s="139"/>
      <c r="AV4" s="139"/>
      <c r="AW4" s="139"/>
      <c r="AX4" s="139"/>
      <c r="AY4" s="139"/>
      <c r="AZ4" s="139"/>
      <c r="BA4" s="139"/>
      <c r="BB4" s="139"/>
      <c r="BC4" s="139"/>
      <c r="BD4" s="139"/>
      <c r="BE4" s="139"/>
      <c r="BF4" s="141"/>
    </row>
    <row r="5" spans="1:58" ht="13.5" customHeight="1">
      <c r="A5" s="140"/>
      <c r="B5" s="100"/>
      <c r="C5" s="100"/>
      <c r="D5" s="100"/>
      <c r="E5" s="139"/>
      <c r="F5" s="145"/>
      <c r="G5" s="145"/>
      <c r="H5" s="145"/>
      <c r="I5" s="145"/>
      <c r="J5" s="145"/>
      <c r="K5" s="139"/>
      <c r="L5" s="139"/>
      <c r="M5" s="139"/>
      <c r="N5" s="139"/>
      <c r="O5" s="139"/>
      <c r="P5" s="139"/>
      <c r="Q5" s="139"/>
      <c r="R5" s="139"/>
      <c r="S5" s="139"/>
      <c r="T5" s="139"/>
      <c r="U5" s="139"/>
      <c r="V5" s="139"/>
      <c r="W5" s="139"/>
      <c r="X5" s="139"/>
      <c r="Y5" s="139"/>
      <c r="Z5" s="139"/>
      <c r="AA5" s="139"/>
      <c r="AB5" s="139"/>
      <c r="AC5" s="139"/>
      <c r="AD5" s="139"/>
      <c r="AE5" s="139"/>
      <c r="AF5" s="139"/>
      <c r="AG5" s="139"/>
      <c r="AH5" s="139"/>
      <c r="AI5" s="139"/>
      <c r="AJ5" s="139"/>
      <c r="AK5" s="139"/>
      <c r="AL5" s="139"/>
      <c r="AM5" s="139"/>
      <c r="AN5" s="139"/>
      <c r="AO5" s="139"/>
      <c r="AP5" s="139"/>
      <c r="AQ5" s="139"/>
      <c r="AR5" s="139"/>
      <c r="AS5" s="139"/>
      <c r="AT5" s="139"/>
      <c r="AU5" s="139"/>
      <c r="AV5" s="139"/>
      <c r="AW5" s="139"/>
      <c r="AX5" s="139"/>
      <c r="AY5" s="139"/>
      <c r="AZ5" s="139"/>
      <c r="BA5" s="139"/>
      <c r="BB5" s="139"/>
      <c r="BC5" s="139"/>
      <c r="BD5" s="139"/>
      <c r="BE5" s="139"/>
      <c r="BF5" s="141"/>
    </row>
    <row r="6" spans="1:58" ht="13.5" customHeight="1">
      <c r="A6" s="140"/>
      <c r="B6" s="100"/>
      <c r="C6" s="100"/>
      <c r="D6" s="100"/>
      <c r="E6" s="139"/>
      <c r="F6" s="145"/>
      <c r="G6" s="145"/>
      <c r="H6" s="145"/>
      <c r="I6" s="145"/>
      <c r="J6" s="145"/>
      <c r="K6" s="139"/>
      <c r="L6" s="139"/>
      <c r="M6" s="139"/>
      <c r="N6" s="139"/>
      <c r="O6" s="139"/>
      <c r="P6" s="139"/>
      <c r="Q6" s="139"/>
      <c r="R6" s="139"/>
      <c r="S6" s="139"/>
      <c r="T6" s="139"/>
      <c r="U6" s="139"/>
      <c r="V6" s="139"/>
      <c r="W6" s="139"/>
      <c r="X6" s="139"/>
      <c r="Y6" s="139"/>
      <c r="Z6" s="139"/>
      <c r="AA6" s="139"/>
      <c r="AB6" s="139"/>
      <c r="AC6" s="139"/>
      <c r="AD6" s="139"/>
      <c r="AE6" s="139"/>
      <c r="AF6" s="139"/>
      <c r="AG6" s="139"/>
      <c r="AH6" s="139"/>
      <c r="AI6" s="139"/>
      <c r="AJ6" s="139"/>
      <c r="AK6" s="139"/>
      <c r="AL6" s="139"/>
      <c r="AM6" s="139"/>
      <c r="AN6" s="139"/>
      <c r="AO6" s="139"/>
      <c r="AP6" s="139"/>
      <c r="AQ6" s="139"/>
      <c r="AR6" s="139"/>
      <c r="AS6" s="139"/>
      <c r="AT6" s="139"/>
      <c r="AU6" s="139"/>
      <c r="AV6" s="139"/>
      <c r="AW6" s="139"/>
      <c r="AX6" s="139"/>
      <c r="AY6" s="139"/>
      <c r="AZ6" s="139"/>
      <c r="BA6" s="139"/>
      <c r="BB6" s="139"/>
      <c r="BC6" s="139"/>
      <c r="BD6" s="139"/>
      <c r="BE6" s="139"/>
      <c r="BF6" s="141"/>
    </row>
    <row r="7" spans="1:58" ht="13.5" customHeight="1">
      <c r="A7" s="140"/>
      <c r="B7" s="139"/>
      <c r="C7" s="139"/>
      <c r="D7" s="139"/>
      <c r="E7" s="139"/>
      <c r="F7" s="145"/>
      <c r="G7" s="145"/>
      <c r="H7" s="145"/>
      <c r="I7" s="145"/>
      <c r="J7" s="145"/>
      <c r="K7" s="139"/>
      <c r="L7" s="139"/>
      <c r="M7" s="139"/>
      <c r="N7" s="139"/>
      <c r="O7" s="139"/>
      <c r="P7" s="139"/>
      <c r="Q7" s="139"/>
      <c r="R7" s="139"/>
      <c r="S7" s="139"/>
      <c r="T7" s="139"/>
      <c r="U7" s="139"/>
      <c r="V7" s="139"/>
      <c r="W7" s="139"/>
      <c r="X7" s="139"/>
      <c r="Y7" s="139"/>
      <c r="Z7" s="139"/>
      <c r="AA7" s="139"/>
      <c r="AB7" s="139"/>
      <c r="AC7" s="139"/>
      <c r="AD7" s="139"/>
      <c r="AE7" s="139"/>
      <c r="AF7" s="139"/>
      <c r="AG7" s="139"/>
      <c r="AH7" s="139"/>
      <c r="AI7" s="139"/>
      <c r="AJ7" s="139"/>
      <c r="AK7" s="139"/>
      <c r="AL7" s="139"/>
      <c r="AM7" s="139"/>
      <c r="AN7" s="139"/>
      <c r="AO7" s="139"/>
      <c r="AP7" s="139"/>
      <c r="AQ7" s="139"/>
      <c r="AR7" s="139"/>
      <c r="AS7" s="139"/>
      <c r="AT7" s="139"/>
      <c r="AU7" s="139"/>
      <c r="AV7" s="139"/>
      <c r="AW7" s="139"/>
      <c r="AX7" s="139"/>
      <c r="AY7" s="139"/>
      <c r="AZ7" s="139"/>
      <c r="BA7" s="139"/>
      <c r="BB7" s="139"/>
      <c r="BC7" s="139"/>
      <c r="BD7" s="139"/>
      <c r="BE7" s="139"/>
      <c r="BF7" s="141"/>
    </row>
    <row r="8" spans="1:58" ht="13.5" customHeight="1">
      <c r="A8" s="140"/>
      <c r="B8" s="139"/>
      <c r="C8" s="139"/>
      <c r="D8" s="139"/>
      <c r="E8" s="139"/>
      <c r="F8" s="145"/>
      <c r="G8" s="145"/>
      <c r="H8" s="145"/>
      <c r="I8" s="145"/>
      <c r="J8" s="145"/>
      <c r="K8" s="139"/>
      <c r="L8" s="139"/>
      <c r="M8" s="139"/>
      <c r="N8" s="139"/>
      <c r="O8" s="139"/>
      <c r="P8" s="139"/>
      <c r="Q8" s="139"/>
      <c r="R8" s="139"/>
      <c r="S8" s="139"/>
      <c r="T8" s="139"/>
      <c r="U8" s="139"/>
      <c r="V8" s="139"/>
      <c r="W8" s="139"/>
      <c r="X8" s="139"/>
      <c r="Y8" s="139"/>
      <c r="Z8" s="139"/>
      <c r="AA8" s="139"/>
      <c r="AB8" s="139"/>
      <c r="AC8" s="139"/>
      <c r="AD8" s="139"/>
      <c r="AE8" s="139"/>
      <c r="AF8" s="139"/>
      <c r="AG8" s="139"/>
      <c r="AH8" s="139"/>
      <c r="AI8" s="139"/>
      <c r="AJ8" s="139"/>
      <c r="AK8" s="139"/>
      <c r="AL8" s="139"/>
      <c r="AM8" s="139"/>
      <c r="AN8" s="139"/>
      <c r="AO8" s="139"/>
      <c r="AP8" s="139"/>
      <c r="AQ8" s="139"/>
      <c r="AR8" s="139"/>
      <c r="AS8" s="139"/>
      <c r="AT8" s="139"/>
      <c r="AU8" s="139"/>
      <c r="AV8" s="139"/>
      <c r="AW8" s="139"/>
      <c r="AX8" s="139"/>
      <c r="AY8" s="139"/>
      <c r="AZ8" s="139"/>
      <c r="BA8" s="139"/>
      <c r="BB8" s="139"/>
      <c r="BC8" s="139"/>
      <c r="BD8" s="139"/>
      <c r="BE8" s="139"/>
      <c r="BF8" s="141"/>
    </row>
    <row r="9" spans="1:58" ht="13.5" customHeight="1">
      <c r="A9" s="140"/>
      <c r="B9" s="139"/>
      <c r="C9" s="139"/>
      <c r="D9" s="139"/>
      <c r="E9" s="139"/>
      <c r="F9" s="145"/>
      <c r="G9" s="145"/>
      <c r="H9" s="145"/>
      <c r="I9" s="145"/>
      <c r="J9" s="145"/>
      <c r="K9" s="139"/>
      <c r="L9" s="139"/>
      <c r="M9" s="139"/>
      <c r="N9" s="139"/>
      <c r="O9" s="139"/>
      <c r="P9" s="139"/>
      <c r="Q9" s="139"/>
      <c r="R9" s="139"/>
      <c r="S9" s="139"/>
      <c r="T9" s="139"/>
      <c r="U9" s="139"/>
      <c r="V9" s="139"/>
      <c r="W9" s="139"/>
      <c r="X9" s="139"/>
      <c r="Y9" s="139"/>
      <c r="Z9" s="139"/>
      <c r="AA9" s="139"/>
      <c r="AB9" s="139"/>
      <c r="AC9" s="139"/>
      <c r="AD9" s="139"/>
      <c r="AE9" s="139"/>
      <c r="AF9" s="139"/>
      <c r="AG9" s="139"/>
      <c r="AH9" s="139"/>
      <c r="AI9" s="139"/>
      <c r="AJ9" s="139"/>
      <c r="AK9" s="139"/>
      <c r="AL9" s="139"/>
      <c r="AM9" s="139"/>
      <c r="AN9" s="139"/>
      <c r="AO9" s="139"/>
      <c r="AP9" s="139"/>
      <c r="AQ9" s="139"/>
      <c r="AR9" s="139"/>
      <c r="AS9" s="139"/>
      <c r="AT9" s="139"/>
      <c r="AU9" s="139"/>
      <c r="AV9" s="139"/>
      <c r="AW9" s="139"/>
      <c r="AX9" s="139"/>
      <c r="AY9" s="139"/>
      <c r="AZ9" s="139"/>
      <c r="BA9" s="139"/>
      <c r="BB9" s="139"/>
      <c r="BC9" s="139"/>
      <c r="BD9" s="139"/>
      <c r="BE9" s="139"/>
      <c r="BF9" s="141"/>
    </row>
    <row r="10" spans="1:58" ht="13.5" customHeight="1">
      <c r="A10" s="140"/>
      <c r="B10" s="139"/>
      <c r="C10" s="139"/>
      <c r="D10" s="139"/>
      <c r="E10" s="139"/>
      <c r="F10" s="145"/>
      <c r="G10" s="145"/>
      <c r="H10" s="145"/>
      <c r="I10" s="145"/>
      <c r="J10" s="145"/>
      <c r="K10" s="139"/>
      <c r="L10" s="139"/>
      <c r="M10" s="139"/>
      <c r="N10" s="139"/>
      <c r="O10" s="139"/>
      <c r="P10" s="139"/>
      <c r="Q10" s="139"/>
      <c r="R10" s="139"/>
      <c r="S10" s="139"/>
      <c r="T10" s="139"/>
      <c r="U10" s="139"/>
      <c r="V10" s="139"/>
      <c r="W10" s="139"/>
      <c r="X10" s="139"/>
      <c r="Y10" s="139"/>
      <c r="Z10" s="139"/>
      <c r="AA10" s="139"/>
      <c r="AB10" s="139"/>
      <c r="AC10" s="139"/>
      <c r="AD10" s="139"/>
      <c r="AE10" s="139"/>
      <c r="AF10" s="139"/>
      <c r="AG10" s="139"/>
      <c r="AH10" s="139"/>
      <c r="AI10" s="139"/>
      <c r="AJ10" s="139"/>
      <c r="AK10" s="139"/>
      <c r="AL10" s="139"/>
      <c r="AM10" s="139"/>
      <c r="AN10" s="139"/>
      <c r="AO10" s="139"/>
      <c r="AP10" s="139"/>
      <c r="AQ10" s="139"/>
      <c r="AR10" s="139"/>
      <c r="AS10" s="139"/>
      <c r="AT10" s="139"/>
      <c r="AU10" s="139"/>
      <c r="AV10" s="139"/>
      <c r="AW10" s="139"/>
      <c r="AX10" s="139"/>
      <c r="AY10" s="139"/>
      <c r="AZ10" s="139"/>
      <c r="BA10" s="139"/>
      <c r="BB10" s="139"/>
      <c r="BC10" s="139"/>
      <c r="BD10" s="139"/>
      <c r="BE10" s="139"/>
      <c r="BF10" s="141"/>
    </row>
    <row r="11" spans="1:58" ht="13.5" customHeight="1">
      <c r="A11" s="140"/>
      <c r="B11" s="139"/>
      <c r="C11" s="139"/>
      <c r="D11" s="139"/>
      <c r="E11" s="139"/>
      <c r="F11" s="145"/>
      <c r="G11" s="145"/>
      <c r="H11" s="145"/>
      <c r="I11" s="145"/>
      <c r="J11" s="145"/>
      <c r="K11" s="139"/>
      <c r="L11" s="139"/>
      <c r="M11" s="139"/>
      <c r="N11" s="139"/>
      <c r="O11" s="139"/>
      <c r="P11" s="139"/>
      <c r="Q11" s="139"/>
      <c r="R11" s="139"/>
      <c r="S11" s="139"/>
      <c r="T11" s="139"/>
      <c r="U11" s="139"/>
      <c r="V11" s="139"/>
      <c r="W11" s="139"/>
      <c r="X11" s="139"/>
      <c r="Y11" s="139"/>
      <c r="Z11" s="139"/>
      <c r="AA11" s="139"/>
      <c r="AB11" s="139"/>
      <c r="AC11" s="139"/>
      <c r="AD11" s="139"/>
      <c r="AE11" s="139"/>
      <c r="AF11" s="139"/>
      <c r="AG11" s="139"/>
      <c r="AH11" s="139"/>
      <c r="AI11" s="139"/>
      <c r="AJ11" s="139"/>
      <c r="AK11" s="139"/>
      <c r="AL11" s="139"/>
      <c r="AM11" s="139"/>
      <c r="AN11" s="139"/>
      <c r="AO11" s="139"/>
      <c r="AP11" s="139"/>
      <c r="AQ11" s="139"/>
      <c r="AR11" s="139"/>
      <c r="AS11" s="139"/>
      <c r="AT11" s="139"/>
      <c r="AU11" s="139"/>
      <c r="AV11" s="139"/>
      <c r="AW11" s="139"/>
      <c r="AX11" s="139"/>
      <c r="AY11" s="139"/>
      <c r="AZ11" s="139"/>
      <c r="BA11" s="139"/>
      <c r="BB11" s="139"/>
      <c r="BC11" s="139"/>
      <c r="BD11" s="139"/>
      <c r="BE11" s="139"/>
      <c r="BF11" s="141"/>
    </row>
    <row r="12" spans="1:58" ht="13.5" customHeight="1">
      <c r="A12" s="140"/>
      <c r="B12" s="139"/>
      <c r="C12" s="139"/>
      <c r="D12" s="139"/>
      <c r="E12" s="139"/>
      <c r="F12" s="145"/>
      <c r="G12" s="145"/>
      <c r="H12" s="145"/>
      <c r="I12" s="145"/>
      <c r="J12" s="145"/>
      <c r="K12" s="139"/>
      <c r="L12" s="139"/>
      <c r="M12" s="139"/>
      <c r="N12" s="139"/>
      <c r="O12" s="139"/>
      <c r="P12" s="139"/>
      <c r="Q12" s="139"/>
      <c r="R12" s="139"/>
      <c r="S12" s="139"/>
      <c r="T12" s="139"/>
      <c r="U12" s="139"/>
      <c r="V12" s="139"/>
      <c r="W12" s="139"/>
      <c r="X12" s="139"/>
      <c r="Y12" s="139"/>
      <c r="Z12" s="139"/>
      <c r="AA12" s="139"/>
      <c r="AB12" s="139"/>
      <c r="AC12" s="139"/>
      <c r="AD12" s="139"/>
      <c r="AE12" s="139"/>
      <c r="AF12" s="139"/>
      <c r="AG12" s="139"/>
      <c r="AH12" s="139"/>
      <c r="AI12" s="139"/>
      <c r="AJ12" s="139"/>
      <c r="AK12" s="139"/>
      <c r="AL12" s="139"/>
      <c r="AM12" s="139"/>
      <c r="AN12" s="139"/>
      <c r="AO12" s="139"/>
      <c r="AP12" s="139"/>
      <c r="AQ12" s="139"/>
      <c r="AR12" s="139"/>
      <c r="AS12" s="139"/>
      <c r="AT12" s="139"/>
      <c r="AU12" s="139"/>
      <c r="AV12" s="139"/>
      <c r="AW12" s="139"/>
      <c r="AX12" s="139"/>
      <c r="AY12" s="139"/>
      <c r="AZ12" s="139"/>
      <c r="BA12" s="139"/>
      <c r="BB12" s="139"/>
      <c r="BC12" s="139"/>
      <c r="BD12" s="139"/>
      <c r="BE12" s="139"/>
      <c r="BF12" s="141"/>
    </row>
    <row r="13" spans="1:58" ht="13.5" customHeight="1">
      <c r="A13" s="140"/>
      <c r="B13" s="139"/>
      <c r="C13" s="139"/>
      <c r="D13" s="139"/>
      <c r="E13" s="139"/>
      <c r="F13" s="145"/>
      <c r="G13" s="145"/>
      <c r="H13" s="145"/>
      <c r="I13" s="145"/>
      <c r="J13" s="145"/>
      <c r="K13" s="139"/>
      <c r="L13" s="139"/>
      <c r="M13" s="139"/>
      <c r="N13" s="139"/>
      <c r="O13" s="139"/>
      <c r="P13" s="139"/>
      <c r="Q13" s="139"/>
      <c r="R13" s="139"/>
      <c r="S13" s="139"/>
      <c r="T13" s="139"/>
      <c r="U13" s="139"/>
      <c r="V13" s="139"/>
      <c r="W13" s="139"/>
      <c r="X13" s="139"/>
      <c r="Y13" s="139"/>
      <c r="Z13" s="139"/>
      <c r="AA13" s="139"/>
      <c r="AB13" s="139"/>
      <c r="AC13" s="139"/>
      <c r="AD13" s="139"/>
      <c r="AE13" s="139"/>
      <c r="AF13" s="139"/>
      <c r="AG13" s="139"/>
      <c r="AH13" s="139"/>
      <c r="AI13" s="139"/>
      <c r="AJ13" s="139"/>
      <c r="AK13" s="139"/>
      <c r="AL13" s="139"/>
      <c r="AM13" s="139"/>
      <c r="AN13" s="139"/>
      <c r="AO13" s="139"/>
      <c r="AP13" s="139"/>
      <c r="AQ13" s="139"/>
      <c r="AR13" s="139"/>
      <c r="AS13" s="139"/>
      <c r="AT13" s="139"/>
      <c r="AU13" s="139"/>
      <c r="AV13" s="139"/>
      <c r="AW13" s="139"/>
      <c r="AX13" s="139"/>
      <c r="AY13" s="139"/>
      <c r="AZ13" s="139"/>
      <c r="BA13" s="139"/>
      <c r="BB13" s="139"/>
      <c r="BC13" s="139"/>
      <c r="BD13" s="139"/>
      <c r="BE13" s="139"/>
      <c r="BF13" s="141"/>
    </row>
    <row r="14" spans="1:58" ht="13.5" customHeight="1">
      <c r="A14" s="140"/>
      <c r="B14" s="139"/>
      <c r="C14" s="139"/>
      <c r="D14" s="139"/>
      <c r="E14" s="139"/>
      <c r="F14" s="145"/>
      <c r="G14" s="145"/>
      <c r="H14" s="145"/>
      <c r="I14" s="145"/>
      <c r="J14" s="145"/>
      <c r="K14" s="139"/>
      <c r="L14" s="139"/>
      <c r="M14" s="139"/>
      <c r="N14" s="139"/>
      <c r="O14" s="139"/>
      <c r="P14" s="139"/>
      <c r="Q14" s="139"/>
      <c r="R14" s="139"/>
      <c r="S14" s="139"/>
      <c r="T14" s="139"/>
      <c r="U14" s="139"/>
      <c r="V14" s="139"/>
      <c r="W14" s="139"/>
      <c r="X14" s="139"/>
      <c r="Y14" s="139"/>
      <c r="Z14" s="139"/>
      <c r="AA14" s="139"/>
      <c r="AB14" s="139"/>
      <c r="AC14" s="139"/>
      <c r="AD14" s="139"/>
      <c r="AE14" s="139"/>
      <c r="AF14" s="139"/>
      <c r="AG14" s="139"/>
      <c r="AH14" s="139"/>
      <c r="AI14" s="139"/>
      <c r="AJ14" s="139"/>
      <c r="AK14" s="139"/>
      <c r="AL14" s="139"/>
      <c r="AM14" s="139"/>
      <c r="AN14" s="139"/>
      <c r="AO14" s="139"/>
      <c r="AP14" s="139"/>
      <c r="AQ14" s="139"/>
      <c r="AR14" s="139"/>
      <c r="AS14" s="139"/>
      <c r="AT14" s="139"/>
      <c r="AU14" s="139"/>
      <c r="AV14" s="139"/>
      <c r="AW14" s="139"/>
      <c r="AX14" s="139"/>
      <c r="AY14" s="139"/>
      <c r="AZ14" s="139"/>
      <c r="BA14" s="139"/>
      <c r="BB14" s="139"/>
      <c r="BC14" s="139"/>
      <c r="BD14" s="139"/>
      <c r="BE14" s="139"/>
      <c r="BF14" s="141"/>
    </row>
    <row r="15" spans="1:58" ht="13.5" customHeight="1">
      <c r="A15" s="140"/>
      <c r="B15" s="139"/>
      <c r="C15" s="139"/>
      <c r="D15" s="139"/>
      <c r="E15" s="139"/>
      <c r="F15" s="145"/>
      <c r="G15" s="145"/>
      <c r="H15" s="145"/>
      <c r="I15" s="145"/>
      <c r="J15" s="145"/>
      <c r="K15" s="139"/>
      <c r="L15" s="139"/>
      <c r="M15" s="139"/>
      <c r="N15" s="139"/>
      <c r="O15" s="139"/>
      <c r="P15" s="139"/>
      <c r="Q15" s="139"/>
      <c r="R15" s="139"/>
      <c r="S15" s="139"/>
      <c r="T15" s="139"/>
      <c r="U15" s="139"/>
      <c r="V15" s="139"/>
      <c r="W15" s="139"/>
      <c r="X15" s="139"/>
      <c r="Y15" s="139"/>
      <c r="Z15" s="139"/>
      <c r="AA15" s="139"/>
      <c r="AB15" s="139"/>
      <c r="AC15" s="139"/>
      <c r="AD15" s="139"/>
      <c r="AE15" s="139"/>
      <c r="AF15" s="139"/>
      <c r="AG15" s="139"/>
      <c r="AH15" s="139"/>
      <c r="AI15" s="139"/>
      <c r="AJ15" s="139"/>
      <c r="AK15" s="139"/>
      <c r="AL15" s="139"/>
      <c r="AM15" s="139"/>
      <c r="AN15" s="139"/>
      <c r="AO15" s="139"/>
      <c r="AP15" s="139"/>
      <c r="AQ15" s="139"/>
      <c r="AR15" s="139"/>
      <c r="AS15" s="139"/>
      <c r="AT15" s="139"/>
      <c r="AU15" s="139"/>
      <c r="AV15" s="139"/>
      <c r="AW15" s="139"/>
      <c r="AX15" s="139"/>
      <c r="AY15" s="139"/>
      <c r="AZ15" s="139"/>
      <c r="BA15" s="139"/>
      <c r="BB15" s="139"/>
      <c r="BC15" s="139"/>
      <c r="BD15" s="139"/>
      <c r="BE15" s="139"/>
      <c r="BF15" s="141"/>
    </row>
    <row r="16" spans="1:58" ht="13.5" customHeight="1">
      <c r="A16" s="140"/>
      <c r="B16" s="139"/>
      <c r="C16" s="139"/>
      <c r="D16" s="139"/>
      <c r="E16" s="139"/>
      <c r="F16" s="145"/>
      <c r="G16" s="101"/>
      <c r="H16" s="145"/>
      <c r="I16" s="145"/>
      <c r="J16" s="145"/>
      <c r="K16" s="139"/>
      <c r="L16" s="139"/>
      <c r="M16" s="139"/>
      <c r="N16" s="139"/>
      <c r="O16" s="139"/>
      <c r="P16" s="139"/>
      <c r="Q16" s="139"/>
      <c r="R16" s="139"/>
      <c r="S16" s="139"/>
      <c r="T16" s="139"/>
      <c r="U16" s="139"/>
      <c r="V16" s="139"/>
      <c r="W16" s="139"/>
      <c r="X16" s="139"/>
      <c r="Y16" s="139"/>
      <c r="Z16" s="139"/>
      <c r="AA16" s="139"/>
      <c r="AB16" s="139"/>
      <c r="AC16" s="139"/>
      <c r="AD16" s="139"/>
      <c r="AE16" s="139"/>
      <c r="AF16" s="139"/>
      <c r="AG16" s="139"/>
      <c r="AH16" s="139"/>
      <c r="AI16" s="139"/>
      <c r="AJ16" s="139"/>
      <c r="AK16" s="139"/>
      <c r="AL16" s="139"/>
      <c r="AM16" s="139"/>
      <c r="AN16" s="139"/>
      <c r="AO16" s="139"/>
      <c r="AP16" s="139"/>
      <c r="AQ16" s="139"/>
      <c r="AR16" s="139"/>
      <c r="AS16" s="139"/>
      <c r="AT16" s="139"/>
      <c r="AU16" s="139"/>
      <c r="AV16" s="139"/>
      <c r="AW16" s="139"/>
      <c r="AX16" s="139"/>
      <c r="AY16" s="139"/>
      <c r="AZ16" s="139"/>
      <c r="BA16" s="139"/>
      <c r="BB16" s="139"/>
      <c r="BC16" s="139"/>
      <c r="BD16" s="139"/>
      <c r="BE16" s="139"/>
      <c r="BF16" s="141"/>
    </row>
    <row r="17" spans="1:58" ht="13.5" customHeight="1">
      <c r="A17" s="140"/>
      <c r="B17" s="139"/>
      <c r="C17" s="139"/>
      <c r="D17" s="139"/>
      <c r="E17" s="139"/>
      <c r="F17" s="145"/>
      <c r="G17" s="145"/>
      <c r="H17" s="145"/>
      <c r="I17" s="145"/>
      <c r="J17" s="145"/>
      <c r="K17" s="139"/>
      <c r="L17" s="139"/>
      <c r="M17" s="139"/>
      <c r="N17" s="139"/>
      <c r="O17" s="139"/>
      <c r="P17" s="139"/>
      <c r="Q17" s="139"/>
      <c r="R17" s="139"/>
      <c r="S17" s="139"/>
      <c r="T17" s="139"/>
      <c r="U17" s="139"/>
      <c r="V17" s="139"/>
      <c r="W17" s="139"/>
      <c r="X17" s="139"/>
      <c r="Y17" s="139"/>
      <c r="Z17" s="139"/>
      <c r="AA17" s="139"/>
      <c r="AB17" s="139"/>
      <c r="AC17" s="139"/>
      <c r="AD17" s="139"/>
      <c r="AE17" s="139"/>
      <c r="AF17" s="139"/>
      <c r="AG17" s="139"/>
      <c r="AH17" s="139"/>
      <c r="AI17" s="139"/>
      <c r="AJ17" s="139"/>
      <c r="AK17" s="139"/>
      <c r="AL17" s="139"/>
      <c r="AM17" s="139"/>
      <c r="AN17" s="139"/>
      <c r="AO17" s="139"/>
      <c r="AP17" s="139"/>
      <c r="AQ17" s="139"/>
      <c r="AR17" s="139"/>
      <c r="AS17" s="139"/>
      <c r="AT17" s="139"/>
      <c r="AU17" s="139"/>
      <c r="AV17" s="139"/>
      <c r="AW17" s="139"/>
      <c r="AX17" s="139"/>
      <c r="AY17" s="139"/>
      <c r="AZ17" s="139"/>
      <c r="BA17" s="139"/>
      <c r="BB17" s="139"/>
      <c r="BC17" s="139"/>
      <c r="BD17" s="139"/>
      <c r="BE17" s="139"/>
      <c r="BF17" s="141"/>
    </row>
    <row r="18" spans="1:58" ht="13.5" customHeight="1">
      <c r="A18" s="140"/>
      <c r="B18" s="139"/>
      <c r="C18" s="139"/>
      <c r="D18" s="139"/>
      <c r="E18" s="139"/>
      <c r="F18" s="145"/>
      <c r="G18" s="145"/>
      <c r="H18" s="145"/>
      <c r="I18" s="145"/>
      <c r="J18" s="145"/>
      <c r="K18" s="139"/>
      <c r="L18" s="139"/>
      <c r="M18" s="139"/>
      <c r="N18" s="139"/>
      <c r="O18" s="139"/>
      <c r="P18" s="139"/>
      <c r="Q18" s="139"/>
      <c r="R18" s="139"/>
      <c r="S18" s="139"/>
      <c r="T18" s="139"/>
      <c r="U18" s="139"/>
      <c r="V18" s="139"/>
      <c r="W18" s="139"/>
      <c r="X18" s="139"/>
      <c r="Y18" s="139"/>
      <c r="Z18" s="139"/>
      <c r="AA18" s="139"/>
      <c r="AB18" s="139"/>
      <c r="AC18" s="139"/>
      <c r="AD18" s="139"/>
      <c r="AE18" s="139"/>
      <c r="AF18" s="139"/>
      <c r="AG18" s="139"/>
      <c r="AH18" s="139"/>
      <c r="AI18" s="139"/>
      <c r="AJ18" s="139"/>
      <c r="AK18" s="139"/>
      <c r="AL18" s="139"/>
      <c r="AM18" s="139"/>
      <c r="AN18" s="139"/>
      <c r="AO18" s="139"/>
      <c r="AP18" s="139"/>
      <c r="AQ18" s="139"/>
      <c r="AR18" s="139"/>
      <c r="AS18" s="139"/>
      <c r="AT18" s="139"/>
      <c r="AU18" s="139"/>
      <c r="AV18" s="139"/>
      <c r="AW18" s="139"/>
      <c r="AX18" s="139"/>
      <c r="AY18" s="139"/>
      <c r="AZ18" s="139"/>
      <c r="BA18" s="139"/>
      <c r="BB18" s="139"/>
      <c r="BC18" s="139"/>
      <c r="BD18" s="139"/>
      <c r="BE18" s="139"/>
      <c r="BF18" s="141"/>
    </row>
    <row r="19" spans="1:58" ht="13.5" customHeight="1">
      <c r="A19" s="140"/>
      <c r="B19" s="139"/>
      <c r="C19" s="139"/>
      <c r="D19" s="139"/>
      <c r="E19" s="139"/>
      <c r="F19" s="145"/>
      <c r="G19" s="145"/>
      <c r="H19" s="145"/>
      <c r="I19" s="145"/>
      <c r="J19" s="145"/>
      <c r="K19" s="139"/>
      <c r="L19" s="139"/>
      <c r="M19" s="139"/>
      <c r="N19" s="139"/>
      <c r="O19" s="139"/>
      <c r="P19" s="139"/>
      <c r="Q19" s="139"/>
      <c r="R19" s="139"/>
      <c r="S19" s="139"/>
      <c r="T19" s="139"/>
      <c r="U19" s="139"/>
      <c r="V19" s="139"/>
      <c r="W19" s="139"/>
      <c r="X19" s="139"/>
      <c r="Y19" s="139"/>
      <c r="Z19" s="139"/>
      <c r="AA19" s="139"/>
      <c r="AB19" s="139"/>
      <c r="AC19" s="139"/>
      <c r="AD19" s="139"/>
      <c r="AE19" s="139"/>
      <c r="AF19" s="139"/>
      <c r="AG19" s="139"/>
      <c r="AH19" s="139"/>
      <c r="AI19" s="139"/>
      <c r="AJ19" s="139"/>
      <c r="AK19" s="139"/>
      <c r="AL19" s="139"/>
      <c r="AM19" s="139"/>
      <c r="AN19" s="139"/>
      <c r="AO19" s="139"/>
      <c r="AP19" s="139"/>
      <c r="AQ19" s="139"/>
      <c r="AR19" s="139"/>
      <c r="AS19" s="139"/>
      <c r="AT19" s="139"/>
      <c r="AU19" s="139"/>
      <c r="AV19" s="139"/>
      <c r="AW19" s="139"/>
      <c r="AX19" s="139"/>
      <c r="AY19" s="139"/>
      <c r="AZ19" s="139"/>
      <c r="BA19" s="139"/>
      <c r="BB19" s="139"/>
      <c r="BC19" s="139"/>
      <c r="BD19" s="139"/>
      <c r="BE19" s="139"/>
      <c r="BF19" s="141"/>
    </row>
    <row r="20" spans="1:58" ht="13.5" customHeight="1">
      <c r="A20" s="140"/>
      <c r="B20" s="139"/>
      <c r="C20" s="139"/>
      <c r="D20" s="139"/>
      <c r="E20" s="139"/>
      <c r="F20" s="145"/>
      <c r="G20" s="145"/>
      <c r="H20" s="145"/>
      <c r="I20" s="145"/>
      <c r="J20" s="145"/>
      <c r="K20" s="139"/>
      <c r="L20" s="139"/>
      <c r="M20" s="139"/>
      <c r="N20" s="139"/>
      <c r="O20" s="139"/>
      <c r="P20" s="139"/>
      <c r="Q20" s="139"/>
      <c r="R20" s="139"/>
      <c r="S20" s="139"/>
      <c r="T20" s="139"/>
      <c r="U20" s="139"/>
      <c r="V20" s="139"/>
      <c r="W20" s="139"/>
      <c r="X20" s="139"/>
      <c r="Y20" s="139"/>
      <c r="Z20" s="139"/>
      <c r="AA20" s="139"/>
      <c r="AB20" s="139"/>
      <c r="AC20" s="139"/>
      <c r="AD20" s="139"/>
      <c r="AE20" s="139"/>
      <c r="AF20" s="139"/>
      <c r="AG20" s="139"/>
      <c r="AH20" s="139"/>
      <c r="AI20" s="139"/>
      <c r="AJ20" s="139"/>
      <c r="AK20" s="139"/>
      <c r="AL20" s="139"/>
      <c r="AM20" s="139"/>
      <c r="AN20" s="139"/>
      <c r="AO20" s="139"/>
      <c r="AP20" s="139"/>
      <c r="AQ20" s="139"/>
      <c r="AR20" s="139"/>
      <c r="AS20" s="139"/>
      <c r="AT20" s="139"/>
      <c r="AU20" s="139"/>
      <c r="AV20" s="139"/>
      <c r="AW20" s="139"/>
      <c r="AX20" s="139"/>
      <c r="AY20" s="139"/>
      <c r="AZ20" s="139"/>
      <c r="BA20" s="139"/>
      <c r="BB20" s="139"/>
      <c r="BC20" s="139"/>
      <c r="BD20" s="139"/>
      <c r="BE20" s="139"/>
      <c r="BF20" s="141"/>
    </row>
    <row r="21" spans="1:58" ht="13.5" customHeight="1">
      <c r="A21" s="140"/>
      <c r="B21" s="139"/>
      <c r="C21" s="139"/>
      <c r="D21" s="139"/>
      <c r="E21" s="139"/>
      <c r="F21" s="145"/>
      <c r="G21" s="145"/>
      <c r="H21" s="145"/>
      <c r="I21" s="145"/>
      <c r="J21" s="145"/>
      <c r="K21" s="139"/>
      <c r="L21" s="139"/>
      <c r="M21" s="139"/>
      <c r="N21" s="139"/>
      <c r="O21" s="139"/>
      <c r="P21" s="139"/>
      <c r="Q21" s="139"/>
      <c r="R21" s="139"/>
      <c r="S21" s="139"/>
      <c r="T21" s="139"/>
      <c r="U21" s="139"/>
      <c r="V21" s="139"/>
      <c r="W21" s="139"/>
      <c r="X21" s="139"/>
      <c r="Y21" s="139"/>
      <c r="Z21" s="139"/>
      <c r="AA21" s="139"/>
      <c r="AB21" s="139"/>
      <c r="AC21" s="139"/>
      <c r="AD21" s="139"/>
      <c r="AE21" s="139"/>
      <c r="AF21" s="139"/>
      <c r="AG21" s="139"/>
      <c r="AH21" s="139"/>
      <c r="AI21" s="139"/>
      <c r="AJ21" s="139"/>
      <c r="AK21" s="139"/>
      <c r="AL21" s="139"/>
      <c r="AM21" s="139"/>
      <c r="AN21" s="139"/>
      <c r="AO21" s="139"/>
      <c r="AP21" s="139"/>
      <c r="AQ21" s="139"/>
      <c r="AR21" s="139"/>
      <c r="AS21" s="139"/>
      <c r="AT21" s="139"/>
      <c r="AU21" s="139"/>
      <c r="AV21" s="139"/>
      <c r="AW21" s="139"/>
      <c r="AX21" s="139"/>
      <c r="AY21" s="139"/>
      <c r="AZ21" s="139"/>
      <c r="BA21" s="139"/>
      <c r="BB21" s="139"/>
      <c r="BC21" s="139"/>
      <c r="BD21" s="139"/>
      <c r="BE21" s="139"/>
      <c r="BF21" s="141"/>
    </row>
    <row r="22" spans="1:58" ht="13.5" customHeight="1">
      <c r="A22" s="140"/>
      <c r="B22" s="139"/>
      <c r="C22" s="139"/>
      <c r="D22" s="139"/>
      <c r="E22" s="139"/>
      <c r="F22" s="145"/>
      <c r="G22" s="145"/>
      <c r="H22" s="145"/>
      <c r="I22" s="145"/>
      <c r="J22" s="145"/>
      <c r="K22" s="139"/>
      <c r="L22" s="139"/>
      <c r="M22" s="139"/>
      <c r="N22" s="139"/>
      <c r="O22" s="139"/>
      <c r="P22" s="139"/>
      <c r="Q22" s="139"/>
      <c r="R22" s="139"/>
      <c r="S22" s="139"/>
      <c r="T22" s="139"/>
      <c r="U22" s="139"/>
      <c r="V22" s="139"/>
      <c r="W22" s="139"/>
      <c r="X22" s="139"/>
      <c r="Y22" s="139"/>
      <c r="Z22" s="139"/>
      <c r="AA22" s="139"/>
      <c r="AB22" s="139"/>
      <c r="AC22" s="139"/>
      <c r="AD22" s="139"/>
      <c r="AE22" s="139"/>
      <c r="AF22" s="139"/>
      <c r="AG22" s="139"/>
      <c r="AH22" s="139"/>
      <c r="AI22" s="139"/>
      <c r="AJ22" s="139"/>
      <c r="AK22" s="139"/>
      <c r="AL22" s="139"/>
      <c r="AM22" s="139"/>
      <c r="AN22" s="139"/>
      <c r="AO22" s="139"/>
      <c r="AP22" s="139"/>
      <c r="AQ22" s="139"/>
      <c r="AR22" s="139"/>
      <c r="AS22" s="139"/>
      <c r="AT22" s="139"/>
      <c r="AU22" s="139"/>
      <c r="AV22" s="139"/>
      <c r="AW22" s="139"/>
      <c r="AX22" s="139"/>
      <c r="AY22" s="139"/>
      <c r="AZ22" s="139"/>
      <c r="BA22" s="139"/>
      <c r="BB22" s="139"/>
      <c r="BC22" s="139"/>
      <c r="BD22" s="139"/>
      <c r="BE22" s="139"/>
      <c r="BF22" s="141"/>
    </row>
    <row r="23" spans="1:58" ht="13.5" customHeight="1">
      <c r="A23" s="140"/>
      <c r="B23" s="139"/>
      <c r="C23" s="139"/>
      <c r="D23" s="139"/>
      <c r="E23" s="139"/>
      <c r="F23" s="145"/>
      <c r="G23" s="145"/>
      <c r="H23" s="145"/>
      <c r="I23" s="145"/>
      <c r="J23" s="145"/>
      <c r="K23" s="139"/>
      <c r="L23" s="139"/>
      <c r="M23" s="139"/>
      <c r="N23" s="139"/>
      <c r="O23" s="139"/>
      <c r="P23" s="139"/>
      <c r="Q23" s="139"/>
      <c r="R23" s="139"/>
      <c r="S23" s="139"/>
      <c r="T23" s="139"/>
      <c r="U23" s="139"/>
      <c r="V23" s="139"/>
      <c r="W23" s="139"/>
      <c r="X23" s="139"/>
      <c r="Y23" s="139"/>
      <c r="Z23" s="139"/>
      <c r="AA23" s="139"/>
      <c r="AB23" s="139"/>
      <c r="AC23" s="139"/>
      <c r="AD23" s="139"/>
      <c r="AE23" s="139"/>
      <c r="AF23" s="139"/>
      <c r="AG23" s="139"/>
      <c r="AH23" s="139"/>
      <c r="AI23" s="139"/>
      <c r="AJ23" s="139"/>
      <c r="AK23" s="139"/>
      <c r="AL23" s="139"/>
      <c r="AM23" s="139"/>
      <c r="AN23" s="139"/>
      <c r="AO23" s="139"/>
      <c r="AP23" s="139"/>
      <c r="AQ23" s="139"/>
      <c r="AR23" s="139"/>
      <c r="AS23" s="139"/>
      <c r="AT23" s="139"/>
      <c r="AU23" s="139"/>
      <c r="AV23" s="139"/>
      <c r="AW23" s="139"/>
      <c r="AX23" s="139"/>
      <c r="AY23" s="139"/>
      <c r="AZ23" s="139"/>
      <c r="BA23" s="139"/>
      <c r="BB23" s="139"/>
      <c r="BC23" s="139"/>
      <c r="BD23" s="139"/>
      <c r="BE23" s="139"/>
      <c r="BF23" s="141"/>
    </row>
    <row r="24" spans="1:58" ht="13.5" customHeight="1">
      <c r="A24" s="140"/>
      <c r="B24" s="139"/>
      <c r="C24" s="139"/>
      <c r="D24" s="139"/>
      <c r="E24" s="139"/>
      <c r="F24" s="145"/>
      <c r="G24" s="145"/>
      <c r="H24" s="145"/>
      <c r="I24" s="145"/>
      <c r="J24" s="145"/>
      <c r="K24" s="139"/>
      <c r="L24" s="139"/>
      <c r="M24" s="139"/>
      <c r="N24" s="139"/>
      <c r="O24" s="139"/>
      <c r="P24" s="139"/>
      <c r="Q24" s="139"/>
      <c r="R24" s="139"/>
      <c r="S24" s="139"/>
      <c r="T24" s="139"/>
      <c r="U24" s="139"/>
      <c r="V24" s="139"/>
      <c r="W24" s="139"/>
      <c r="X24" s="139"/>
      <c r="Y24" s="139"/>
      <c r="Z24" s="139"/>
      <c r="AA24" s="139"/>
      <c r="AB24" s="139"/>
      <c r="AC24" s="139"/>
      <c r="AD24" s="139"/>
      <c r="AE24" s="139"/>
      <c r="AF24" s="139"/>
      <c r="AG24" s="139"/>
      <c r="AH24" s="139"/>
      <c r="AI24" s="139"/>
      <c r="AJ24" s="139"/>
      <c r="AK24" s="139"/>
      <c r="AL24" s="139"/>
      <c r="AM24" s="139"/>
      <c r="AN24" s="139"/>
      <c r="AO24" s="139"/>
      <c r="AP24" s="139"/>
      <c r="AQ24" s="139"/>
      <c r="AR24" s="139"/>
      <c r="AS24" s="139"/>
      <c r="AT24" s="139"/>
      <c r="AU24" s="139"/>
      <c r="AV24" s="139"/>
      <c r="AW24" s="139"/>
      <c r="AX24" s="139"/>
      <c r="AY24" s="139"/>
      <c r="AZ24" s="139"/>
      <c r="BA24" s="139"/>
      <c r="BB24" s="139"/>
      <c r="BC24" s="139"/>
      <c r="BD24" s="139"/>
      <c r="BE24" s="139"/>
      <c r="BF24" s="141"/>
    </row>
    <row r="25" spans="1:58" ht="13.5" customHeight="1">
      <c r="A25" s="140"/>
      <c r="B25" s="139"/>
      <c r="C25" s="139"/>
      <c r="D25" s="139"/>
      <c r="E25" s="139"/>
      <c r="F25" s="145"/>
      <c r="G25" s="145"/>
      <c r="H25" s="145"/>
      <c r="I25" s="145"/>
      <c r="J25" s="145"/>
      <c r="K25" s="139"/>
      <c r="L25" s="139"/>
      <c r="M25" s="139"/>
      <c r="N25" s="139"/>
      <c r="O25" s="139"/>
      <c r="P25" s="139"/>
      <c r="Q25" s="139"/>
      <c r="R25" s="139"/>
      <c r="S25" s="139"/>
      <c r="T25" s="139"/>
      <c r="U25" s="139"/>
      <c r="V25" s="139"/>
      <c r="W25" s="139"/>
      <c r="X25" s="139"/>
      <c r="Y25" s="139"/>
      <c r="Z25" s="139"/>
      <c r="AA25" s="139"/>
      <c r="AB25" s="139"/>
      <c r="AC25" s="139"/>
      <c r="AD25" s="139"/>
      <c r="AE25" s="139"/>
      <c r="AF25" s="139"/>
      <c r="AG25" s="139"/>
      <c r="AH25" s="139"/>
      <c r="AI25" s="139"/>
      <c r="AJ25" s="139"/>
      <c r="AK25" s="139"/>
      <c r="AL25" s="139"/>
      <c r="AM25" s="139"/>
      <c r="AN25" s="139"/>
      <c r="AO25" s="139"/>
      <c r="AP25" s="139"/>
      <c r="AQ25" s="139"/>
      <c r="AR25" s="139"/>
      <c r="AS25" s="139"/>
      <c r="AT25" s="139"/>
      <c r="AU25" s="139"/>
      <c r="AV25" s="139"/>
      <c r="AW25" s="139"/>
      <c r="AX25" s="139"/>
      <c r="AY25" s="139"/>
      <c r="AZ25" s="139"/>
      <c r="BA25" s="139"/>
      <c r="BB25" s="139"/>
      <c r="BC25" s="139"/>
      <c r="BD25" s="139"/>
      <c r="BE25" s="139"/>
      <c r="BF25" s="141"/>
    </row>
    <row r="26" spans="1:58" ht="13.5" customHeight="1">
      <c r="A26" s="140"/>
      <c r="B26" s="139"/>
      <c r="C26" s="139"/>
      <c r="D26" s="139"/>
      <c r="E26" s="139"/>
      <c r="F26" s="145"/>
      <c r="G26" s="145"/>
      <c r="H26" s="145"/>
      <c r="I26" s="145"/>
      <c r="J26" s="145"/>
      <c r="K26" s="139"/>
      <c r="L26" s="139"/>
      <c r="M26" s="139"/>
      <c r="N26" s="139"/>
      <c r="O26" s="139"/>
      <c r="P26" s="139"/>
      <c r="Q26" s="139"/>
      <c r="R26" s="139"/>
      <c r="S26" s="139"/>
      <c r="T26" s="139"/>
      <c r="U26" s="139"/>
      <c r="V26" s="139"/>
      <c r="W26" s="139"/>
      <c r="X26" s="139"/>
      <c r="Y26" s="139"/>
      <c r="Z26" s="139"/>
      <c r="AA26" s="139"/>
      <c r="AB26" s="139"/>
      <c r="AC26" s="139"/>
      <c r="AD26" s="139"/>
      <c r="AE26" s="139"/>
      <c r="AF26" s="139"/>
      <c r="AG26" s="139"/>
      <c r="AH26" s="139"/>
      <c r="AI26" s="139"/>
      <c r="AJ26" s="139"/>
      <c r="AK26" s="139"/>
      <c r="AL26" s="139"/>
      <c r="AM26" s="139"/>
      <c r="AN26" s="139"/>
      <c r="AO26" s="139"/>
      <c r="AP26" s="139"/>
      <c r="AQ26" s="139"/>
      <c r="AR26" s="139"/>
      <c r="AS26" s="139"/>
      <c r="AT26" s="139"/>
      <c r="AU26" s="139"/>
      <c r="AV26" s="139"/>
      <c r="AW26" s="139"/>
      <c r="AX26" s="139"/>
      <c r="AY26" s="139"/>
      <c r="AZ26" s="139"/>
      <c r="BA26" s="139"/>
      <c r="BB26" s="139"/>
      <c r="BC26" s="139"/>
      <c r="BD26" s="139"/>
      <c r="BE26" s="139"/>
      <c r="BF26" s="141"/>
    </row>
    <row r="27" spans="1:58" ht="13.5" customHeight="1">
      <c r="A27" s="140"/>
      <c r="B27" s="139"/>
      <c r="C27" s="139"/>
      <c r="D27" s="139"/>
      <c r="E27" s="139"/>
      <c r="F27" s="145"/>
      <c r="G27" s="145"/>
      <c r="H27" s="145"/>
      <c r="I27" s="145"/>
      <c r="J27" s="145"/>
      <c r="K27" s="139"/>
      <c r="L27" s="139"/>
      <c r="M27" s="139"/>
      <c r="N27" s="139"/>
      <c r="O27" s="139"/>
      <c r="P27" s="139"/>
      <c r="Q27" s="139"/>
      <c r="R27" s="139"/>
      <c r="S27" s="139"/>
      <c r="T27" s="139"/>
      <c r="U27" s="139"/>
      <c r="V27" s="139"/>
      <c r="W27" s="139"/>
      <c r="X27" s="139"/>
      <c r="Y27" s="139"/>
      <c r="Z27" s="139"/>
      <c r="AA27" s="139"/>
      <c r="AB27" s="139"/>
      <c r="AC27" s="139"/>
      <c r="AD27" s="139"/>
      <c r="AE27" s="139"/>
      <c r="AF27" s="139"/>
      <c r="AG27" s="139"/>
      <c r="AH27" s="139"/>
      <c r="AI27" s="139"/>
      <c r="AJ27" s="139"/>
      <c r="AK27" s="139"/>
      <c r="AL27" s="139"/>
      <c r="AM27" s="139"/>
      <c r="AN27" s="139"/>
      <c r="AO27" s="139"/>
      <c r="AP27" s="139"/>
      <c r="AQ27" s="139"/>
      <c r="AR27" s="139"/>
      <c r="AS27" s="139"/>
      <c r="AT27" s="139"/>
      <c r="AU27" s="139"/>
      <c r="AV27" s="139"/>
      <c r="AW27" s="139"/>
      <c r="AX27" s="139"/>
      <c r="AY27" s="139"/>
      <c r="AZ27" s="139"/>
      <c r="BA27" s="139"/>
      <c r="BB27" s="139"/>
      <c r="BC27" s="139"/>
      <c r="BD27" s="139"/>
      <c r="BE27" s="139"/>
      <c r="BF27" s="141"/>
    </row>
    <row r="28" spans="1:58" ht="13.5" customHeight="1">
      <c r="A28" s="140"/>
      <c r="B28" s="139"/>
      <c r="C28" s="139"/>
      <c r="D28" s="139"/>
      <c r="E28" s="139"/>
      <c r="F28" s="145"/>
      <c r="G28" s="145"/>
      <c r="H28" s="145"/>
      <c r="I28" s="145"/>
      <c r="J28" s="145"/>
      <c r="K28" s="139"/>
      <c r="L28" s="139"/>
      <c r="M28" s="139"/>
      <c r="N28" s="139"/>
      <c r="O28" s="139"/>
      <c r="P28" s="139"/>
      <c r="Q28" s="139"/>
      <c r="R28" s="139"/>
      <c r="S28" s="139"/>
      <c r="T28" s="139"/>
      <c r="U28" s="139"/>
      <c r="V28" s="139"/>
      <c r="W28" s="139"/>
      <c r="X28" s="139"/>
      <c r="Y28" s="139"/>
      <c r="Z28" s="139"/>
      <c r="AA28" s="139"/>
      <c r="AB28" s="139"/>
      <c r="AC28" s="139"/>
      <c r="AD28" s="139"/>
      <c r="AE28" s="139"/>
      <c r="AF28" s="139"/>
      <c r="AG28" s="139"/>
      <c r="AH28" s="139"/>
      <c r="AI28" s="139"/>
      <c r="AJ28" s="139"/>
      <c r="AK28" s="139"/>
      <c r="AL28" s="139"/>
      <c r="AM28" s="139"/>
      <c r="AN28" s="139"/>
      <c r="AO28" s="139"/>
      <c r="AP28" s="139"/>
      <c r="AQ28" s="139"/>
      <c r="AR28" s="139"/>
      <c r="AS28" s="139"/>
      <c r="AT28" s="139"/>
      <c r="AU28" s="139"/>
      <c r="AV28" s="139"/>
      <c r="AW28" s="139"/>
      <c r="AX28" s="139"/>
      <c r="AY28" s="139"/>
      <c r="AZ28" s="139"/>
      <c r="BA28" s="139"/>
      <c r="BB28" s="139"/>
      <c r="BC28" s="139"/>
      <c r="BD28" s="139"/>
      <c r="BE28" s="139"/>
      <c r="BF28" s="141"/>
    </row>
    <row r="29" spans="1:58" ht="13.5" customHeight="1">
      <c r="A29" s="140"/>
      <c r="B29" s="139"/>
      <c r="C29" s="139"/>
      <c r="D29" s="139"/>
      <c r="E29" s="139"/>
      <c r="F29" s="145"/>
      <c r="G29" s="145"/>
      <c r="H29" s="145"/>
      <c r="I29" s="145"/>
      <c r="J29" s="145"/>
      <c r="K29" s="139"/>
      <c r="L29" s="139"/>
      <c r="M29" s="139"/>
      <c r="N29" s="139"/>
      <c r="O29" s="139"/>
      <c r="P29" s="139"/>
      <c r="Q29" s="139"/>
      <c r="R29" s="139"/>
      <c r="S29" s="139"/>
      <c r="T29" s="139"/>
      <c r="U29" s="139"/>
      <c r="V29" s="139"/>
      <c r="W29" s="139"/>
      <c r="X29" s="139"/>
      <c r="Y29" s="139"/>
      <c r="Z29" s="139"/>
      <c r="AA29" s="139"/>
      <c r="AB29" s="139"/>
      <c r="AC29" s="139"/>
      <c r="AD29" s="139"/>
      <c r="AE29" s="139"/>
      <c r="AF29" s="139"/>
      <c r="AG29" s="139"/>
      <c r="AH29" s="139"/>
      <c r="AI29" s="139"/>
      <c r="AJ29" s="139"/>
      <c r="AK29" s="139"/>
      <c r="AL29" s="139"/>
      <c r="AM29" s="139"/>
      <c r="AN29" s="139"/>
      <c r="AO29" s="139"/>
      <c r="AP29" s="139"/>
      <c r="AQ29" s="139"/>
      <c r="AR29" s="139"/>
      <c r="AS29" s="139"/>
      <c r="AT29" s="139"/>
      <c r="AU29" s="139"/>
      <c r="AV29" s="139"/>
      <c r="AW29" s="139"/>
      <c r="AX29" s="139"/>
      <c r="AY29" s="139"/>
      <c r="AZ29" s="139"/>
      <c r="BA29" s="139"/>
      <c r="BB29" s="139"/>
      <c r="BC29" s="139"/>
      <c r="BD29" s="139"/>
      <c r="BE29" s="139"/>
      <c r="BF29" s="141"/>
    </row>
    <row r="30" spans="1:58" ht="13.5" customHeight="1">
      <c r="A30" s="140"/>
      <c r="B30" s="139"/>
      <c r="C30" s="139"/>
      <c r="D30" s="139"/>
      <c r="E30" s="139"/>
      <c r="F30" s="145"/>
      <c r="G30" s="145"/>
      <c r="H30" s="145"/>
      <c r="I30" s="145"/>
      <c r="J30" s="145"/>
      <c r="K30" s="139"/>
      <c r="L30" s="139"/>
      <c r="M30" s="139"/>
      <c r="N30" s="139"/>
      <c r="O30" s="139"/>
      <c r="P30" s="139"/>
      <c r="Q30" s="139"/>
      <c r="R30" s="139"/>
      <c r="S30" s="139"/>
      <c r="T30" s="139"/>
      <c r="U30" s="139"/>
      <c r="V30" s="139"/>
      <c r="W30" s="139"/>
      <c r="X30" s="139"/>
      <c r="Y30" s="139"/>
      <c r="Z30" s="139"/>
      <c r="AA30" s="139"/>
      <c r="AB30" s="139"/>
      <c r="AC30" s="139"/>
      <c r="AD30" s="139"/>
      <c r="AE30" s="139"/>
      <c r="AF30" s="139"/>
      <c r="AG30" s="139"/>
      <c r="AH30" s="139"/>
      <c r="AI30" s="139"/>
      <c r="AJ30" s="139"/>
      <c r="AK30" s="139"/>
      <c r="AL30" s="139"/>
      <c r="AM30" s="139"/>
      <c r="AN30" s="139"/>
      <c r="AO30" s="139"/>
      <c r="AP30" s="139"/>
      <c r="AQ30" s="139"/>
      <c r="AR30" s="139"/>
      <c r="AS30" s="139"/>
      <c r="AT30" s="139"/>
      <c r="AU30" s="139"/>
      <c r="AV30" s="139"/>
      <c r="AW30" s="139"/>
      <c r="AX30" s="139"/>
      <c r="AY30" s="139"/>
      <c r="AZ30" s="139"/>
      <c r="BA30" s="139"/>
      <c r="BB30" s="139"/>
      <c r="BC30" s="139"/>
      <c r="BD30" s="139"/>
      <c r="BE30" s="139"/>
      <c r="BF30" s="141"/>
    </row>
    <row r="31" spans="1:58" ht="13.5" customHeight="1">
      <c r="A31" s="140"/>
      <c r="B31" s="139"/>
      <c r="C31" s="139"/>
      <c r="D31" s="139"/>
      <c r="E31" s="139"/>
      <c r="F31" s="145"/>
      <c r="G31" s="145"/>
      <c r="H31" s="145"/>
      <c r="I31" s="145"/>
      <c r="J31" s="145"/>
      <c r="K31" s="139"/>
      <c r="L31" s="139"/>
      <c r="M31" s="139"/>
      <c r="N31" s="139"/>
      <c r="O31" s="139"/>
      <c r="P31" s="139"/>
      <c r="Q31" s="139"/>
      <c r="R31" s="139"/>
      <c r="S31" s="139"/>
      <c r="T31" s="139"/>
      <c r="U31" s="139"/>
      <c r="V31" s="139"/>
      <c r="W31" s="139"/>
      <c r="X31" s="139"/>
      <c r="Y31" s="139"/>
      <c r="Z31" s="139"/>
      <c r="AA31" s="139"/>
      <c r="AB31" s="139"/>
      <c r="AC31" s="139"/>
      <c r="AD31" s="139"/>
      <c r="AE31" s="139"/>
      <c r="AF31" s="139"/>
      <c r="AG31" s="139"/>
      <c r="AH31" s="139"/>
      <c r="AI31" s="139"/>
      <c r="AJ31" s="139"/>
      <c r="AK31" s="139"/>
      <c r="AL31" s="139"/>
      <c r="AM31" s="139"/>
      <c r="AN31" s="139"/>
      <c r="AO31" s="139"/>
      <c r="AP31" s="139"/>
      <c r="AQ31" s="139"/>
      <c r="AR31" s="139"/>
      <c r="AS31" s="139"/>
      <c r="AT31" s="139"/>
      <c r="AU31" s="139"/>
      <c r="AV31" s="139"/>
      <c r="AW31" s="139"/>
      <c r="AX31" s="139"/>
      <c r="AY31" s="139"/>
      <c r="AZ31" s="139"/>
      <c r="BA31" s="139"/>
      <c r="BB31" s="139"/>
      <c r="BC31" s="139"/>
      <c r="BD31" s="139"/>
      <c r="BE31" s="139"/>
      <c r="BF31" s="141"/>
    </row>
    <row r="32" spans="1:58" ht="13.5" customHeight="1">
      <c r="A32" s="140"/>
      <c r="B32" s="139"/>
      <c r="C32" s="139"/>
      <c r="D32" s="139"/>
      <c r="E32" s="139"/>
      <c r="F32" s="145"/>
      <c r="G32" s="145"/>
      <c r="H32" s="145"/>
      <c r="I32" s="145"/>
      <c r="J32" s="145"/>
      <c r="K32" s="139"/>
      <c r="L32" s="139"/>
      <c r="M32" s="139"/>
      <c r="N32" s="139"/>
      <c r="O32" s="139"/>
      <c r="P32" s="139"/>
      <c r="Q32" s="139"/>
      <c r="R32" s="139"/>
      <c r="S32" s="139"/>
      <c r="T32" s="139"/>
      <c r="U32" s="139"/>
      <c r="V32" s="139"/>
      <c r="W32" s="139"/>
      <c r="X32" s="139"/>
      <c r="Y32" s="139"/>
      <c r="Z32" s="139"/>
      <c r="AA32" s="139"/>
      <c r="AB32" s="139"/>
      <c r="AC32" s="139"/>
      <c r="AD32" s="139"/>
      <c r="AE32" s="139"/>
      <c r="AF32" s="139"/>
      <c r="AG32" s="139"/>
      <c r="AH32" s="139"/>
      <c r="AI32" s="139"/>
      <c r="AJ32" s="139"/>
      <c r="AK32" s="139"/>
      <c r="AL32" s="139"/>
      <c r="AM32" s="139"/>
      <c r="AN32" s="139"/>
      <c r="AO32" s="139"/>
      <c r="AP32" s="139"/>
      <c r="AQ32" s="139"/>
      <c r="AR32" s="139"/>
      <c r="AS32" s="139"/>
      <c r="AT32" s="139"/>
      <c r="AU32" s="139"/>
      <c r="AV32" s="139"/>
      <c r="AW32" s="139"/>
      <c r="AX32" s="139"/>
      <c r="AY32" s="139"/>
      <c r="AZ32" s="139"/>
      <c r="BA32" s="139"/>
      <c r="BB32" s="139"/>
      <c r="BC32" s="139"/>
      <c r="BD32" s="139"/>
      <c r="BE32" s="139"/>
      <c r="BF32" s="141"/>
    </row>
    <row r="33" spans="1:58" ht="13.5" customHeight="1">
      <c r="A33" s="140"/>
      <c r="B33" s="139"/>
      <c r="C33" s="139"/>
      <c r="D33" s="139"/>
      <c r="E33" s="139"/>
      <c r="F33" s="145"/>
      <c r="G33" s="145"/>
      <c r="H33" s="145"/>
      <c r="I33" s="145"/>
      <c r="J33" s="145"/>
      <c r="K33" s="139"/>
      <c r="L33" s="139"/>
      <c r="M33" s="139"/>
      <c r="N33" s="139"/>
      <c r="O33" s="139"/>
      <c r="P33" s="139"/>
      <c r="Q33" s="139"/>
      <c r="R33" s="139"/>
      <c r="S33" s="139"/>
      <c r="T33" s="139"/>
      <c r="U33" s="139"/>
      <c r="V33" s="139"/>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c r="BB33" s="139"/>
      <c r="BC33" s="139"/>
      <c r="BD33" s="139"/>
      <c r="BE33" s="139"/>
      <c r="BF33" s="141"/>
    </row>
    <row r="34" spans="1:58" ht="13.5" customHeight="1">
      <c r="A34" s="140"/>
      <c r="B34" s="139"/>
      <c r="C34" s="139"/>
      <c r="D34" s="139"/>
      <c r="E34" s="139"/>
      <c r="F34" s="145"/>
      <c r="G34" s="145"/>
      <c r="H34" s="145"/>
      <c r="I34" s="145"/>
      <c r="J34" s="145"/>
      <c r="K34" s="139"/>
      <c r="L34" s="139"/>
      <c r="M34" s="139"/>
      <c r="N34" s="139"/>
      <c r="O34" s="139"/>
      <c r="P34" s="139"/>
      <c r="Q34" s="139"/>
      <c r="R34" s="139"/>
      <c r="S34" s="139"/>
      <c r="T34" s="139"/>
      <c r="U34" s="139"/>
      <c r="V34" s="139"/>
      <c r="W34" s="139"/>
      <c r="X34" s="139"/>
      <c r="Y34" s="139"/>
      <c r="Z34" s="139"/>
      <c r="AA34" s="139"/>
      <c r="AB34" s="139"/>
      <c r="AC34" s="139"/>
      <c r="AD34" s="139"/>
      <c r="AE34" s="139"/>
      <c r="AF34" s="139"/>
      <c r="AG34" s="139"/>
      <c r="AH34" s="139"/>
      <c r="AI34" s="139"/>
      <c r="AJ34" s="139"/>
      <c r="AK34" s="139"/>
      <c r="AL34" s="139"/>
      <c r="AM34" s="139"/>
      <c r="AN34" s="139"/>
      <c r="AO34" s="139"/>
      <c r="AP34" s="139"/>
      <c r="AQ34" s="139"/>
      <c r="AR34" s="139"/>
      <c r="AS34" s="139"/>
      <c r="AT34" s="139"/>
      <c r="AU34" s="139"/>
      <c r="AV34" s="139"/>
      <c r="AW34" s="139"/>
      <c r="AX34" s="139"/>
      <c r="AY34" s="139"/>
      <c r="AZ34" s="139"/>
      <c r="BA34" s="139"/>
      <c r="BB34" s="139"/>
      <c r="BC34" s="139"/>
      <c r="BD34" s="139"/>
      <c r="BE34" s="139"/>
      <c r="BF34" s="141"/>
    </row>
    <row r="35" spans="1:58" ht="13.5" customHeight="1">
      <c r="A35" s="140"/>
      <c r="B35" s="139"/>
      <c r="C35" s="139"/>
      <c r="D35" s="139"/>
      <c r="E35" s="139"/>
      <c r="F35" s="145"/>
      <c r="G35" s="145"/>
      <c r="H35" s="145"/>
      <c r="I35" s="145"/>
      <c r="J35" s="145"/>
      <c r="K35" s="139"/>
      <c r="L35" s="139"/>
      <c r="M35" s="139"/>
      <c r="N35" s="139"/>
      <c r="O35" s="139"/>
      <c r="P35" s="139"/>
      <c r="Q35" s="139"/>
      <c r="R35" s="139"/>
      <c r="S35" s="139"/>
      <c r="T35" s="139"/>
      <c r="U35" s="139"/>
      <c r="V35" s="139"/>
      <c r="W35" s="139"/>
      <c r="X35" s="139"/>
      <c r="Y35" s="139"/>
      <c r="Z35" s="139"/>
      <c r="AA35" s="139"/>
      <c r="AB35" s="139"/>
      <c r="AC35" s="139"/>
      <c r="AD35" s="139"/>
      <c r="AE35" s="139"/>
      <c r="AF35" s="139"/>
      <c r="AG35" s="139"/>
      <c r="AH35" s="139"/>
      <c r="AI35" s="139"/>
      <c r="AJ35" s="139"/>
      <c r="AK35" s="139"/>
      <c r="AL35" s="139"/>
      <c r="AM35" s="139"/>
      <c r="AN35" s="139"/>
      <c r="AO35" s="139"/>
      <c r="AP35" s="139"/>
      <c r="AQ35" s="139"/>
      <c r="AR35" s="139"/>
      <c r="AS35" s="139"/>
      <c r="AT35" s="139"/>
      <c r="AU35" s="139"/>
      <c r="AV35" s="139"/>
      <c r="AW35" s="139"/>
      <c r="AX35" s="139"/>
      <c r="AY35" s="139"/>
      <c r="AZ35" s="139"/>
      <c r="BA35" s="139"/>
      <c r="BB35" s="139"/>
      <c r="BC35" s="139"/>
      <c r="BD35" s="139"/>
      <c r="BE35" s="139"/>
      <c r="BF35" s="141"/>
    </row>
    <row r="36" spans="1:58" ht="13.5" customHeight="1">
      <c r="A36" s="140"/>
      <c r="B36" s="139"/>
      <c r="C36" s="139"/>
      <c r="D36" s="139"/>
      <c r="E36" s="139"/>
      <c r="F36" s="145"/>
      <c r="G36" s="145"/>
      <c r="H36" s="145"/>
      <c r="I36" s="145"/>
      <c r="J36" s="145"/>
      <c r="K36" s="139"/>
      <c r="L36" s="139"/>
      <c r="M36" s="139"/>
      <c r="N36" s="139"/>
      <c r="O36" s="139"/>
      <c r="P36" s="139"/>
      <c r="Q36" s="139"/>
      <c r="R36" s="139"/>
      <c r="S36" s="139"/>
      <c r="T36" s="139"/>
      <c r="U36" s="139"/>
      <c r="V36" s="139"/>
      <c r="W36" s="139"/>
      <c r="X36" s="139"/>
      <c r="Y36" s="139"/>
      <c r="Z36" s="139"/>
      <c r="AA36" s="139"/>
      <c r="AB36" s="139"/>
      <c r="AC36" s="139"/>
      <c r="AD36" s="139"/>
      <c r="AE36" s="139"/>
      <c r="AF36" s="139"/>
      <c r="AG36" s="139"/>
      <c r="AH36" s="139"/>
      <c r="AI36" s="139"/>
      <c r="AJ36" s="139"/>
      <c r="AK36" s="139"/>
      <c r="AL36" s="139"/>
      <c r="AM36" s="139"/>
      <c r="AN36" s="139"/>
      <c r="AO36" s="139"/>
      <c r="AP36" s="139"/>
      <c r="AQ36" s="139"/>
      <c r="AR36" s="139"/>
      <c r="AS36" s="139"/>
      <c r="AT36" s="139"/>
      <c r="AU36" s="139"/>
      <c r="AV36" s="139"/>
      <c r="AW36" s="139"/>
      <c r="AX36" s="139"/>
      <c r="AY36" s="139"/>
      <c r="AZ36" s="139"/>
      <c r="BA36" s="139"/>
      <c r="BB36" s="139"/>
      <c r="BC36" s="139"/>
      <c r="BD36" s="139"/>
      <c r="BE36" s="139"/>
      <c r="BF36" s="141"/>
    </row>
    <row r="37" spans="1:58" ht="13.5" customHeight="1">
      <c r="A37" s="140"/>
      <c r="B37" s="139"/>
      <c r="C37" s="139"/>
      <c r="D37" s="139"/>
      <c r="E37" s="139"/>
      <c r="F37" s="145"/>
      <c r="G37" s="145"/>
      <c r="H37" s="145"/>
      <c r="I37" s="145"/>
      <c r="J37" s="145"/>
      <c r="K37" s="139"/>
      <c r="L37" s="139"/>
      <c r="M37" s="139"/>
      <c r="N37" s="139"/>
      <c r="O37" s="139"/>
      <c r="P37" s="139"/>
      <c r="Q37" s="139"/>
      <c r="R37" s="139"/>
      <c r="S37" s="139"/>
      <c r="T37" s="139"/>
      <c r="U37" s="139"/>
      <c r="V37" s="139"/>
      <c r="W37" s="139"/>
      <c r="X37" s="139"/>
      <c r="Y37" s="139"/>
      <c r="Z37" s="139"/>
      <c r="AA37" s="139"/>
      <c r="AB37" s="139"/>
      <c r="AC37" s="139"/>
      <c r="AD37" s="139"/>
      <c r="AE37" s="139"/>
      <c r="AF37" s="139"/>
      <c r="AG37" s="139"/>
      <c r="AH37" s="139"/>
      <c r="AI37" s="139"/>
      <c r="AJ37" s="139"/>
      <c r="AK37" s="139"/>
      <c r="AL37" s="139"/>
      <c r="AM37" s="139"/>
      <c r="AN37" s="139"/>
      <c r="AO37" s="139"/>
      <c r="AP37" s="139"/>
      <c r="AQ37" s="139"/>
      <c r="AR37" s="139"/>
      <c r="AS37" s="139"/>
      <c r="AT37" s="139"/>
      <c r="AU37" s="139"/>
      <c r="AV37" s="139"/>
      <c r="AW37" s="139"/>
      <c r="AX37" s="139"/>
      <c r="AY37" s="139"/>
      <c r="AZ37" s="139"/>
      <c r="BA37" s="139"/>
      <c r="BB37" s="139"/>
      <c r="BC37" s="139"/>
      <c r="BD37" s="139"/>
      <c r="BE37" s="139"/>
      <c r="BF37" s="141"/>
    </row>
    <row r="38" spans="1:58" ht="13.5" customHeight="1">
      <c r="A38" s="140"/>
      <c r="B38" s="139"/>
      <c r="C38" s="139"/>
      <c r="D38" s="139"/>
      <c r="E38" s="139"/>
      <c r="F38" s="145"/>
      <c r="G38" s="145"/>
      <c r="H38" s="145"/>
      <c r="I38" s="145"/>
      <c r="J38" s="145"/>
      <c r="K38" s="139"/>
      <c r="L38" s="139"/>
      <c r="M38" s="139"/>
      <c r="N38" s="139"/>
      <c r="O38" s="139"/>
      <c r="P38" s="139"/>
      <c r="Q38" s="139"/>
      <c r="R38" s="139"/>
      <c r="S38" s="139"/>
      <c r="T38" s="139"/>
      <c r="U38" s="139"/>
      <c r="V38" s="139"/>
      <c r="W38" s="139"/>
      <c r="X38" s="139"/>
      <c r="Y38" s="139"/>
      <c r="Z38" s="139"/>
      <c r="AA38" s="139"/>
      <c r="AB38" s="139"/>
      <c r="AC38" s="139"/>
      <c r="AD38" s="139"/>
      <c r="AE38" s="139"/>
      <c r="AF38" s="139"/>
      <c r="AG38" s="139"/>
      <c r="AH38" s="139"/>
      <c r="AI38" s="139"/>
      <c r="AJ38" s="139"/>
      <c r="AK38" s="139"/>
      <c r="AL38" s="139"/>
      <c r="AM38" s="139"/>
      <c r="AN38" s="139"/>
      <c r="AO38" s="139"/>
      <c r="AP38" s="139"/>
      <c r="AQ38" s="139"/>
      <c r="AR38" s="139"/>
      <c r="AS38" s="139"/>
      <c r="AT38" s="139"/>
      <c r="AU38" s="139"/>
      <c r="AV38" s="139"/>
      <c r="AW38" s="139"/>
      <c r="AX38" s="139"/>
      <c r="AY38" s="139"/>
      <c r="AZ38" s="139"/>
      <c r="BA38" s="139"/>
      <c r="BB38" s="139"/>
      <c r="BC38" s="139"/>
      <c r="BD38" s="139"/>
      <c r="BE38" s="139"/>
      <c r="BF38" s="141"/>
    </row>
    <row r="39" spans="1:58" ht="13.5" customHeight="1">
      <c r="A39" s="140"/>
      <c r="B39" s="139"/>
      <c r="C39" s="139"/>
      <c r="D39" s="139"/>
      <c r="E39" s="139"/>
      <c r="F39" s="145"/>
      <c r="G39" s="145"/>
      <c r="H39" s="145"/>
      <c r="I39" s="145"/>
      <c r="J39" s="145"/>
      <c r="K39" s="139"/>
      <c r="L39" s="139"/>
      <c r="M39" s="139"/>
      <c r="N39" s="139"/>
      <c r="O39" s="139"/>
      <c r="P39" s="139"/>
      <c r="Q39" s="139"/>
      <c r="R39" s="139"/>
      <c r="S39" s="139"/>
      <c r="T39" s="139"/>
      <c r="U39" s="139"/>
      <c r="V39" s="139"/>
      <c r="W39" s="139"/>
      <c r="X39" s="139"/>
      <c r="Y39" s="139"/>
      <c r="Z39" s="139"/>
      <c r="AA39" s="139"/>
      <c r="AB39" s="139"/>
      <c r="AC39" s="139"/>
      <c r="AD39" s="139"/>
      <c r="AE39" s="139"/>
      <c r="AF39" s="139"/>
      <c r="AG39" s="139"/>
      <c r="AH39" s="139"/>
      <c r="AI39" s="139"/>
      <c r="AJ39" s="139"/>
      <c r="AK39" s="139"/>
      <c r="AL39" s="139"/>
      <c r="AM39" s="139"/>
      <c r="AN39" s="139"/>
      <c r="AO39" s="139"/>
      <c r="AP39" s="139"/>
      <c r="AQ39" s="139"/>
      <c r="AR39" s="139"/>
      <c r="AS39" s="139"/>
      <c r="AT39" s="139"/>
      <c r="AU39" s="139"/>
      <c r="AV39" s="139"/>
      <c r="AW39" s="139"/>
      <c r="AX39" s="139"/>
      <c r="AY39" s="139"/>
      <c r="AZ39" s="139"/>
      <c r="BA39" s="139"/>
      <c r="BB39" s="139"/>
      <c r="BC39" s="139"/>
      <c r="BD39" s="139"/>
      <c r="BE39" s="139"/>
      <c r="BF39" s="141"/>
    </row>
    <row r="40" spans="1:58" ht="13.5" customHeight="1">
      <c r="A40" s="140"/>
      <c r="B40" s="139"/>
      <c r="C40" s="139"/>
      <c r="D40" s="139"/>
      <c r="E40" s="139"/>
      <c r="F40" s="145"/>
      <c r="G40" s="145"/>
      <c r="H40" s="145"/>
      <c r="I40" s="145"/>
      <c r="J40" s="145"/>
      <c r="K40" s="139"/>
      <c r="L40" s="139"/>
      <c r="M40" s="139"/>
      <c r="N40" s="139"/>
      <c r="O40" s="139"/>
      <c r="P40" s="139"/>
      <c r="Q40" s="139"/>
      <c r="R40" s="139"/>
      <c r="S40" s="139"/>
      <c r="T40" s="139"/>
      <c r="U40" s="139"/>
      <c r="V40" s="139"/>
      <c r="W40" s="139"/>
      <c r="X40" s="139"/>
      <c r="Y40" s="139"/>
      <c r="Z40" s="139"/>
      <c r="AA40" s="139"/>
      <c r="AB40" s="139"/>
      <c r="AC40" s="139"/>
      <c r="AD40" s="139"/>
      <c r="AE40" s="139"/>
      <c r="AF40" s="139"/>
      <c r="AG40" s="139"/>
      <c r="AH40" s="139"/>
      <c r="AI40" s="139"/>
      <c r="AJ40" s="139"/>
      <c r="AK40" s="139"/>
      <c r="AL40" s="139"/>
      <c r="AM40" s="139"/>
      <c r="AN40" s="139"/>
      <c r="AO40" s="139"/>
      <c r="AP40" s="139"/>
      <c r="AQ40" s="139"/>
      <c r="AR40" s="139"/>
      <c r="AS40" s="139"/>
      <c r="AT40" s="139"/>
      <c r="AU40" s="139"/>
      <c r="AV40" s="139"/>
      <c r="AW40" s="139"/>
      <c r="AX40" s="139"/>
      <c r="AY40" s="139"/>
      <c r="AZ40" s="139"/>
      <c r="BA40" s="139"/>
      <c r="BB40" s="139"/>
      <c r="BC40" s="139"/>
      <c r="BD40" s="139"/>
      <c r="BE40" s="139"/>
      <c r="BF40" s="141"/>
    </row>
    <row r="41" spans="1:58" ht="13.5" customHeight="1">
      <c r="A41" s="140"/>
      <c r="B41" s="139"/>
      <c r="C41" s="139"/>
      <c r="D41" s="139"/>
      <c r="E41" s="139"/>
      <c r="F41" s="145"/>
      <c r="G41" s="145"/>
      <c r="H41" s="145"/>
      <c r="I41" s="145"/>
      <c r="J41" s="145"/>
      <c r="K41" s="139"/>
      <c r="L41" s="139"/>
      <c r="M41" s="139"/>
      <c r="N41" s="139"/>
      <c r="O41" s="139"/>
      <c r="P41" s="139"/>
      <c r="Q41" s="139"/>
      <c r="R41" s="139"/>
      <c r="S41" s="139"/>
      <c r="T41" s="139"/>
      <c r="U41" s="139"/>
      <c r="V41" s="139"/>
      <c r="W41" s="139"/>
      <c r="X41" s="139"/>
      <c r="Y41" s="139"/>
      <c r="Z41" s="139"/>
      <c r="AA41" s="139"/>
      <c r="AB41" s="139"/>
      <c r="AC41" s="139"/>
      <c r="AD41" s="139"/>
      <c r="AE41" s="139"/>
      <c r="AF41" s="139"/>
      <c r="AG41" s="139"/>
      <c r="AH41" s="139"/>
      <c r="AI41" s="139"/>
      <c r="AJ41" s="139"/>
      <c r="AK41" s="139"/>
      <c r="AL41" s="139"/>
      <c r="AM41" s="139"/>
      <c r="AN41" s="139"/>
      <c r="AO41" s="139"/>
      <c r="AP41" s="139"/>
      <c r="AQ41" s="139"/>
      <c r="AR41" s="139"/>
      <c r="AS41" s="139"/>
      <c r="AT41" s="139"/>
      <c r="AU41" s="139"/>
      <c r="AV41" s="139"/>
      <c r="AW41" s="139"/>
      <c r="AX41" s="139"/>
      <c r="AY41" s="139"/>
      <c r="AZ41" s="139"/>
      <c r="BA41" s="139"/>
      <c r="BB41" s="139"/>
      <c r="BC41" s="139"/>
      <c r="BD41" s="139"/>
      <c r="BE41" s="139"/>
      <c r="BF41" s="141"/>
    </row>
    <row r="42" spans="1:58" ht="13.5" customHeight="1">
      <c r="A42" s="140"/>
      <c r="B42" s="139"/>
      <c r="C42" s="139"/>
      <c r="D42" s="139"/>
      <c r="E42" s="139"/>
      <c r="F42" s="145"/>
      <c r="G42" s="145"/>
      <c r="H42" s="145"/>
      <c r="I42" s="145"/>
      <c r="J42" s="145"/>
      <c r="K42" s="139"/>
      <c r="L42" s="139"/>
      <c r="M42" s="139"/>
      <c r="N42" s="139"/>
      <c r="O42" s="139"/>
      <c r="P42" s="139"/>
      <c r="Q42" s="139"/>
      <c r="R42" s="139"/>
      <c r="S42" s="139"/>
      <c r="T42" s="139"/>
      <c r="U42" s="139"/>
      <c r="V42" s="139"/>
      <c r="W42" s="139"/>
      <c r="X42" s="139"/>
      <c r="Y42" s="139"/>
      <c r="Z42" s="139"/>
      <c r="AA42" s="139"/>
      <c r="AB42" s="139"/>
      <c r="AC42" s="139"/>
      <c r="AD42" s="139"/>
      <c r="AE42" s="139"/>
      <c r="AF42" s="139"/>
      <c r="AG42" s="139"/>
      <c r="AH42" s="139"/>
      <c r="AI42" s="139"/>
      <c r="AJ42" s="139"/>
      <c r="AK42" s="139"/>
      <c r="AL42" s="139"/>
      <c r="AM42" s="139"/>
      <c r="AN42" s="139"/>
      <c r="AO42" s="139"/>
      <c r="AP42" s="139"/>
      <c r="AQ42" s="139"/>
      <c r="AR42" s="139"/>
      <c r="AS42" s="139"/>
      <c r="AT42" s="139"/>
      <c r="AU42" s="139"/>
      <c r="AV42" s="139"/>
      <c r="AW42" s="139"/>
      <c r="AX42" s="139"/>
      <c r="AY42" s="139"/>
      <c r="AZ42" s="139"/>
      <c r="BA42" s="139"/>
      <c r="BB42" s="139"/>
      <c r="BC42" s="139"/>
      <c r="BD42" s="139"/>
      <c r="BE42" s="139"/>
      <c r="BF42" s="141"/>
    </row>
    <row r="43" spans="1:58" ht="13.5" customHeight="1">
      <c r="A43" s="140"/>
      <c r="B43" s="146" t="s">
        <v>31</v>
      </c>
      <c r="C43" s="146"/>
      <c r="D43" s="146"/>
      <c r="E43" s="147"/>
      <c r="F43" s="148"/>
      <c r="G43" s="145"/>
      <c r="H43" s="145"/>
      <c r="I43" s="145"/>
      <c r="J43" s="145"/>
      <c r="K43" s="139"/>
      <c r="L43" s="139"/>
      <c r="M43" s="139"/>
      <c r="N43" s="139"/>
      <c r="O43" s="139"/>
      <c r="P43" s="139"/>
      <c r="Q43" s="139"/>
      <c r="R43" s="139"/>
      <c r="S43" s="139"/>
      <c r="T43" s="139"/>
      <c r="U43" s="139"/>
      <c r="V43" s="139"/>
      <c r="W43" s="139"/>
      <c r="X43" s="139"/>
      <c r="Y43" s="139"/>
      <c r="Z43" s="139"/>
      <c r="AA43" s="139"/>
      <c r="AB43" s="139"/>
      <c r="AC43" s="139"/>
      <c r="AD43" s="139"/>
      <c r="AE43" s="139"/>
      <c r="AF43" s="139"/>
      <c r="AG43" s="139"/>
      <c r="AH43" s="139"/>
      <c r="AI43" s="139"/>
      <c r="AJ43" s="139"/>
      <c r="AK43" s="139"/>
      <c r="AL43" s="139"/>
      <c r="AM43" s="139"/>
      <c r="AN43" s="139"/>
      <c r="AO43" s="139"/>
      <c r="AP43" s="139"/>
      <c r="AQ43" s="139"/>
      <c r="AR43" s="139"/>
      <c r="AS43" s="139"/>
      <c r="AT43" s="139"/>
      <c r="AU43" s="139"/>
      <c r="AV43" s="139"/>
      <c r="AW43" s="139"/>
      <c r="AX43" s="139"/>
      <c r="AY43" s="139"/>
      <c r="AZ43" s="139"/>
      <c r="BA43" s="139"/>
      <c r="BB43" s="139"/>
      <c r="BC43" s="139"/>
      <c r="BD43" s="139"/>
      <c r="BE43" s="139"/>
      <c r="BF43" s="141"/>
    </row>
    <row r="44" spans="1:58" ht="13.5" customHeight="1">
      <c r="A44" s="140"/>
      <c r="B44" s="147"/>
      <c r="C44" s="146" t="s">
        <v>32</v>
      </c>
      <c r="D44" s="147"/>
      <c r="E44" s="149"/>
      <c r="F44" s="150"/>
      <c r="G44" s="137"/>
      <c r="H44" s="145"/>
      <c r="I44" s="145"/>
      <c r="J44" s="145"/>
      <c r="K44" s="139"/>
      <c r="L44" s="139"/>
      <c r="M44" s="139"/>
      <c r="N44" s="139"/>
      <c r="O44" s="139"/>
      <c r="P44" s="139"/>
      <c r="Q44" s="139"/>
      <c r="R44" s="139"/>
      <c r="S44" s="139"/>
      <c r="T44" s="139"/>
      <c r="U44" s="139"/>
      <c r="V44" s="139"/>
      <c r="W44" s="139"/>
      <c r="X44" s="139"/>
      <c r="Y44" s="139"/>
      <c r="Z44" s="139"/>
      <c r="AA44" s="139"/>
      <c r="AB44" s="139"/>
      <c r="AC44" s="139"/>
      <c r="AD44" s="139"/>
      <c r="AE44" s="139"/>
      <c r="AF44" s="139"/>
      <c r="AG44" s="139"/>
      <c r="AH44" s="139"/>
      <c r="AI44" s="139"/>
      <c r="AJ44" s="139"/>
      <c r="AK44" s="139"/>
      <c r="AL44" s="139"/>
      <c r="AM44" s="139"/>
      <c r="AN44" s="139"/>
      <c r="AO44" s="139"/>
      <c r="AP44" s="139"/>
      <c r="AQ44" s="139"/>
      <c r="AR44" s="139"/>
      <c r="AS44" s="139"/>
      <c r="AT44" s="139"/>
      <c r="AU44" s="139"/>
      <c r="AV44" s="139"/>
      <c r="AW44" s="139"/>
      <c r="AX44" s="139"/>
      <c r="AY44" s="139"/>
      <c r="AZ44" s="139"/>
      <c r="BA44" s="139"/>
      <c r="BB44" s="139"/>
      <c r="BC44" s="139"/>
      <c r="BD44" s="139"/>
      <c r="BE44" s="139"/>
      <c r="BF44" s="141"/>
    </row>
    <row r="45" spans="1:58" ht="13.5" customHeight="1">
      <c r="A45" s="140"/>
      <c r="B45" s="147"/>
      <c r="C45" s="146" t="s">
        <v>33</v>
      </c>
      <c r="D45" s="146"/>
      <c r="E45" s="149"/>
      <c r="F45" s="151"/>
      <c r="G45" s="137"/>
      <c r="H45" s="145"/>
      <c r="I45" s="145"/>
      <c r="J45" s="145"/>
      <c r="K45" s="139"/>
      <c r="L45" s="139"/>
      <c r="M45" s="139"/>
      <c r="N45" s="139"/>
      <c r="O45" s="139"/>
      <c r="P45" s="139"/>
      <c r="Q45" s="139"/>
      <c r="R45" s="139"/>
      <c r="S45" s="139"/>
      <c r="T45" s="139"/>
      <c r="U45" s="139"/>
      <c r="V45" s="139"/>
      <c r="W45" s="139"/>
      <c r="X45" s="139"/>
      <c r="Y45" s="139"/>
      <c r="Z45" s="139"/>
      <c r="AA45" s="139"/>
      <c r="AB45" s="139"/>
      <c r="AC45" s="139"/>
      <c r="AD45" s="139"/>
      <c r="AE45" s="139"/>
      <c r="AF45" s="139"/>
      <c r="AG45" s="139"/>
      <c r="AH45" s="139"/>
      <c r="AI45" s="139"/>
      <c r="AJ45" s="139"/>
      <c r="AK45" s="139"/>
      <c r="AL45" s="139"/>
      <c r="AM45" s="139"/>
      <c r="AN45" s="139"/>
      <c r="AO45" s="139"/>
      <c r="AP45" s="139"/>
      <c r="AQ45" s="139"/>
      <c r="AR45" s="139"/>
      <c r="AS45" s="139"/>
      <c r="AT45" s="139"/>
      <c r="AU45" s="139"/>
      <c r="AV45" s="139"/>
      <c r="AW45" s="139"/>
      <c r="AX45" s="139"/>
      <c r="AY45" s="139"/>
      <c r="AZ45" s="139"/>
      <c r="BA45" s="139"/>
      <c r="BB45" s="139"/>
      <c r="BC45" s="139"/>
      <c r="BD45" s="139"/>
      <c r="BE45" s="139"/>
      <c r="BF45" s="141"/>
    </row>
    <row r="46" spans="1:58" ht="13.5" customHeight="1">
      <c r="A46" s="140"/>
      <c r="B46" s="139"/>
      <c r="C46" s="139"/>
      <c r="D46" s="146" t="s">
        <v>34</v>
      </c>
      <c r="E46" s="146"/>
      <c r="F46" s="137"/>
      <c r="G46" s="137"/>
      <c r="H46" s="145"/>
      <c r="I46" s="145"/>
      <c r="J46" s="145"/>
      <c r="K46" s="139"/>
      <c r="L46" s="139"/>
      <c r="M46" s="139"/>
      <c r="N46" s="139"/>
      <c r="O46" s="139"/>
      <c r="P46" s="139"/>
      <c r="Q46" s="139"/>
      <c r="R46" s="139"/>
      <c r="S46" s="139"/>
      <c r="T46" s="139"/>
      <c r="U46" s="139"/>
      <c r="V46" s="139"/>
      <c r="W46" s="139"/>
      <c r="X46" s="139"/>
      <c r="Y46" s="139"/>
      <c r="Z46" s="139"/>
      <c r="AA46" s="139"/>
      <c r="AB46" s="139"/>
      <c r="AC46" s="139"/>
      <c r="AD46" s="139"/>
      <c r="AE46" s="139"/>
      <c r="AF46" s="139"/>
      <c r="AG46" s="139"/>
      <c r="AH46" s="139"/>
      <c r="AI46" s="139"/>
      <c r="AJ46" s="139"/>
      <c r="AK46" s="139"/>
      <c r="AL46" s="139"/>
      <c r="AM46" s="139"/>
      <c r="AN46" s="139"/>
      <c r="AO46" s="139"/>
      <c r="AP46" s="139"/>
      <c r="AQ46" s="139"/>
      <c r="AR46" s="139"/>
      <c r="AS46" s="139"/>
      <c r="AT46" s="139"/>
      <c r="AU46" s="139"/>
      <c r="AV46" s="139"/>
      <c r="AW46" s="139"/>
      <c r="AX46" s="139"/>
      <c r="AY46" s="139"/>
      <c r="AZ46" s="139"/>
      <c r="BA46" s="139"/>
      <c r="BB46" s="139"/>
      <c r="BC46" s="139"/>
      <c r="BD46" s="139"/>
      <c r="BE46" s="139"/>
      <c r="BF46" s="141"/>
    </row>
    <row r="47" spans="1:58" ht="13.5" customHeight="1">
      <c r="A47" s="140"/>
      <c r="B47" s="139"/>
      <c r="C47" s="139"/>
      <c r="D47" s="146" t="s">
        <v>35</v>
      </c>
      <c r="E47" s="146"/>
      <c r="F47" s="137"/>
      <c r="G47" s="137"/>
      <c r="H47" s="145"/>
      <c r="I47" s="145"/>
      <c r="J47" s="145"/>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39"/>
      <c r="AK47" s="139"/>
      <c r="AL47" s="139"/>
      <c r="AM47" s="139"/>
      <c r="AN47" s="139"/>
      <c r="AO47" s="139"/>
      <c r="AP47" s="139"/>
      <c r="AQ47" s="139"/>
      <c r="AR47" s="139"/>
      <c r="AS47" s="139"/>
      <c r="AT47" s="139"/>
      <c r="AU47" s="139"/>
      <c r="AV47" s="139"/>
      <c r="AW47" s="139"/>
      <c r="AX47" s="139"/>
      <c r="AY47" s="139"/>
      <c r="AZ47" s="139"/>
      <c r="BA47" s="139"/>
      <c r="BB47" s="139"/>
      <c r="BC47" s="139"/>
      <c r="BD47" s="139"/>
      <c r="BE47" s="139"/>
      <c r="BF47" s="141"/>
    </row>
    <row r="48" spans="1:58" ht="13.5" customHeight="1">
      <c r="A48" s="140"/>
      <c r="B48" s="139"/>
      <c r="C48" s="139"/>
      <c r="D48" s="146" t="s">
        <v>36</v>
      </c>
      <c r="E48" s="146"/>
      <c r="F48" s="137"/>
      <c r="G48" s="137"/>
      <c r="H48" s="145"/>
      <c r="I48" s="145"/>
      <c r="J48" s="145"/>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39"/>
      <c r="AK48" s="139"/>
      <c r="AL48" s="139"/>
      <c r="AM48" s="139"/>
      <c r="AN48" s="139"/>
      <c r="AO48" s="139"/>
      <c r="AP48" s="139"/>
      <c r="AQ48" s="139"/>
      <c r="AR48" s="139"/>
      <c r="AS48" s="139"/>
      <c r="AT48" s="139"/>
      <c r="AU48" s="139"/>
      <c r="AV48" s="139"/>
      <c r="AW48" s="139"/>
      <c r="AX48" s="139"/>
      <c r="AY48" s="139"/>
      <c r="AZ48" s="139"/>
      <c r="BA48" s="139"/>
      <c r="BB48" s="139"/>
      <c r="BC48" s="139"/>
      <c r="BD48" s="139"/>
      <c r="BE48" s="139"/>
      <c r="BF48" s="141"/>
    </row>
    <row r="49" spans="1:58" ht="13.5" customHeight="1">
      <c r="A49" s="140"/>
      <c r="B49" s="139"/>
      <c r="C49" s="149" t="s">
        <v>37</v>
      </c>
      <c r="D49" s="139"/>
      <c r="E49" s="149"/>
      <c r="F49" s="137"/>
      <c r="G49" s="137"/>
      <c r="H49" s="145"/>
      <c r="I49" s="145"/>
      <c r="J49" s="145"/>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39"/>
      <c r="AK49" s="139"/>
      <c r="AL49" s="139"/>
      <c r="AM49" s="139"/>
      <c r="AN49" s="139"/>
      <c r="AO49" s="139"/>
      <c r="AP49" s="139"/>
      <c r="AQ49" s="139"/>
      <c r="AR49" s="139"/>
      <c r="AS49" s="139"/>
      <c r="AT49" s="139"/>
      <c r="AU49" s="139"/>
      <c r="AV49" s="139"/>
      <c r="AW49" s="139"/>
      <c r="AX49" s="139"/>
      <c r="AY49" s="139"/>
      <c r="AZ49" s="139"/>
      <c r="BA49" s="139"/>
      <c r="BB49" s="139"/>
      <c r="BC49" s="139"/>
      <c r="BD49" s="139"/>
      <c r="BE49" s="139"/>
      <c r="BF49" s="141"/>
    </row>
    <row r="50" spans="1:58" ht="13.5" customHeight="1">
      <c r="A50" s="140"/>
      <c r="B50" s="139"/>
      <c r="C50" s="146" t="s">
        <v>38</v>
      </c>
      <c r="D50" s="139"/>
      <c r="E50" s="149"/>
      <c r="F50" s="137"/>
      <c r="G50" s="137"/>
      <c r="H50" s="145"/>
      <c r="I50" s="145"/>
      <c r="J50" s="145"/>
      <c r="K50" s="139"/>
      <c r="L50" s="139"/>
      <c r="M50" s="139"/>
      <c r="N50" s="139"/>
      <c r="O50" s="139"/>
      <c r="P50" s="139"/>
      <c r="Q50" s="139"/>
      <c r="R50" s="139"/>
      <c r="S50" s="139"/>
      <c r="T50" s="139"/>
      <c r="U50" s="139"/>
      <c r="V50" s="139"/>
      <c r="W50" s="139"/>
      <c r="X50" s="139"/>
      <c r="Y50" s="139"/>
      <c r="Z50" s="139"/>
      <c r="AA50" s="139"/>
      <c r="AB50" s="139"/>
      <c r="AC50" s="139"/>
      <c r="AD50" s="139"/>
      <c r="AE50" s="139"/>
      <c r="AF50" s="139"/>
      <c r="AG50" s="139"/>
      <c r="AH50" s="139"/>
      <c r="AI50" s="139"/>
      <c r="AJ50" s="139"/>
      <c r="AK50" s="139"/>
      <c r="AL50" s="139"/>
      <c r="AM50" s="139"/>
      <c r="AN50" s="139"/>
      <c r="AO50" s="139"/>
      <c r="AP50" s="139"/>
      <c r="AQ50" s="139"/>
      <c r="AR50" s="139"/>
      <c r="AS50" s="139"/>
      <c r="AT50" s="139"/>
      <c r="AU50" s="139"/>
      <c r="AV50" s="139"/>
      <c r="AW50" s="139"/>
      <c r="AX50" s="139"/>
      <c r="AY50" s="139"/>
      <c r="AZ50" s="139"/>
      <c r="BA50" s="139"/>
      <c r="BB50" s="139"/>
      <c r="BC50" s="139"/>
      <c r="BD50" s="139"/>
      <c r="BE50" s="139"/>
      <c r="BF50" s="141"/>
    </row>
    <row r="51" spans="1:58" ht="13.5" customHeight="1">
      <c r="A51" s="140"/>
      <c r="B51" s="139"/>
      <c r="C51" s="152"/>
      <c r="D51" s="139"/>
      <c r="E51" s="149"/>
      <c r="F51" s="137"/>
      <c r="G51" s="137"/>
      <c r="H51" s="145"/>
      <c r="I51" s="145"/>
      <c r="J51" s="145"/>
      <c r="K51" s="139"/>
      <c r="L51" s="139"/>
      <c r="M51" s="139"/>
      <c r="N51" s="139"/>
      <c r="O51" s="139"/>
      <c r="P51" s="139"/>
      <c r="Q51" s="139"/>
      <c r="R51" s="139"/>
      <c r="S51" s="139"/>
      <c r="T51" s="139"/>
      <c r="U51" s="139"/>
      <c r="V51" s="139"/>
      <c r="W51" s="139"/>
      <c r="X51" s="139"/>
      <c r="Y51" s="139"/>
      <c r="Z51" s="139"/>
      <c r="AA51" s="139"/>
      <c r="AB51" s="139"/>
      <c r="AC51" s="139"/>
      <c r="AD51" s="139"/>
      <c r="AE51" s="139"/>
      <c r="AF51" s="139"/>
      <c r="AG51" s="139"/>
      <c r="AH51" s="139"/>
      <c r="AI51" s="139"/>
      <c r="AJ51" s="139"/>
      <c r="AK51" s="139"/>
      <c r="AL51" s="139"/>
      <c r="AM51" s="139"/>
      <c r="AN51" s="139"/>
      <c r="AO51" s="139"/>
      <c r="AP51" s="139"/>
      <c r="AQ51" s="139"/>
      <c r="AR51" s="139"/>
      <c r="AS51" s="139"/>
      <c r="AT51" s="139"/>
      <c r="AU51" s="139"/>
      <c r="AV51" s="139"/>
      <c r="AW51" s="139"/>
      <c r="AX51" s="139"/>
      <c r="AY51" s="139"/>
      <c r="AZ51" s="139"/>
      <c r="BA51" s="139"/>
      <c r="BB51" s="139"/>
      <c r="BC51" s="139"/>
      <c r="BD51" s="139"/>
      <c r="BE51" s="139"/>
      <c r="BF51" s="141"/>
    </row>
    <row r="52" spans="1:58" ht="13.5" customHeight="1">
      <c r="A52" s="140"/>
      <c r="B52" s="139"/>
      <c r="C52" s="152"/>
      <c r="D52" s="139"/>
      <c r="E52" s="149"/>
      <c r="F52" s="137"/>
      <c r="G52" s="137"/>
      <c r="H52" s="145"/>
      <c r="I52" s="145"/>
      <c r="J52" s="145"/>
      <c r="K52" s="139"/>
      <c r="L52" s="139"/>
      <c r="M52" s="139"/>
      <c r="N52" s="139"/>
      <c r="O52" s="139"/>
      <c r="P52" s="139"/>
      <c r="Q52" s="139"/>
      <c r="R52" s="139"/>
      <c r="S52" s="139"/>
      <c r="T52" s="139"/>
      <c r="U52" s="139"/>
      <c r="V52" s="139"/>
      <c r="W52" s="139"/>
      <c r="X52" s="139"/>
      <c r="Y52" s="139"/>
      <c r="Z52" s="139"/>
      <c r="AA52" s="139"/>
      <c r="AB52" s="139"/>
      <c r="AC52" s="139"/>
      <c r="AD52" s="139"/>
      <c r="AE52" s="139"/>
      <c r="AF52" s="139"/>
      <c r="AG52" s="139"/>
      <c r="AH52" s="139"/>
      <c r="AI52" s="139"/>
      <c r="AJ52" s="139"/>
      <c r="AK52" s="139"/>
      <c r="AL52" s="139"/>
      <c r="AM52" s="139"/>
      <c r="AN52" s="139"/>
      <c r="AO52" s="139"/>
      <c r="AP52" s="139"/>
      <c r="AQ52" s="139"/>
      <c r="AR52" s="139"/>
      <c r="AS52" s="139"/>
      <c r="AT52" s="139"/>
      <c r="AU52" s="139"/>
      <c r="AV52" s="139"/>
      <c r="AW52" s="139"/>
      <c r="AX52" s="139"/>
      <c r="AY52" s="139"/>
      <c r="AZ52" s="139"/>
      <c r="BA52" s="139"/>
      <c r="BB52" s="139"/>
      <c r="BC52" s="139"/>
      <c r="BD52" s="139"/>
      <c r="BE52" s="139"/>
      <c r="BF52" s="141"/>
    </row>
    <row r="53" spans="1:58" ht="13.5" customHeight="1" thickBot="1">
      <c r="A53" s="142"/>
      <c r="B53" s="143"/>
      <c r="C53" s="143"/>
      <c r="D53" s="143"/>
      <c r="E53" s="143"/>
      <c r="F53" s="153"/>
      <c r="G53" s="153"/>
      <c r="H53" s="153"/>
      <c r="I53" s="153"/>
      <c r="J53" s="153"/>
      <c r="K53" s="143"/>
      <c r="L53" s="143"/>
      <c r="M53" s="143"/>
      <c r="N53" s="143"/>
      <c r="O53" s="143"/>
      <c r="P53" s="143"/>
      <c r="Q53" s="143"/>
      <c r="R53" s="143"/>
      <c r="S53" s="143"/>
      <c r="T53" s="143"/>
      <c r="U53" s="143"/>
      <c r="V53" s="143"/>
      <c r="W53" s="143"/>
      <c r="X53" s="143"/>
      <c r="Y53" s="143"/>
      <c r="Z53" s="143"/>
      <c r="AA53" s="143"/>
      <c r="AB53" s="143"/>
      <c r="AC53" s="143"/>
      <c r="AD53" s="143"/>
      <c r="AE53" s="143"/>
      <c r="AF53" s="143"/>
      <c r="AG53" s="143"/>
      <c r="AH53" s="143"/>
      <c r="AI53" s="143"/>
      <c r="AJ53" s="143"/>
      <c r="AK53" s="143"/>
      <c r="AL53" s="143"/>
      <c r="AM53" s="143"/>
      <c r="AN53" s="143"/>
      <c r="AO53" s="143"/>
      <c r="AP53" s="143"/>
      <c r="AQ53" s="143"/>
      <c r="AR53" s="143"/>
      <c r="AS53" s="143"/>
      <c r="AT53" s="143"/>
      <c r="AU53" s="143"/>
      <c r="AV53" s="143"/>
      <c r="AW53" s="143"/>
      <c r="AX53" s="143"/>
      <c r="AY53" s="143"/>
      <c r="AZ53" s="143"/>
      <c r="BA53" s="143"/>
      <c r="BB53" s="143"/>
      <c r="BC53" s="143"/>
      <c r="BD53" s="143"/>
      <c r="BE53" s="143"/>
      <c r="BF53" s="144"/>
    </row>
    <row r="54" spans="1:58" ht="13.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c r="BE54" s="11"/>
      <c r="BF54" s="11"/>
    </row>
    <row r="55" spans="1:58" ht="13.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c r="BE55" s="11"/>
      <c r="BF55" s="11"/>
    </row>
    <row r="56" spans="1:58" ht="13.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c r="BE56" s="11"/>
      <c r="BF56" s="11"/>
    </row>
    <row r="57" spans="1:58" ht="13.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c r="BF57" s="11"/>
    </row>
    <row r="58" spans="1:58" ht="13.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c r="BE58" s="11"/>
      <c r="BF58" s="11"/>
    </row>
    <row r="59" spans="1:58" ht="13.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c r="BE59" s="11"/>
      <c r="BF59" s="11"/>
    </row>
    <row r="60" spans="1:58" ht="13.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1"/>
      <c r="BE60" s="11"/>
      <c r="BF60" s="11"/>
    </row>
    <row r="61" spans="1:58" ht="13.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c r="BF61" s="11"/>
    </row>
    <row r="62" spans="1:58" ht="13.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1"/>
      <c r="BE62" s="11"/>
      <c r="BF62" s="11"/>
    </row>
    <row r="63" spans="1:58" ht="13.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c r="BE63" s="11"/>
      <c r="BF63" s="11"/>
    </row>
    <row r="64" spans="1:58" ht="13.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1"/>
      <c r="BE64" s="11"/>
      <c r="BF64" s="11"/>
    </row>
    <row r="65" spans="1:58" ht="13.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1"/>
      <c r="BE65" s="11"/>
      <c r="BF65" s="11"/>
    </row>
    <row r="66" spans="1:58" ht="13.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11"/>
      <c r="BE66" s="11"/>
      <c r="BF66" s="11"/>
    </row>
    <row r="67" spans="1:58" ht="13.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c r="AY67" s="11"/>
      <c r="AZ67" s="11"/>
      <c r="BA67" s="11"/>
      <c r="BB67" s="11"/>
      <c r="BC67" s="11"/>
      <c r="BD67" s="11"/>
      <c r="BE67" s="11"/>
      <c r="BF67" s="11"/>
    </row>
    <row r="68" spans="1:58" ht="13.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1"/>
      <c r="BD68" s="11"/>
      <c r="BE68" s="11"/>
      <c r="BF68" s="11"/>
    </row>
    <row r="69" spans="1:58" ht="13.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c r="AY69" s="11"/>
      <c r="AZ69" s="11"/>
      <c r="BA69" s="11"/>
      <c r="BB69" s="11"/>
      <c r="BC69" s="11"/>
      <c r="BD69" s="11"/>
      <c r="BE69" s="11"/>
      <c r="BF69" s="11"/>
    </row>
    <row r="70" spans="1:58" ht="13.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c r="AY70" s="11"/>
      <c r="AZ70" s="11"/>
      <c r="BA70" s="11"/>
      <c r="BB70" s="11"/>
      <c r="BC70" s="11"/>
      <c r="BD70" s="11"/>
      <c r="BE70" s="11"/>
      <c r="BF70" s="11"/>
    </row>
    <row r="71" spans="1:58" ht="13.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11"/>
      <c r="BE71" s="11"/>
      <c r="BF71" s="11"/>
    </row>
    <row r="72" spans="1:58" ht="13.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1"/>
      <c r="BE72" s="11"/>
      <c r="BF72" s="11"/>
    </row>
    <row r="73" spans="1:58" ht="13.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c r="AZ73" s="11"/>
      <c r="BA73" s="11"/>
      <c r="BB73" s="11"/>
      <c r="BC73" s="11"/>
      <c r="BD73" s="11"/>
      <c r="BE73" s="11"/>
      <c r="BF73" s="11"/>
    </row>
    <row r="74" spans="1:58" ht="13.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1"/>
      <c r="BE74" s="11"/>
      <c r="BF74" s="11"/>
    </row>
    <row r="75" spans="1:58" ht="13.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c r="BE75" s="11"/>
      <c r="BF75" s="11"/>
    </row>
    <row r="76" spans="1:58" ht="13.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c r="BE76" s="11"/>
      <c r="BF76" s="11"/>
    </row>
    <row r="77" spans="1:58" ht="13.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1"/>
      <c r="BE77" s="11"/>
      <c r="BF77" s="11"/>
    </row>
    <row r="78" spans="1:58" ht="13.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1"/>
      <c r="BE78" s="11"/>
      <c r="BF78" s="11"/>
    </row>
    <row r="79" spans="1:58" ht="13.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1"/>
      <c r="BE79" s="11"/>
      <c r="BF79" s="11"/>
    </row>
    <row r="80" spans="1:58" ht="13.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1"/>
      <c r="BE80" s="11"/>
      <c r="BF80" s="11"/>
    </row>
    <row r="81" spans="1:58" ht="13.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1"/>
      <c r="BE81" s="11"/>
      <c r="BF81" s="11"/>
    </row>
    <row r="82" spans="1:58" ht="13.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1"/>
      <c r="BE82" s="11"/>
      <c r="BF82" s="11"/>
    </row>
    <row r="83" spans="1:58" ht="13.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1"/>
      <c r="BE83" s="11"/>
      <c r="BF83" s="11"/>
    </row>
    <row r="84" spans="1:58" ht="13.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c r="BE84" s="11"/>
      <c r="BF84" s="11"/>
    </row>
    <row r="85" spans="1:58" ht="13.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c r="BE85" s="11"/>
      <c r="BF85" s="11"/>
    </row>
    <row r="86" spans="1:58" ht="13.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c r="BE86" s="11"/>
      <c r="BF86" s="11"/>
    </row>
    <row r="87" spans="1:58" ht="13.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1"/>
      <c r="BE87" s="11"/>
      <c r="BF87" s="11"/>
    </row>
    <row r="88" spans="1:58" ht="13.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c r="BE88" s="11"/>
      <c r="BF88" s="11"/>
    </row>
    <row r="89" spans="1:58" ht="13.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c r="BE89" s="11"/>
      <c r="BF89" s="11"/>
    </row>
    <row r="90" spans="1:58" ht="13.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c r="BF90" s="11"/>
    </row>
    <row r="91" spans="1:58" ht="13.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c r="BE91" s="11"/>
      <c r="BF91" s="11"/>
    </row>
    <row r="92" spans="1:58" ht="13.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1"/>
      <c r="BE92" s="11"/>
      <c r="BF92" s="11"/>
    </row>
    <row r="93" spans="1:58" ht="13.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1"/>
      <c r="BE93" s="11"/>
      <c r="BF93" s="11"/>
    </row>
    <row r="94" spans="1:58" ht="13.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1"/>
      <c r="BE94" s="11"/>
      <c r="BF94" s="11"/>
    </row>
    <row r="95" spans="1:58" ht="13.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c r="BF95" s="11"/>
    </row>
    <row r="96" spans="1:58" ht="13.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1"/>
      <c r="BE96" s="11"/>
      <c r="BF96" s="11"/>
    </row>
    <row r="97" spans="1:58" ht="13.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1"/>
      <c r="BE97" s="11"/>
      <c r="BF97" s="11"/>
    </row>
    <row r="98" spans="1:58" ht="13.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1"/>
      <c r="BE98" s="11"/>
      <c r="BF98" s="11"/>
    </row>
    <row r="99" spans="1:58" ht="13.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1"/>
      <c r="BE99" s="11"/>
      <c r="BF99" s="11"/>
    </row>
    <row r="100" spans="1:58" ht="13.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c r="BE100" s="11"/>
      <c r="BF100" s="11"/>
    </row>
    <row r="101" spans="1:58" ht="13.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1"/>
      <c r="BE101" s="11"/>
      <c r="BF101" s="11"/>
    </row>
    <row r="102" spans="1:58" ht="13.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c r="BE102" s="11"/>
      <c r="BF102" s="11"/>
    </row>
    <row r="103" spans="1:58" ht="13.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c r="BE103" s="11"/>
      <c r="BF103" s="11"/>
    </row>
    <row r="104" spans="1:58" ht="13.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1"/>
      <c r="BE104" s="11"/>
      <c r="BF104" s="11"/>
    </row>
    <row r="105" spans="1:58" ht="13.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c r="BF105" s="11"/>
    </row>
    <row r="106" spans="1:58" ht="13.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c r="BE106" s="11"/>
      <c r="BF106" s="11"/>
    </row>
    <row r="107" spans="1:58" ht="13.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c r="BE107" s="11"/>
      <c r="BF107" s="11"/>
    </row>
    <row r="108" spans="1:58" ht="13.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c r="BE108" s="11"/>
      <c r="BF108" s="11"/>
    </row>
    <row r="109" spans="1:58" ht="13.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1"/>
      <c r="BE109" s="11"/>
      <c r="BF109" s="11"/>
    </row>
    <row r="110" spans="1:58" ht="13.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1"/>
      <c r="BE110" s="11"/>
      <c r="BF110" s="11"/>
    </row>
    <row r="111" spans="1:58" ht="13.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row>
    <row r="112" spans="1:58" ht="13.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c r="BF112" s="11"/>
    </row>
    <row r="113" spans="1:58" ht="13.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1"/>
      <c r="BE113" s="11"/>
      <c r="BF113" s="11"/>
    </row>
    <row r="114" spans="1:58" ht="13.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1"/>
      <c r="BE114" s="11"/>
      <c r="BF114" s="11"/>
    </row>
    <row r="115" spans="1:58" ht="13.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c r="BF115" s="11"/>
    </row>
    <row r="116" spans="1:58" ht="13.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c r="BF116" s="11"/>
    </row>
    <row r="117" spans="1:58" ht="13.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1"/>
    </row>
    <row r="118" spans="1:58" ht="13.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1"/>
    </row>
    <row r="119" spans="1:58" ht="13.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1"/>
    </row>
    <row r="120" spans="1:58" ht="13.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1"/>
    </row>
    <row r="121" spans="1:58" ht="13.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1"/>
    </row>
    <row r="122" spans="1:58" ht="13.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1"/>
    </row>
    <row r="123" spans="1:58" ht="13.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1"/>
    </row>
    <row r="124" spans="1:58" ht="13.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c r="BF124" s="11"/>
    </row>
    <row r="125" spans="1:58" ht="13.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1"/>
      <c r="BE125" s="11"/>
      <c r="BF125" s="11"/>
    </row>
    <row r="126" spans="1:58" ht="13.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1"/>
      <c r="BE126" s="11"/>
      <c r="BF126" s="11"/>
    </row>
    <row r="127" spans="1:58" ht="13.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1"/>
      <c r="BE127" s="11"/>
      <c r="BF127" s="11"/>
    </row>
    <row r="128" spans="1:58" ht="13.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1"/>
      <c r="BE128" s="11"/>
      <c r="BF128" s="11"/>
    </row>
    <row r="129" spans="1:58" ht="13.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1"/>
      <c r="BE129" s="11"/>
      <c r="BF129" s="11"/>
    </row>
    <row r="130" spans="1:58" ht="13.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1"/>
      <c r="BE130" s="11"/>
      <c r="BF130" s="11"/>
    </row>
    <row r="131" spans="1:58" ht="13.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c r="BE131" s="11"/>
      <c r="BF131" s="11"/>
    </row>
    <row r="132" spans="1:58" ht="13.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1"/>
      <c r="BE132" s="11"/>
      <c r="BF132" s="11"/>
    </row>
    <row r="133" spans="1:58" ht="13.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1"/>
      <c r="BE133" s="11"/>
      <c r="BF133" s="11"/>
    </row>
    <row r="134" spans="1:58" ht="13.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c r="BE134" s="11"/>
      <c r="BF134" s="11"/>
    </row>
    <row r="135" spans="1:58" ht="13.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c r="BE135" s="11"/>
      <c r="BF135" s="11"/>
    </row>
    <row r="136" spans="1:58" ht="13.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1"/>
      <c r="BE136" s="11"/>
      <c r="BF136" s="11"/>
    </row>
    <row r="137" spans="1:58" ht="13.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1"/>
      <c r="BE137" s="11"/>
      <c r="BF137" s="11"/>
    </row>
    <row r="138" spans="1:58" ht="13.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1"/>
      <c r="BE138" s="11"/>
      <c r="BF138" s="11"/>
    </row>
    <row r="139" spans="1:58" ht="13.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c r="BE139" s="11"/>
      <c r="BF139" s="11"/>
    </row>
    <row r="140" spans="1:58" ht="13.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c r="BE140" s="11"/>
      <c r="BF140" s="11"/>
    </row>
    <row r="141" spans="1:58" ht="13.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c r="BE141" s="11"/>
      <c r="BF141" s="11"/>
    </row>
    <row r="142" spans="1:58" ht="13.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c r="BE142" s="11"/>
      <c r="BF142" s="11"/>
    </row>
    <row r="143" spans="1:58" ht="13.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c r="BE143" s="11"/>
      <c r="BF143" s="11"/>
    </row>
    <row r="144" spans="1:58" ht="13.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c r="BE144" s="11"/>
      <c r="BF144" s="11"/>
    </row>
    <row r="145" spans="1:58" ht="13.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c r="BE145" s="11"/>
      <c r="BF145" s="11"/>
    </row>
    <row r="146" spans="1:58" ht="13.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1"/>
      <c r="BE146" s="11"/>
      <c r="BF146" s="11"/>
    </row>
    <row r="147" spans="1:58" ht="13.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row>
    <row r="148" spans="1:58" ht="13.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1"/>
      <c r="BE148" s="11"/>
      <c r="BF148" s="11"/>
    </row>
    <row r="149" spans="1:58" ht="13.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1"/>
      <c r="BE149" s="11"/>
      <c r="BF149" s="11"/>
    </row>
    <row r="150" spans="1:58" ht="13.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c r="BE150" s="11"/>
      <c r="BF150" s="11"/>
    </row>
    <row r="151" spans="1:58" ht="13.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c r="BE151" s="11"/>
      <c r="BF151" s="11"/>
    </row>
    <row r="152" spans="1:58" ht="13.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c r="BE152" s="11"/>
      <c r="BF152" s="11"/>
    </row>
    <row r="153" spans="1:58" ht="13.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1"/>
      <c r="BE153" s="11"/>
      <c r="BF153" s="11"/>
    </row>
    <row r="154" spans="1:58" ht="13.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c r="BE154" s="11"/>
      <c r="BF154" s="11"/>
    </row>
    <row r="155" spans="1:58" ht="13.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c r="BE155" s="11"/>
      <c r="BF155" s="11"/>
    </row>
    <row r="156" spans="1:58" ht="13.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c r="BE156" s="11"/>
      <c r="BF156" s="11"/>
    </row>
    <row r="157" spans="1:58" ht="13.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c r="BE157" s="11"/>
      <c r="BF157" s="11"/>
    </row>
    <row r="158" spans="1:58" ht="13.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c r="BE158" s="11"/>
      <c r="BF158" s="11"/>
    </row>
    <row r="159" spans="1:58" ht="13.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c r="BE159" s="11"/>
      <c r="BF159" s="11"/>
    </row>
    <row r="160" spans="1:58" ht="13.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c r="BE160" s="11"/>
      <c r="BF160" s="11"/>
    </row>
    <row r="161" spans="1:58" ht="13.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c r="BE161" s="11"/>
      <c r="BF161" s="11"/>
    </row>
    <row r="162" spans="1:58" ht="13.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c r="BE162" s="11"/>
      <c r="BF162" s="11"/>
    </row>
    <row r="163" spans="1:58" ht="13.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11"/>
      <c r="BE163" s="11"/>
      <c r="BF163" s="11"/>
    </row>
    <row r="164" spans="1:58" ht="13.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row>
    <row r="165" spans="1:58" ht="13.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c r="BE165" s="11"/>
      <c r="BF165" s="11"/>
    </row>
    <row r="166" spans="1:58" ht="13.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c r="BE166" s="11"/>
      <c r="BF166" s="11"/>
    </row>
    <row r="167" spans="1:58" ht="13.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c r="BE167" s="11"/>
      <c r="BF167" s="11"/>
    </row>
    <row r="168" spans="1:58" ht="13.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c r="BD168" s="11"/>
      <c r="BE168" s="11"/>
      <c r="BF168" s="11"/>
    </row>
    <row r="169" spans="1:58" ht="13.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c r="BE169" s="11"/>
      <c r="BF169" s="11"/>
    </row>
    <row r="170" spans="1:58" ht="13.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c r="BE170" s="11"/>
      <c r="BF170" s="11"/>
    </row>
    <row r="171" spans="1:58" ht="13.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c r="BE171" s="11"/>
      <c r="BF171" s="11"/>
    </row>
    <row r="172" spans="1:58" ht="13.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c r="BE172" s="11"/>
      <c r="BF172" s="11"/>
    </row>
    <row r="173" spans="1:58" ht="13.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c r="BE173" s="11"/>
      <c r="BF173" s="11"/>
    </row>
    <row r="174" spans="1:58" ht="13.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c r="BE174" s="11"/>
      <c r="BF174" s="11"/>
    </row>
    <row r="175" spans="1:58" ht="13.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c r="BE175" s="11"/>
      <c r="BF175" s="11"/>
    </row>
    <row r="176" spans="1:58" ht="13.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c r="BE176" s="11"/>
      <c r="BF176" s="11"/>
    </row>
    <row r="177" spans="1:58" ht="13.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c r="BE177" s="11"/>
      <c r="BF177" s="11"/>
    </row>
    <row r="178" spans="1:58" ht="13.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row>
    <row r="179" spans="1:58" ht="13.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row>
    <row r="180" spans="1:58" ht="13.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row>
    <row r="181" spans="1:58" ht="13.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row>
    <row r="182" spans="1:58" ht="13.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row>
    <row r="183" spans="1:58" ht="13.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row>
    <row r="184" spans="1:58" ht="13.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row>
    <row r="185" spans="1:58" ht="13.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row>
    <row r="186" spans="1:58" ht="13.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row>
    <row r="187" spans="1:58" ht="13.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row>
    <row r="188" spans="1:58" ht="13.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row>
    <row r="189" spans="1:58" ht="13.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row>
    <row r="190" spans="1:58" ht="13.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row>
    <row r="191" spans="1:58" ht="13.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row>
    <row r="192" spans="1:58" ht="13.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row>
    <row r="193" spans="1:58" ht="13.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c r="BE193" s="11"/>
      <c r="BF193" s="11"/>
    </row>
    <row r="194" spans="1:58" ht="13.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c r="BE194" s="11"/>
      <c r="BF194" s="11"/>
    </row>
    <row r="195" spans="1:58" ht="13.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c r="BE195" s="11"/>
      <c r="BF195" s="11"/>
    </row>
    <row r="196" spans="1:58" ht="13.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c r="BF196" s="11"/>
    </row>
    <row r="197" spans="1:58" ht="13.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c r="BE197" s="11"/>
      <c r="BF197" s="11"/>
    </row>
    <row r="198" spans="1:58" ht="13.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11"/>
      <c r="BE198" s="11"/>
      <c r="BF198" s="11"/>
    </row>
    <row r="199" spans="1:58" ht="13.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11"/>
      <c r="BE199" s="11"/>
      <c r="BF199" s="11"/>
    </row>
    <row r="200" spans="1:58" ht="13.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11"/>
      <c r="BE200" s="11"/>
      <c r="BF200" s="11"/>
    </row>
    <row r="201" spans="1:58" ht="13.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c r="BC201" s="11"/>
      <c r="BD201" s="11"/>
      <c r="BE201" s="11"/>
      <c r="BF201" s="11"/>
    </row>
    <row r="202" spans="1:58" ht="13.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c r="BE202" s="11"/>
      <c r="BF202" s="11"/>
    </row>
    <row r="203" spans="1:58" ht="13.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11"/>
      <c r="BE203" s="11"/>
      <c r="BF203" s="11"/>
    </row>
    <row r="204" spans="1:58" ht="13.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11"/>
      <c r="BE204" s="11"/>
      <c r="BF204" s="11"/>
    </row>
    <row r="205" spans="1:58" ht="13.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11"/>
      <c r="BE205" s="11"/>
      <c r="BF205" s="11"/>
    </row>
    <row r="206" spans="1:58" ht="13.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c r="BE206" s="11"/>
      <c r="BF206" s="11"/>
    </row>
    <row r="207" spans="1:58" ht="13.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c r="BE207" s="11"/>
      <c r="BF207" s="11"/>
    </row>
    <row r="208" spans="1:58" ht="13.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11"/>
      <c r="BE208" s="11"/>
      <c r="BF208" s="11"/>
    </row>
    <row r="209" spans="1:58" ht="13.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c r="BD209" s="11"/>
      <c r="BE209" s="11"/>
      <c r="BF209" s="11"/>
    </row>
    <row r="210" spans="1:58" ht="13.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11"/>
      <c r="BE210" s="11"/>
      <c r="BF210" s="11"/>
    </row>
    <row r="211" spans="1:58" ht="13.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c r="BE211" s="11"/>
      <c r="BF211" s="11"/>
    </row>
    <row r="212" spans="1:58" ht="13.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11"/>
      <c r="BE212" s="11"/>
      <c r="BF212" s="11"/>
    </row>
    <row r="213" spans="1:58" ht="13.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c r="BE213" s="11"/>
      <c r="BF213" s="11"/>
    </row>
    <row r="214" spans="1:58" ht="13.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11"/>
      <c r="BE214" s="11"/>
      <c r="BF214" s="11"/>
    </row>
    <row r="215" spans="1:58" ht="13.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11"/>
      <c r="BE215" s="11"/>
      <c r="BF215" s="11"/>
    </row>
    <row r="216" spans="1:58" ht="13.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c r="AY216" s="11"/>
      <c r="AZ216" s="11"/>
      <c r="BA216" s="11"/>
      <c r="BB216" s="11"/>
      <c r="BC216" s="11"/>
      <c r="BD216" s="11"/>
      <c r="BE216" s="11"/>
      <c r="BF216" s="11"/>
    </row>
    <row r="217" spans="1:58" ht="13.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11"/>
      <c r="BE217" s="11"/>
      <c r="BF217" s="11"/>
    </row>
    <row r="218" spans="1:58" ht="13.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11"/>
      <c r="BE218" s="11"/>
      <c r="BF218" s="11"/>
    </row>
    <row r="219" spans="1:58" ht="13.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c r="BD219" s="11"/>
      <c r="BE219" s="11"/>
      <c r="BF219" s="11"/>
    </row>
    <row r="220" spans="1:58" ht="13.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11"/>
      <c r="BE220" s="11"/>
      <c r="BF220" s="11"/>
    </row>
    <row r="221" spans="1:58" ht="13.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c r="BE221" s="11"/>
      <c r="BF221" s="11"/>
    </row>
    <row r="222" spans="1:58" ht="13.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c r="BE222" s="11"/>
      <c r="BF222" s="11"/>
    </row>
    <row r="223" spans="1:58" ht="13.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c r="BE223" s="11"/>
      <c r="BF223" s="11"/>
    </row>
    <row r="224" spans="1:58" ht="13.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11"/>
      <c r="BE224" s="11"/>
      <c r="BF224" s="11"/>
    </row>
    <row r="225" spans="1:58" ht="13.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c r="BD225" s="11"/>
      <c r="BE225" s="11"/>
      <c r="BF225" s="11"/>
    </row>
    <row r="226" spans="1:58" ht="13.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c r="AY226" s="11"/>
      <c r="AZ226" s="11"/>
      <c r="BA226" s="11"/>
      <c r="BB226" s="11"/>
      <c r="BC226" s="11"/>
      <c r="BD226" s="11"/>
      <c r="BE226" s="11"/>
      <c r="BF226" s="11"/>
    </row>
    <row r="227" spans="1:58" ht="13.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11"/>
      <c r="BE227" s="11"/>
      <c r="BF227" s="11"/>
    </row>
    <row r="228" spans="1:58" ht="13.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11"/>
      <c r="BE228" s="11"/>
      <c r="BF228" s="11"/>
    </row>
    <row r="229" spans="1:58" ht="13.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c r="BE229" s="11"/>
      <c r="BF229" s="11"/>
    </row>
    <row r="230" spans="1:58" ht="13.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11"/>
      <c r="BE230" s="11"/>
      <c r="BF230" s="11"/>
    </row>
    <row r="231" spans="1:58" ht="13.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c r="BD231" s="11"/>
      <c r="BE231" s="11"/>
      <c r="BF231" s="11"/>
    </row>
    <row r="232" spans="1:58" ht="13.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c r="AX232" s="11"/>
      <c r="AY232" s="11"/>
      <c r="AZ232" s="11"/>
      <c r="BA232" s="11"/>
      <c r="BB232" s="11"/>
      <c r="BC232" s="11"/>
      <c r="BD232" s="11"/>
      <c r="BE232" s="11"/>
      <c r="BF232" s="11"/>
    </row>
    <row r="233" spans="1:58" ht="13.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c r="BC233" s="11"/>
      <c r="BD233" s="11"/>
      <c r="BE233" s="11"/>
      <c r="BF233" s="11"/>
    </row>
    <row r="234" spans="1:58" ht="13.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c r="BD234" s="11"/>
      <c r="BE234" s="11"/>
      <c r="BF234" s="11"/>
    </row>
    <row r="235" spans="1:58" ht="13.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c r="BC235" s="11"/>
      <c r="BD235" s="11"/>
      <c r="BE235" s="11"/>
      <c r="BF235" s="11"/>
    </row>
    <row r="236" spans="1:58" ht="13.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c r="BA236" s="11"/>
      <c r="BB236" s="11"/>
      <c r="BC236" s="11"/>
      <c r="BD236" s="11"/>
      <c r="BE236" s="11"/>
      <c r="BF236" s="11"/>
    </row>
    <row r="237" spans="1:58" ht="13.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c r="BD237" s="11"/>
      <c r="BE237" s="11"/>
      <c r="BF237" s="11"/>
    </row>
    <row r="238" spans="1:58" ht="13.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11"/>
      <c r="BE238" s="11"/>
      <c r="BF238" s="11"/>
    </row>
    <row r="239" spans="1:58" ht="13.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11"/>
      <c r="BE239" s="11"/>
      <c r="BF239" s="11"/>
    </row>
    <row r="240" spans="1:58" ht="13.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11"/>
      <c r="BE240" s="11"/>
      <c r="BF240" s="11"/>
    </row>
    <row r="241" spans="1:58" ht="13.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c r="BD241" s="11"/>
      <c r="BE241" s="11"/>
      <c r="BF241" s="11"/>
    </row>
    <row r="242" spans="1:58" ht="13.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11"/>
      <c r="BE242" s="11"/>
      <c r="BF242" s="11"/>
    </row>
    <row r="243" spans="1:58" ht="13.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c r="BD243" s="11"/>
      <c r="BE243" s="11"/>
      <c r="BF243" s="11"/>
    </row>
    <row r="244" spans="1:58" ht="13.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11"/>
      <c r="BE244" s="11"/>
      <c r="BF244" s="11"/>
    </row>
    <row r="245" spans="1:58" ht="13.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c r="BD245" s="11"/>
      <c r="BE245" s="11"/>
      <c r="BF245" s="11"/>
    </row>
    <row r="246" spans="1:58" ht="13.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c r="BD246" s="11"/>
      <c r="BE246" s="11"/>
      <c r="BF246" s="11"/>
    </row>
    <row r="247" spans="1:58" ht="13.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11"/>
      <c r="BE247" s="11"/>
      <c r="BF247" s="11"/>
    </row>
    <row r="248" spans="1:58" ht="13.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11"/>
      <c r="BE248" s="11"/>
      <c r="BF248" s="11"/>
    </row>
    <row r="249" spans="1:58" ht="13.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11"/>
      <c r="BE249" s="11"/>
      <c r="BF249" s="11"/>
    </row>
    <row r="250" spans="1:58" ht="13.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11"/>
      <c r="BE250" s="11"/>
      <c r="BF250" s="11"/>
    </row>
    <row r="251" spans="1:58" ht="13.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c r="BC251" s="11"/>
      <c r="BD251" s="11"/>
      <c r="BE251" s="11"/>
      <c r="BF251" s="11"/>
    </row>
    <row r="252" spans="1:58" ht="13.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c r="BE252" s="11"/>
      <c r="BF252" s="11"/>
    </row>
    <row r="253" spans="1:58" ht="13.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c r="BC253" s="11"/>
      <c r="BD253" s="11"/>
      <c r="BE253" s="11"/>
      <c r="BF253" s="11"/>
    </row>
    <row r="254" spans="1:58" ht="13.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c r="AX254" s="11"/>
      <c r="AY254" s="11"/>
      <c r="AZ254" s="11"/>
      <c r="BA254" s="11"/>
      <c r="BB254" s="11"/>
      <c r="BC254" s="11"/>
      <c r="BD254" s="11"/>
      <c r="BE254" s="11"/>
      <c r="BF254" s="11"/>
    </row>
    <row r="255" spans="1:58" ht="13.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c r="BE255" s="11"/>
      <c r="BF255" s="11"/>
    </row>
    <row r="256" spans="1:58" ht="13.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11"/>
      <c r="BE256" s="11"/>
      <c r="BF256" s="11"/>
    </row>
    <row r="257" spans="1:58" ht="13.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11"/>
      <c r="BE257" s="11"/>
      <c r="BF257" s="11"/>
    </row>
    <row r="258" spans="1:58" ht="13.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c r="BE258" s="11"/>
      <c r="BF258" s="11"/>
    </row>
    <row r="259" spans="1:58" ht="13.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c r="BC259" s="11"/>
      <c r="BD259" s="11"/>
      <c r="BE259" s="11"/>
      <c r="BF259" s="11"/>
    </row>
    <row r="260" spans="1:58" ht="13.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1"/>
      <c r="AX260" s="11"/>
      <c r="AY260" s="11"/>
      <c r="AZ260" s="11"/>
      <c r="BA260" s="11"/>
      <c r="BB260" s="11"/>
      <c r="BC260" s="11"/>
      <c r="BD260" s="11"/>
      <c r="BE260" s="11"/>
      <c r="BF260" s="11"/>
    </row>
    <row r="261" spans="1:58" ht="13.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c r="BC261" s="11"/>
      <c r="BD261" s="11"/>
      <c r="BE261" s="11"/>
      <c r="BF261" s="11"/>
    </row>
    <row r="262" spans="1:58" ht="13.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c r="BE262" s="11"/>
      <c r="BF262" s="11"/>
    </row>
    <row r="263" spans="1:58" ht="13.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c r="BC263" s="11"/>
      <c r="BD263" s="11"/>
      <c r="BE263" s="11"/>
      <c r="BF263" s="11"/>
    </row>
    <row r="264" spans="1:58" ht="13.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c r="BE264" s="11"/>
      <c r="BF264" s="11"/>
    </row>
    <row r="265" spans="1:58" ht="13.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c r="BF265" s="11"/>
    </row>
    <row r="266" spans="1:58" ht="13.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c r="BF266" s="11"/>
    </row>
    <row r="267" spans="1:58" ht="13.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c r="BF267" s="11"/>
    </row>
    <row r="268" spans="1:58" ht="13.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c r="BF268" s="11"/>
    </row>
    <row r="269" spans="1:58" ht="13.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row>
    <row r="270" spans="1:58" ht="13.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c r="BF270" s="11"/>
    </row>
    <row r="271" spans="1:58" ht="13.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c r="BE271" s="11"/>
      <c r="BF271" s="11"/>
    </row>
    <row r="272" spans="1:58" ht="13.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11"/>
      <c r="BE272" s="11"/>
      <c r="BF272" s="11"/>
    </row>
    <row r="273" spans="1:58" ht="13.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c r="BC273" s="11"/>
      <c r="BD273" s="11"/>
      <c r="BE273" s="11"/>
      <c r="BF273" s="11"/>
    </row>
    <row r="274" spans="1:58" ht="13.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11"/>
      <c r="BE274" s="11"/>
      <c r="BF274" s="11"/>
    </row>
    <row r="275" spans="1:58" ht="13.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11"/>
      <c r="BE275" s="11"/>
      <c r="BF275" s="11"/>
    </row>
    <row r="276" spans="1:58" ht="13.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11"/>
      <c r="BE276" s="11"/>
      <c r="BF276" s="11"/>
    </row>
    <row r="277" spans="1:58" ht="13.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11"/>
      <c r="BE277" s="11"/>
      <c r="BF277" s="11"/>
    </row>
    <row r="278" spans="1:58" ht="13.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11"/>
      <c r="BE278" s="11"/>
      <c r="BF278" s="11"/>
    </row>
    <row r="279" spans="1:58" ht="13.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11"/>
      <c r="BE279" s="11"/>
      <c r="BF279" s="11"/>
    </row>
    <row r="280" spans="1:58" ht="13.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c r="BE280" s="11"/>
      <c r="BF280" s="11"/>
    </row>
    <row r="281" spans="1:58" ht="13.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11"/>
      <c r="BE281" s="11"/>
      <c r="BF281" s="11"/>
    </row>
    <row r="282" spans="1:58" ht="13.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c r="BF282" s="11"/>
    </row>
    <row r="283" spans="1:58" ht="13.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11"/>
      <c r="BE283" s="11"/>
      <c r="BF283" s="11"/>
    </row>
    <row r="284" spans="1:58" ht="13.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11"/>
      <c r="BE284" s="11"/>
      <c r="BF284" s="11"/>
    </row>
    <row r="285" spans="1:58" ht="13.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c r="BC285" s="11"/>
      <c r="BD285" s="11"/>
      <c r="BE285" s="11"/>
      <c r="BF285" s="11"/>
    </row>
    <row r="286" spans="1:58" ht="13.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11"/>
      <c r="BE286" s="11"/>
      <c r="BF286" s="11"/>
    </row>
    <row r="287" spans="1:58" ht="13.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c r="BC287" s="11"/>
      <c r="BD287" s="11"/>
      <c r="BE287" s="11"/>
      <c r="BF287" s="11"/>
    </row>
    <row r="288" spans="1:58" ht="13.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c r="BA288" s="11"/>
      <c r="BB288" s="11"/>
      <c r="BC288" s="11"/>
      <c r="BD288" s="11"/>
      <c r="BE288" s="11"/>
      <c r="BF288" s="11"/>
    </row>
    <row r="289" spans="1:58" ht="13.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11"/>
      <c r="BE289" s="11"/>
      <c r="BF289" s="11"/>
    </row>
    <row r="290" spans="1:58" ht="13.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11"/>
      <c r="BE290" s="11"/>
      <c r="BF290" s="11"/>
    </row>
    <row r="291" spans="1:58" ht="13.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c r="BE291" s="11"/>
      <c r="BF291" s="11"/>
    </row>
    <row r="292" spans="1:58" ht="13.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c r="BE292" s="11"/>
      <c r="BF292" s="11"/>
    </row>
    <row r="293" spans="1:58" ht="13.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c r="BE293" s="11"/>
      <c r="BF293" s="11"/>
    </row>
    <row r="294" spans="1:58" ht="13.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c r="BE294" s="11"/>
      <c r="BF294" s="11"/>
    </row>
    <row r="295" spans="1:58" ht="13.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c r="BF295" s="11"/>
    </row>
    <row r="296" spans="1:58" ht="13.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c r="BE296" s="11"/>
      <c r="BF296" s="11"/>
    </row>
    <row r="297" spans="1:58" ht="13.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c r="BE297" s="11"/>
      <c r="BF297" s="11"/>
    </row>
    <row r="298" spans="1:58" ht="13.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11"/>
      <c r="BE298" s="11"/>
      <c r="BF298" s="11"/>
    </row>
    <row r="299" spans="1:58" ht="13.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11"/>
      <c r="BE299" s="11"/>
      <c r="BF299" s="11"/>
    </row>
    <row r="300" spans="1:58" ht="13.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c r="BE300" s="11"/>
      <c r="BF300" s="11"/>
    </row>
    <row r="301" spans="1:58" ht="13.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c r="BE301" s="11"/>
      <c r="BF301" s="11"/>
    </row>
    <row r="302" spans="1:58" ht="13.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c r="BE302" s="11"/>
      <c r="BF302" s="11"/>
    </row>
    <row r="303" spans="1:58" ht="13.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c r="BC303" s="11"/>
      <c r="BD303" s="11"/>
      <c r="BE303" s="11"/>
      <c r="BF303" s="11"/>
    </row>
    <row r="304" spans="1:58" ht="13.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11"/>
      <c r="BE304" s="11"/>
      <c r="BF304" s="11"/>
    </row>
    <row r="305" spans="1:58" ht="13.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11"/>
      <c r="BE305" s="11"/>
      <c r="BF305" s="11"/>
    </row>
    <row r="306" spans="1:58" ht="13.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c r="BE306" s="11"/>
      <c r="BF306" s="11"/>
    </row>
    <row r="307" spans="1:58" ht="13.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11"/>
      <c r="BE307" s="11"/>
      <c r="BF307" s="11"/>
    </row>
    <row r="308" spans="1:58" ht="13.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c r="BF308" s="11"/>
    </row>
    <row r="309" spans="1:58" ht="13.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11"/>
      <c r="BE309" s="11"/>
      <c r="BF309" s="11"/>
    </row>
    <row r="310" spans="1:58" ht="13.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c r="BE310" s="11"/>
      <c r="BF310" s="11"/>
    </row>
    <row r="311" spans="1:58" ht="13.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c r="BE311" s="11"/>
      <c r="BF311" s="11"/>
    </row>
    <row r="312" spans="1:58" ht="13.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c r="BE312" s="11"/>
      <c r="BF312" s="11"/>
    </row>
    <row r="313" spans="1:58" ht="13.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c r="BE313" s="11"/>
      <c r="BF313" s="11"/>
    </row>
    <row r="314" spans="1:58" ht="13.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row>
    <row r="315" spans="1:58" ht="13.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c r="BE315" s="11"/>
      <c r="BF315" s="11"/>
    </row>
    <row r="316" spans="1:58" ht="13.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c r="BF316" s="11"/>
    </row>
    <row r="317" spans="1:58" ht="13.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11"/>
      <c r="BE317" s="11"/>
      <c r="BF317" s="11"/>
    </row>
    <row r="318" spans="1:58" ht="13.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11"/>
      <c r="BE318" s="11"/>
      <c r="BF318" s="11"/>
    </row>
    <row r="319" spans="1:58" ht="13.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11"/>
      <c r="BE319" s="11"/>
      <c r="BF319" s="11"/>
    </row>
    <row r="320" spans="1:58" ht="13.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c r="AX320" s="11"/>
      <c r="AY320" s="11"/>
      <c r="AZ320" s="11"/>
      <c r="BA320" s="11"/>
      <c r="BB320" s="11"/>
      <c r="BC320" s="11"/>
      <c r="BD320" s="11"/>
      <c r="BE320" s="11"/>
      <c r="BF320" s="11"/>
    </row>
    <row r="321" spans="1:58" ht="13.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11"/>
      <c r="BE321" s="11"/>
      <c r="BF321" s="11"/>
    </row>
    <row r="322" spans="1:58" ht="13.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c r="BE322" s="11"/>
      <c r="BF322" s="11"/>
    </row>
    <row r="323" spans="1:58" ht="13.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c r="BE323" s="11"/>
      <c r="BF323" s="11"/>
    </row>
    <row r="324" spans="1:58" ht="13.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c r="BF324" s="11"/>
    </row>
    <row r="325" spans="1:58" ht="13.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11"/>
      <c r="BE325" s="11"/>
      <c r="BF325" s="11"/>
    </row>
    <row r="326" spans="1:58" ht="13.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c r="BE326" s="11"/>
      <c r="BF326" s="11"/>
    </row>
    <row r="327" spans="1:58" ht="13.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c r="BE327" s="11"/>
      <c r="BF327" s="11"/>
    </row>
    <row r="328" spans="1:58" ht="13.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c r="BE328" s="11"/>
      <c r="BF328" s="11"/>
    </row>
    <row r="329" spans="1:58" ht="13.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c r="BE329" s="11"/>
      <c r="BF329" s="11"/>
    </row>
    <row r="330" spans="1:58" ht="13.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c r="AX330" s="11"/>
      <c r="AY330" s="11"/>
      <c r="AZ330" s="11"/>
      <c r="BA330" s="11"/>
      <c r="BB330" s="11"/>
      <c r="BC330" s="11"/>
      <c r="BD330" s="11"/>
      <c r="BE330" s="11"/>
      <c r="BF330" s="11"/>
    </row>
    <row r="331" spans="1:58" ht="13.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11"/>
      <c r="BE331" s="11"/>
      <c r="BF331" s="11"/>
    </row>
    <row r="332" spans="1:58" ht="13.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c r="BE332" s="11"/>
      <c r="BF332" s="11"/>
    </row>
    <row r="333" spans="1:58" ht="13.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c r="BC333" s="11"/>
      <c r="BD333" s="11"/>
      <c r="BE333" s="11"/>
      <c r="BF333" s="11"/>
    </row>
    <row r="334" spans="1:58" ht="13.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1"/>
      <c r="BC334" s="11"/>
      <c r="BD334" s="11"/>
      <c r="BE334" s="11"/>
      <c r="BF334" s="11"/>
    </row>
    <row r="335" spans="1:58" ht="13.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c r="BC335" s="11"/>
      <c r="BD335" s="11"/>
      <c r="BE335" s="11"/>
      <c r="BF335" s="11"/>
    </row>
    <row r="336" spans="1:58" ht="13.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c r="AX336" s="11"/>
      <c r="AY336" s="11"/>
      <c r="AZ336" s="11"/>
      <c r="BA336" s="11"/>
      <c r="BB336" s="11"/>
      <c r="BC336" s="11"/>
      <c r="BD336" s="11"/>
      <c r="BE336" s="11"/>
      <c r="BF336" s="11"/>
    </row>
    <row r="337" spans="1:58" ht="13.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11"/>
      <c r="BE337" s="11"/>
      <c r="BF337" s="11"/>
    </row>
    <row r="338" spans="1:58" ht="13.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c r="BE338" s="11"/>
      <c r="BF338" s="11"/>
    </row>
    <row r="339" spans="1:58" ht="13.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c r="BE339" s="11"/>
      <c r="BF339" s="11"/>
    </row>
    <row r="340" spans="1:58" ht="13.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c r="AY340" s="11"/>
      <c r="AZ340" s="11"/>
      <c r="BA340" s="11"/>
      <c r="BB340" s="11"/>
      <c r="BC340" s="11"/>
      <c r="BD340" s="11"/>
      <c r="BE340" s="11"/>
      <c r="BF340" s="11"/>
    </row>
    <row r="341" spans="1:58" ht="13.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c r="BC341" s="11"/>
      <c r="BD341" s="11"/>
      <c r="BE341" s="11"/>
      <c r="BF341" s="11"/>
    </row>
    <row r="342" spans="1:58" ht="13.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11"/>
      <c r="BE342" s="11"/>
      <c r="BF342" s="11"/>
    </row>
    <row r="343" spans="1:58" ht="13.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c r="BC343" s="11"/>
      <c r="BD343" s="11"/>
      <c r="BE343" s="11"/>
      <c r="BF343" s="11"/>
    </row>
    <row r="344" spans="1:58" ht="13.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11"/>
      <c r="BE344" s="11"/>
      <c r="BF344" s="11"/>
    </row>
    <row r="345" spans="1:58" ht="13.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c r="BE345" s="11"/>
      <c r="BF345" s="11"/>
    </row>
    <row r="346" spans="1:58" ht="13.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c r="BE346" s="11"/>
      <c r="BF346" s="11"/>
    </row>
    <row r="347" spans="1:58" ht="13.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c r="BC347" s="11"/>
      <c r="BD347" s="11"/>
      <c r="BE347" s="11"/>
      <c r="BF347" s="11"/>
    </row>
    <row r="348" spans="1:58" ht="13.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c r="AX348" s="11"/>
      <c r="AY348" s="11"/>
      <c r="AZ348" s="11"/>
      <c r="BA348" s="11"/>
      <c r="BB348" s="11"/>
      <c r="BC348" s="11"/>
      <c r="BD348" s="11"/>
      <c r="BE348" s="11"/>
      <c r="BF348" s="11"/>
    </row>
    <row r="349" spans="1:58" ht="13.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c r="BC349" s="11"/>
      <c r="BD349" s="11"/>
      <c r="BE349" s="11"/>
      <c r="BF349" s="11"/>
    </row>
    <row r="350" spans="1:58" ht="13.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c r="BE350" s="11"/>
      <c r="BF350" s="11"/>
    </row>
    <row r="351" spans="1:58" ht="13.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c r="BC351" s="11"/>
      <c r="BD351" s="11"/>
      <c r="BE351" s="11"/>
      <c r="BF351" s="11"/>
    </row>
    <row r="352" spans="1:58" ht="13.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c r="BE352" s="11"/>
      <c r="BF352" s="11"/>
    </row>
    <row r="353" spans="1:58" ht="13.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c r="BE353" s="11"/>
      <c r="BF353" s="11"/>
    </row>
    <row r="354" spans="1:58" ht="13.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c r="AX354" s="11"/>
      <c r="AY354" s="11"/>
      <c r="AZ354" s="11"/>
      <c r="BA354" s="11"/>
      <c r="BB354" s="11"/>
      <c r="BC354" s="11"/>
      <c r="BD354" s="11"/>
      <c r="BE354" s="11"/>
      <c r="BF354" s="11"/>
    </row>
    <row r="355" spans="1:58" ht="13.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c r="BC355" s="11"/>
      <c r="BD355" s="11"/>
      <c r="BE355" s="11"/>
      <c r="BF355" s="11"/>
    </row>
    <row r="356" spans="1:58" ht="13.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c r="AY356" s="11"/>
      <c r="AZ356" s="11"/>
      <c r="BA356" s="11"/>
      <c r="BB356" s="11"/>
      <c r="BC356" s="11"/>
      <c r="BD356" s="11"/>
      <c r="BE356" s="11"/>
      <c r="BF356" s="11"/>
    </row>
    <row r="357" spans="1:58" ht="13.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c r="BC357" s="11"/>
      <c r="BD357" s="11"/>
      <c r="BE357" s="11"/>
      <c r="BF357" s="11"/>
    </row>
    <row r="358" spans="1:58" ht="13.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11"/>
      <c r="BE358" s="11"/>
      <c r="BF358" s="11"/>
    </row>
    <row r="359" spans="1:58" ht="13.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c r="BC359" s="11"/>
      <c r="BD359" s="11"/>
      <c r="BE359" s="11"/>
      <c r="BF359" s="11"/>
    </row>
    <row r="360" spans="1:58" ht="13.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c r="BE360" s="11"/>
      <c r="BF360" s="11"/>
    </row>
    <row r="361" spans="1:58" ht="13.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c r="BC361" s="11"/>
      <c r="BD361" s="11"/>
      <c r="BE361" s="11"/>
      <c r="BF361" s="11"/>
    </row>
    <row r="362" spans="1:58" ht="13.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c r="AX362" s="11"/>
      <c r="AY362" s="11"/>
      <c r="AZ362" s="11"/>
      <c r="BA362" s="11"/>
      <c r="BB362" s="11"/>
      <c r="BC362" s="11"/>
      <c r="BD362" s="11"/>
      <c r="BE362" s="11"/>
      <c r="BF362" s="11"/>
    </row>
    <row r="363" spans="1:58" ht="13.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c r="BE363" s="11"/>
      <c r="BF363" s="11"/>
    </row>
    <row r="364" spans="1:58" ht="13.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11"/>
      <c r="BE364" s="11"/>
      <c r="BF364" s="11"/>
    </row>
    <row r="365" spans="1:58" ht="13.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11"/>
      <c r="BE365" s="11"/>
      <c r="BF365" s="11"/>
    </row>
    <row r="366" spans="1:58" ht="13.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c r="BE366" s="11"/>
      <c r="BF366" s="11"/>
    </row>
    <row r="367" spans="1:58" ht="13.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c r="BE367" s="11"/>
      <c r="BF367" s="11"/>
    </row>
    <row r="368" spans="1:58" ht="13.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c r="BA368" s="11"/>
      <c r="BB368" s="11"/>
      <c r="BC368" s="11"/>
      <c r="BD368" s="11"/>
      <c r="BE368" s="11"/>
      <c r="BF368" s="11"/>
    </row>
    <row r="369" spans="1:58" ht="13.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c r="BC369" s="11"/>
      <c r="BD369" s="11"/>
      <c r="BE369" s="11"/>
      <c r="BF369" s="11"/>
    </row>
    <row r="370" spans="1:58" ht="13.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c r="AY370" s="11"/>
      <c r="AZ370" s="11"/>
      <c r="BA370" s="11"/>
      <c r="BB370" s="11"/>
      <c r="BC370" s="11"/>
      <c r="BD370" s="11"/>
      <c r="BE370" s="11"/>
      <c r="BF370" s="11"/>
    </row>
    <row r="371" spans="1:58" ht="13.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c r="BC371" s="11"/>
      <c r="BD371" s="11"/>
      <c r="BE371" s="11"/>
      <c r="BF371" s="11"/>
    </row>
    <row r="372" spans="1:58" ht="13.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11"/>
      <c r="BE372" s="11"/>
      <c r="BF372" s="11"/>
    </row>
    <row r="373" spans="1:58" ht="13.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c r="BE373" s="11"/>
      <c r="BF373" s="11"/>
    </row>
    <row r="374" spans="1:58" ht="13.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c r="AX374" s="11"/>
      <c r="AY374" s="11"/>
      <c r="AZ374" s="11"/>
      <c r="BA374" s="11"/>
      <c r="BB374" s="11"/>
      <c r="BC374" s="11"/>
      <c r="BD374" s="11"/>
      <c r="BE374" s="11"/>
      <c r="BF374" s="11"/>
    </row>
    <row r="375" spans="1:58" ht="13.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c r="BC375" s="11"/>
      <c r="BD375" s="11"/>
      <c r="BE375" s="11"/>
      <c r="BF375" s="11"/>
    </row>
    <row r="376" spans="1:58" ht="13.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c r="AX376" s="11"/>
      <c r="AY376" s="11"/>
      <c r="AZ376" s="11"/>
      <c r="BA376" s="11"/>
      <c r="BB376" s="11"/>
      <c r="BC376" s="11"/>
      <c r="BD376" s="11"/>
      <c r="BE376" s="11"/>
      <c r="BF376" s="11"/>
    </row>
    <row r="377" spans="1:58" ht="13.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c r="BC377" s="11"/>
      <c r="BD377" s="11"/>
      <c r="BE377" s="11"/>
      <c r="BF377" s="11"/>
    </row>
    <row r="378" spans="1:58" ht="13.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c r="AX378" s="11"/>
      <c r="AY378" s="11"/>
      <c r="AZ378" s="11"/>
      <c r="BA378" s="11"/>
      <c r="BB378" s="11"/>
      <c r="BC378" s="11"/>
      <c r="BD378" s="11"/>
      <c r="BE378" s="11"/>
      <c r="BF378" s="11"/>
    </row>
    <row r="379" spans="1:58" ht="13.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c r="BE379" s="11"/>
      <c r="BF379" s="11"/>
    </row>
    <row r="380" spans="1:58" ht="13.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c r="AX380" s="11"/>
      <c r="AY380" s="11"/>
      <c r="AZ380" s="11"/>
      <c r="BA380" s="11"/>
      <c r="BB380" s="11"/>
      <c r="BC380" s="11"/>
      <c r="BD380" s="11"/>
      <c r="BE380" s="11"/>
      <c r="BF380" s="11"/>
    </row>
    <row r="381" spans="1:58" ht="13.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c r="BC381" s="11"/>
      <c r="BD381" s="11"/>
      <c r="BE381" s="11"/>
      <c r="BF381" s="11"/>
    </row>
    <row r="382" spans="1:58" ht="13.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c r="AX382" s="11"/>
      <c r="AY382" s="11"/>
      <c r="AZ382" s="11"/>
      <c r="BA382" s="11"/>
      <c r="BB382" s="11"/>
      <c r="BC382" s="11"/>
      <c r="BD382" s="11"/>
      <c r="BE382" s="11"/>
      <c r="BF382" s="11"/>
    </row>
    <row r="383" spans="1:58" ht="13.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c r="BC383" s="11"/>
      <c r="BD383" s="11"/>
      <c r="BE383" s="11"/>
      <c r="BF383" s="11"/>
    </row>
    <row r="384" spans="1:58" ht="13.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c r="AX384" s="11"/>
      <c r="AY384" s="11"/>
      <c r="AZ384" s="11"/>
      <c r="BA384" s="11"/>
      <c r="BB384" s="11"/>
      <c r="BC384" s="11"/>
      <c r="BD384" s="11"/>
      <c r="BE384" s="11"/>
      <c r="BF384" s="11"/>
    </row>
    <row r="385" spans="1:58" ht="13.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c r="BE385" s="11"/>
      <c r="BF385" s="11"/>
    </row>
    <row r="386" spans="1:58" ht="13.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1"/>
      <c r="AY386" s="11"/>
      <c r="AZ386" s="11"/>
      <c r="BA386" s="11"/>
      <c r="BB386" s="11"/>
      <c r="BC386" s="11"/>
      <c r="BD386" s="11"/>
      <c r="BE386" s="11"/>
      <c r="BF386" s="11"/>
    </row>
    <row r="387" spans="1:58" ht="13.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c r="BC387" s="11"/>
      <c r="BD387" s="11"/>
      <c r="BE387" s="11"/>
      <c r="BF387" s="11"/>
    </row>
    <row r="388" spans="1:58" ht="13.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c r="AX388" s="11"/>
      <c r="AY388" s="11"/>
      <c r="AZ388" s="11"/>
      <c r="BA388" s="11"/>
      <c r="BB388" s="11"/>
      <c r="BC388" s="11"/>
      <c r="BD388" s="11"/>
      <c r="BE388" s="11"/>
      <c r="BF388" s="11"/>
    </row>
    <row r="389" spans="1:58" ht="13.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c r="BC389" s="11"/>
      <c r="BD389" s="11"/>
      <c r="BE389" s="11"/>
      <c r="BF389" s="11"/>
    </row>
    <row r="390" spans="1:58" ht="13.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11"/>
      <c r="BE390" s="11"/>
      <c r="BF390" s="11"/>
    </row>
    <row r="391" spans="1:58" ht="13.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c r="BE391" s="11"/>
      <c r="BF391" s="11"/>
    </row>
    <row r="392" spans="1:58" ht="13.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c r="AX392" s="11"/>
      <c r="AY392" s="11"/>
      <c r="AZ392" s="11"/>
      <c r="BA392" s="11"/>
      <c r="BB392" s="11"/>
      <c r="BC392" s="11"/>
      <c r="BD392" s="11"/>
      <c r="BE392" s="11"/>
      <c r="BF392" s="11"/>
    </row>
    <row r="393" spans="1:58" ht="13.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c r="BC393" s="11"/>
      <c r="BD393" s="11"/>
      <c r="BE393" s="11"/>
      <c r="BF393" s="11"/>
    </row>
    <row r="394" spans="1:58" ht="13.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1"/>
      <c r="AY394" s="11"/>
      <c r="AZ394" s="11"/>
      <c r="BA394" s="11"/>
      <c r="BB394" s="11"/>
      <c r="BC394" s="11"/>
      <c r="BD394" s="11"/>
      <c r="BE394" s="11"/>
      <c r="BF394" s="11"/>
    </row>
    <row r="395" spans="1:58" ht="13.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c r="BC395" s="11"/>
      <c r="BD395" s="11"/>
      <c r="BE395" s="11"/>
      <c r="BF395" s="11"/>
    </row>
    <row r="396" spans="1:58" ht="13.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c r="BA396" s="11"/>
      <c r="BB396" s="11"/>
      <c r="BC396" s="11"/>
      <c r="BD396" s="11"/>
      <c r="BE396" s="11"/>
      <c r="BF396" s="11"/>
    </row>
    <row r="397" spans="1:58" ht="13.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c r="BE397" s="11"/>
      <c r="BF397" s="11"/>
    </row>
    <row r="398" spans="1:58" ht="13.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11"/>
      <c r="BE398" s="11"/>
      <c r="BF398" s="11"/>
    </row>
    <row r="399" spans="1:58" ht="13.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c r="BC399" s="11"/>
      <c r="BD399" s="11"/>
      <c r="BE399" s="11"/>
      <c r="BF399" s="11"/>
    </row>
    <row r="400" spans="1:58" ht="13.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c r="AX400" s="11"/>
      <c r="AY400" s="11"/>
      <c r="AZ400" s="11"/>
      <c r="BA400" s="11"/>
      <c r="BB400" s="11"/>
      <c r="BC400" s="11"/>
      <c r="BD400" s="11"/>
      <c r="BE400" s="11"/>
      <c r="BF400" s="11"/>
    </row>
    <row r="401" spans="1:58" ht="13.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11"/>
      <c r="BE401" s="11"/>
      <c r="BF401" s="11"/>
    </row>
    <row r="402" spans="1:58" ht="13.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11"/>
      <c r="BE402" s="11"/>
      <c r="BF402" s="11"/>
    </row>
    <row r="403" spans="1:58" ht="13.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c r="BE403" s="11"/>
      <c r="BF403" s="11"/>
    </row>
    <row r="404" spans="1:58" ht="13.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c r="BA404" s="11"/>
      <c r="BB404" s="11"/>
      <c r="BC404" s="11"/>
      <c r="BD404" s="11"/>
      <c r="BE404" s="11"/>
      <c r="BF404" s="11"/>
    </row>
    <row r="405" spans="1:58" ht="13.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c r="BC405" s="11"/>
      <c r="BD405" s="11"/>
      <c r="BE405" s="11"/>
      <c r="BF405" s="11"/>
    </row>
    <row r="406" spans="1:58" ht="13.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1"/>
      <c r="AY406" s="11"/>
      <c r="AZ406" s="11"/>
      <c r="BA406" s="11"/>
      <c r="BB406" s="11"/>
      <c r="BC406" s="11"/>
      <c r="BD406" s="11"/>
      <c r="BE406" s="11"/>
      <c r="BF406" s="11"/>
    </row>
    <row r="407" spans="1:58" ht="13.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c r="BC407" s="11"/>
      <c r="BD407" s="11"/>
      <c r="BE407" s="11"/>
      <c r="BF407" s="11"/>
    </row>
    <row r="408" spans="1:58" ht="13.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11"/>
      <c r="BE408" s="11"/>
      <c r="BF408" s="11"/>
    </row>
    <row r="409" spans="1:58" ht="13.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c r="BE409" s="11"/>
      <c r="BF409" s="11"/>
    </row>
    <row r="410" spans="1:58" ht="13.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c r="AX410" s="11"/>
      <c r="AY410" s="11"/>
      <c r="AZ410" s="11"/>
      <c r="BA410" s="11"/>
      <c r="BB410" s="11"/>
      <c r="BC410" s="11"/>
      <c r="BD410" s="11"/>
      <c r="BE410" s="11"/>
      <c r="BF410" s="11"/>
    </row>
    <row r="411" spans="1:58" ht="13.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c r="BC411" s="11"/>
      <c r="BD411" s="11"/>
      <c r="BE411" s="11"/>
      <c r="BF411" s="11"/>
    </row>
    <row r="412" spans="1:58" ht="13.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c r="AX412" s="11"/>
      <c r="AY412" s="11"/>
      <c r="AZ412" s="11"/>
      <c r="BA412" s="11"/>
      <c r="BB412" s="11"/>
      <c r="BC412" s="11"/>
      <c r="BD412" s="11"/>
      <c r="BE412" s="11"/>
      <c r="BF412" s="11"/>
    </row>
    <row r="413" spans="1:58" ht="13.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c r="BC413" s="11"/>
      <c r="BD413" s="11"/>
      <c r="BE413" s="11"/>
      <c r="BF413" s="11"/>
    </row>
    <row r="414" spans="1:58" ht="13.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c r="BA414" s="11"/>
      <c r="BB414" s="11"/>
      <c r="BC414" s="11"/>
      <c r="BD414" s="11"/>
      <c r="BE414" s="11"/>
      <c r="BF414" s="11"/>
    </row>
    <row r="415" spans="1:58" ht="13.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c r="BE415" s="11"/>
      <c r="BF415" s="11"/>
    </row>
    <row r="416" spans="1:58" ht="13.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c r="BA416" s="11"/>
      <c r="BB416" s="11"/>
      <c r="BC416" s="11"/>
      <c r="BD416" s="11"/>
      <c r="BE416" s="11"/>
      <c r="BF416" s="11"/>
    </row>
    <row r="417" spans="1:58" ht="13.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c r="BC417" s="11"/>
      <c r="BD417" s="11"/>
      <c r="BE417" s="11"/>
      <c r="BF417" s="11"/>
    </row>
    <row r="418" spans="1:58" ht="13.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c r="AX418" s="11"/>
      <c r="AY418" s="11"/>
      <c r="AZ418" s="11"/>
      <c r="BA418" s="11"/>
      <c r="BB418" s="11"/>
      <c r="BC418" s="11"/>
      <c r="BD418" s="11"/>
      <c r="BE418" s="11"/>
      <c r="BF418" s="11"/>
    </row>
    <row r="419" spans="1:58" ht="13.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c r="BC419" s="11"/>
      <c r="BD419" s="11"/>
      <c r="BE419" s="11"/>
      <c r="BF419" s="11"/>
    </row>
    <row r="420" spans="1:58" ht="13.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1"/>
      <c r="AY420" s="11"/>
      <c r="AZ420" s="11"/>
      <c r="BA420" s="11"/>
      <c r="BB420" s="11"/>
      <c r="BC420" s="11"/>
      <c r="BD420" s="11"/>
      <c r="BE420" s="11"/>
      <c r="BF420" s="11"/>
    </row>
    <row r="421" spans="1:58" ht="13.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c r="BE421" s="11"/>
      <c r="BF421" s="11"/>
    </row>
    <row r="422" spans="1:58" ht="13.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1"/>
      <c r="AX422" s="11"/>
      <c r="AY422" s="11"/>
      <c r="AZ422" s="11"/>
      <c r="BA422" s="11"/>
      <c r="BB422" s="11"/>
      <c r="BC422" s="11"/>
      <c r="BD422" s="11"/>
      <c r="BE422" s="11"/>
      <c r="BF422" s="11"/>
    </row>
    <row r="423" spans="1:58" ht="13.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c r="BC423" s="11"/>
      <c r="BD423" s="11"/>
      <c r="BE423" s="11"/>
      <c r="BF423" s="11"/>
    </row>
    <row r="424" spans="1:58" ht="13.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1"/>
      <c r="AX424" s="11"/>
      <c r="AY424" s="11"/>
      <c r="AZ424" s="11"/>
      <c r="BA424" s="11"/>
      <c r="BB424" s="11"/>
      <c r="BC424" s="11"/>
      <c r="BD424" s="11"/>
      <c r="BE424" s="11"/>
      <c r="BF424" s="11"/>
    </row>
    <row r="425" spans="1:58" ht="13.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c r="BC425" s="11"/>
      <c r="BD425" s="11"/>
      <c r="BE425" s="11"/>
      <c r="BF425" s="11"/>
    </row>
    <row r="426" spans="1:58" ht="13.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1"/>
      <c r="AY426" s="11"/>
      <c r="AZ426" s="11"/>
      <c r="BA426" s="11"/>
      <c r="BB426" s="11"/>
      <c r="BC426" s="11"/>
      <c r="BD426" s="11"/>
      <c r="BE426" s="11"/>
      <c r="BF426" s="11"/>
    </row>
    <row r="427" spans="1:58" ht="13.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c r="BE427" s="11"/>
      <c r="BF427" s="11"/>
    </row>
    <row r="428" spans="1:58" ht="13.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c r="AW428" s="11"/>
      <c r="AX428" s="11"/>
      <c r="AY428" s="11"/>
      <c r="AZ428" s="11"/>
      <c r="BA428" s="11"/>
      <c r="BB428" s="11"/>
      <c r="BC428" s="11"/>
      <c r="BD428" s="11"/>
      <c r="BE428" s="11"/>
      <c r="BF428" s="11"/>
    </row>
    <row r="429" spans="1:58" ht="13.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c r="BC429" s="11"/>
      <c r="BD429" s="11"/>
      <c r="BE429" s="11"/>
      <c r="BF429" s="11"/>
    </row>
    <row r="430" spans="1:58" ht="13.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c r="AX430" s="11"/>
      <c r="AY430" s="11"/>
      <c r="AZ430" s="11"/>
      <c r="BA430" s="11"/>
      <c r="BB430" s="11"/>
      <c r="BC430" s="11"/>
      <c r="BD430" s="11"/>
      <c r="BE430" s="11"/>
      <c r="BF430" s="11"/>
    </row>
    <row r="431" spans="1:58" ht="13.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c r="BC431" s="11"/>
      <c r="BD431" s="11"/>
      <c r="BE431" s="11"/>
      <c r="BF431" s="11"/>
    </row>
    <row r="432" spans="1:58" ht="13.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11"/>
      <c r="BE432" s="11"/>
      <c r="BF432" s="11"/>
    </row>
    <row r="433" spans="1:58" ht="13.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c r="BE433" s="11"/>
      <c r="BF433" s="11"/>
    </row>
    <row r="434" spans="1:58" ht="13.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1"/>
      <c r="AY434" s="11"/>
      <c r="AZ434" s="11"/>
      <c r="BA434" s="11"/>
      <c r="BB434" s="11"/>
      <c r="BC434" s="11"/>
      <c r="BD434" s="11"/>
      <c r="BE434" s="11"/>
      <c r="BF434" s="11"/>
    </row>
    <row r="435" spans="1:58" ht="13.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11"/>
      <c r="BE435" s="11"/>
      <c r="BF435" s="11"/>
    </row>
    <row r="436" spans="1:58" ht="13.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11"/>
      <c r="BE436" s="11"/>
      <c r="BF436" s="11"/>
    </row>
    <row r="437" spans="1:58" ht="13.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c r="BC437" s="11"/>
      <c r="BD437" s="11"/>
      <c r="BE437" s="11"/>
      <c r="BF437" s="11"/>
    </row>
    <row r="438" spans="1:58" ht="13.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11"/>
      <c r="BE438" s="11"/>
      <c r="BF438" s="11"/>
    </row>
    <row r="439" spans="1:58" ht="13.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c r="BF439" s="11"/>
    </row>
    <row r="440" spans="1:58" ht="13.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c r="BE440" s="11"/>
      <c r="BF440" s="11"/>
    </row>
    <row r="441" spans="1:58" ht="13.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c r="BF441" s="11"/>
    </row>
    <row r="442" spans="1:58" ht="13.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c r="BE442" s="11"/>
      <c r="BF442" s="11"/>
    </row>
    <row r="443" spans="1:58" ht="13.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c r="BC443" s="11"/>
      <c r="BD443" s="11"/>
      <c r="BE443" s="11"/>
      <c r="BF443" s="11"/>
    </row>
    <row r="444" spans="1:58" ht="13.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c r="AW444" s="11"/>
      <c r="AX444" s="11"/>
      <c r="AY444" s="11"/>
      <c r="AZ444" s="11"/>
      <c r="BA444" s="11"/>
      <c r="BB444" s="11"/>
      <c r="BC444" s="11"/>
      <c r="BD444" s="11"/>
      <c r="BE444" s="11"/>
      <c r="BF444" s="11"/>
    </row>
    <row r="445" spans="1:58" ht="13.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c r="BC445" s="11"/>
      <c r="BD445" s="11"/>
      <c r="BE445" s="11"/>
      <c r="BF445" s="11"/>
    </row>
    <row r="446" spans="1:58" ht="13.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1"/>
      <c r="AX446" s="11"/>
      <c r="AY446" s="11"/>
      <c r="AZ446" s="11"/>
      <c r="BA446" s="11"/>
      <c r="BB446" s="11"/>
      <c r="BC446" s="11"/>
      <c r="BD446" s="11"/>
      <c r="BE446" s="11"/>
      <c r="BF446" s="11"/>
    </row>
    <row r="447" spans="1:58" ht="13.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c r="BC447" s="11"/>
      <c r="BD447" s="11"/>
      <c r="BE447" s="11"/>
      <c r="BF447" s="11"/>
    </row>
    <row r="448" spans="1:58" ht="13.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c r="AO448" s="11"/>
      <c r="AP448" s="11"/>
      <c r="AQ448" s="11"/>
      <c r="AR448" s="11"/>
      <c r="AS448" s="11"/>
      <c r="AT448" s="11"/>
      <c r="AU448" s="11"/>
      <c r="AV448" s="11"/>
      <c r="AW448" s="11"/>
      <c r="AX448" s="11"/>
      <c r="AY448" s="11"/>
      <c r="AZ448" s="11"/>
      <c r="BA448" s="11"/>
      <c r="BB448" s="11"/>
      <c r="BC448" s="11"/>
      <c r="BD448" s="11"/>
      <c r="BE448" s="11"/>
      <c r="BF448" s="11"/>
    </row>
    <row r="449" spans="1:58" ht="13.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c r="BC449" s="11"/>
      <c r="BD449" s="11"/>
      <c r="BE449" s="11"/>
      <c r="BF449" s="11"/>
    </row>
    <row r="450" spans="1:58" ht="13.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1"/>
      <c r="AX450" s="11"/>
      <c r="AY450" s="11"/>
      <c r="AZ450" s="11"/>
      <c r="BA450" s="11"/>
      <c r="BB450" s="11"/>
      <c r="BC450" s="11"/>
      <c r="BD450" s="11"/>
      <c r="BE450" s="11"/>
      <c r="BF450" s="11"/>
    </row>
    <row r="451" spans="1:58" ht="13.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c r="BC451" s="11"/>
      <c r="BD451" s="11"/>
      <c r="BE451" s="11"/>
      <c r="BF451" s="11"/>
    </row>
    <row r="452" spans="1:58" ht="13.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c r="AW452" s="11"/>
      <c r="AX452" s="11"/>
      <c r="AY452" s="11"/>
      <c r="AZ452" s="11"/>
      <c r="BA452" s="11"/>
      <c r="BB452" s="11"/>
      <c r="BC452" s="11"/>
      <c r="BD452" s="11"/>
      <c r="BE452" s="11"/>
      <c r="BF452" s="11"/>
    </row>
    <row r="453" spans="1:58" ht="13.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c r="BC453" s="11"/>
      <c r="BD453" s="11"/>
      <c r="BE453" s="11"/>
      <c r="BF453" s="11"/>
    </row>
    <row r="454" spans="1:58" ht="13.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11"/>
      <c r="BE454" s="11"/>
      <c r="BF454" s="11"/>
    </row>
    <row r="455" spans="1:58" ht="13.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c r="BC455" s="11"/>
      <c r="BD455" s="11"/>
      <c r="BE455" s="11"/>
      <c r="BF455" s="11"/>
    </row>
    <row r="456" spans="1:58" ht="13.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1"/>
      <c r="AX456" s="11"/>
      <c r="AY456" s="11"/>
      <c r="AZ456" s="11"/>
      <c r="BA456" s="11"/>
      <c r="BB456" s="11"/>
      <c r="BC456" s="11"/>
      <c r="BD456" s="11"/>
      <c r="BE456" s="11"/>
      <c r="BF456" s="11"/>
    </row>
    <row r="457" spans="1:58" ht="13.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c r="BC457" s="11"/>
      <c r="BD457" s="11"/>
      <c r="BE457" s="11"/>
      <c r="BF457" s="11"/>
    </row>
    <row r="458" spans="1:58" ht="13.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c r="AX458" s="11"/>
      <c r="AY458" s="11"/>
      <c r="AZ458" s="11"/>
      <c r="BA458" s="11"/>
      <c r="BB458" s="11"/>
      <c r="BC458" s="11"/>
      <c r="BD458" s="11"/>
      <c r="BE458" s="11"/>
      <c r="BF458" s="11"/>
    </row>
    <row r="459" spans="1:58" ht="13.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c r="BC459" s="11"/>
      <c r="BD459" s="11"/>
      <c r="BE459" s="11"/>
      <c r="BF459" s="11"/>
    </row>
    <row r="460" spans="1:58" ht="13.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c r="AW460" s="11"/>
      <c r="AX460" s="11"/>
      <c r="AY460" s="11"/>
      <c r="AZ460" s="11"/>
      <c r="BA460" s="11"/>
      <c r="BB460" s="11"/>
      <c r="BC460" s="11"/>
      <c r="BD460" s="11"/>
      <c r="BE460" s="11"/>
      <c r="BF460" s="11"/>
    </row>
    <row r="461" spans="1:58" ht="13.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c r="BC461" s="11"/>
      <c r="BD461" s="11"/>
      <c r="BE461" s="11"/>
      <c r="BF461" s="11"/>
    </row>
    <row r="462" spans="1:58" ht="13.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c r="AX462" s="11"/>
      <c r="AY462" s="11"/>
      <c r="AZ462" s="11"/>
      <c r="BA462" s="11"/>
      <c r="BB462" s="11"/>
      <c r="BC462" s="11"/>
      <c r="BD462" s="11"/>
      <c r="BE462" s="11"/>
      <c r="BF462" s="11"/>
    </row>
    <row r="463" spans="1:58" ht="13.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c r="BC463" s="11"/>
      <c r="BD463" s="11"/>
      <c r="BE463" s="11"/>
      <c r="BF463" s="11"/>
    </row>
    <row r="464" spans="1:58" ht="13.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c r="AW464" s="11"/>
      <c r="AX464" s="11"/>
      <c r="AY464" s="11"/>
      <c r="AZ464" s="11"/>
      <c r="BA464" s="11"/>
      <c r="BB464" s="11"/>
      <c r="BC464" s="11"/>
      <c r="BD464" s="11"/>
      <c r="BE464" s="11"/>
      <c r="BF464" s="11"/>
    </row>
    <row r="465" spans="1:58" ht="13.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c r="BC465" s="11"/>
      <c r="BD465" s="11"/>
      <c r="BE465" s="11"/>
      <c r="BF465" s="11"/>
    </row>
    <row r="466" spans="1:58" ht="13.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1"/>
      <c r="AX466" s="11"/>
      <c r="AY466" s="11"/>
      <c r="AZ466" s="11"/>
      <c r="BA466" s="11"/>
      <c r="BB466" s="11"/>
      <c r="BC466" s="11"/>
      <c r="BD466" s="11"/>
      <c r="BE466" s="11"/>
      <c r="BF466" s="11"/>
    </row>
    <row r="467" spans="1:58" ht="13.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c r="BC467" s="11"/>
      <c r="BD467" s="11"/>
      <c r="BE467" s="11"/>
      <c r="BF467" s="11"/>
    </row>
    <row r="468" spans="1:58" ht="13.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c r="AW468" s="11"/>
      <c r="AX468" s="11"/>
      <c r="AY468" s="11"/>
      <c r="AZ468" s="11"/>
      <c r="BA468" s="11"/>
      <c r="BB468" s="11"/>
      <c r="BC468" s="11"/>
      <c r="BD468" s="11"/>
      <c r="BE468" s="11"/>
      <c r="BF468" s="11"/>
    </row>
    <row r="469" spans="1:58" ht="13.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c r="BC469" s="11"/>
      <c r="BD469" s="11"/>
      <c r="BE469" s="11"/>
      <c r="BF469" s="11"/>
    </row>
    <row r="470" spans="1:58" ht="13.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c r="AX470" s="11"/>
      <c r="AY470" s="11"/>
      <c r="AZ470" s="11"/>
      <c r="BA470" s="11"/>
      <c r="BB470" s="11"/>
      <c r="BC470" s="11"/>
      <c r="BD470" s="11"/>
      <c r="BE470" s="11"/>
      <c r="BF470" s="11"/>
    </row>
    <row r="471" spans="1:58" ht="13.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c r="BC471" s="11"/>
      <c r="BD471" s="11"/>
      <c r="BE471" s="11"/>
      <c r="BF471" s="11"/>
    </row>
    <row r="472" spans="1:58" ht="13.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c r="AW472" s="11"/>
      <c r="AX472" s="11"/>
      <c r="AY472" s="11"/>
      <c r="AZ472" s="11"/>
      <c r="BA472" s="11"/>
      <c r="BB472" s="11"/>
      <c r="BC472" s="11"/>
      <c r="BD472" s="11"/>
      <c r="BE472" s="11"/>
      <c r="BF472" s="11"/>
    </row>
    <row r="473" spans="1:58" ht="13.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c r="BC473" s="11"/>
      <c r="BD473" s="11"/>
      <c r="BE473" s="11"/>
      <c r="BF473" s="11"/>
    </row>
    <row r="474" spans="1:58" ht="13.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c r="AW474" s="11"/>
      <c r="AX474" s="11"/>
      <c r="AY474" s="11"/>
      <c r="AZ474" s="11"/>
      <c r="BA474" s="11"/>
      <c r="BB474" s="11"/>
      <c r="BC474" s="11"/>
      <c r="BD474" s="11"/>
      <c r="BE474" s="11"/>
      <c r="BF474" s="11"/>
    </row>
    <row r="475" spans="1:58" ht="13.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1"/>
      <c r="AX475" s="11"/>
      <c r="AY475" s="11"/>
      <c r="AZ475" s="11"/>
      <c r="BA475" s="11"/>
      <c r="BB475" s="11"/>
      <c r="BC475" s="11"/>
      <c r="BD475" s="11"/>
      <c r="BE475" s="11"/>
      <c r="BF475" s="11"/>
    </row>
    <row r="476" spans="1:58" ht="13.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c r="AX476" s="11"/>
      <c r="AY476" s="11"/>
      <c r="AZ476" s="11"/>
      <c r="BA476" s="11"/>
      <c r="BB476" s="11"/>
      <c r="BC476" s="11"/>
      <c r="BD476" s="11"/>
      <c r="BE476" s="11"/>
      <c r="BF476" s="11"/>
    </row>
    <row r="477" spans="1:58" ht="13.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c r="BC477" s="11"/>
      <c r="BD477" s="11"/>
      <c r="BE477" s="11"/>
      <c r="BF477" s="11"/>
    </row>
    <row r="478" spans="1:58" ht="13.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c r="AX478" s="11"/>
      <c r="AY478" s="11"/>
      <c r="AZ478" s="11"/>
      <c r="BA478" s="11"/>
      <c r="BB478" s="11"/>
      <c r="BC478" s="11"/>
      <c r="BD478" s="11"/>
      <c r="BE478" s="11"/>
      <c r="BF478" s="11"/>
    </row>
    <row r="479" spans="1:58" ht="13.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c r="BC479" s="11"/>
      <c r="BD479" s="11"/>
      <c r="BE479" s="11"/>
      <c r="BF479" s="11"/>
    </row>
    <row r="480" spans="1:58" ht="13.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c r="AV480" s="11"/>
      <c r="AW480" s="11"/>
      <c r="AX480" s="11"/>
      <c r="AY480" s="11"/>
      <c r="AZ480" s="11"/>
      <c r="BA480" s="11"/>
      <c r="BB480" s="11"/>
      <c r="BC480" s="11"/>
      <c r="BD480" s="11"/>
      <c r="BE480" s="11"/>
      <c r="BF480" s="11"/>
    </row>
    <row r="481" spans="1:58" ht="13.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c r="BC481" s="11"/>
      <c r="BD481" s="11"/>
      <c r="BE481" s="11"/>
      <c r="BF481" s="11"/>
    </row>
    <row r="482" spans="1:58" ht="13.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1"/>
      <c r="AX482" s="11"/>
      <c r="AY482" s="11"/>
      <c r="AZ482" s="11"/>
      <c r="BA482" s="11"/>
      <c r="BB482" s="11"/>
      <c r="BC482" s="11"/>
      <c r="BD482" s="11"/>
      <c r="BE482" s="11"/>
      <c r="BF482" s="11"/>
    </row>
    <row r="483" spans="1:58" ht="13.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c r="BC483" s="11"/>
      <c r="BD483" s="11"/>
      <c r="BE483" s="11"/>
      <c r="BF483" s="11"/>
    </row>
    <row r="484" spans="1:58" ht="13.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11"/>
      <c r="BE484" s="11"/>
      <c r="BF484" s="11"/>
    </row>
    <row r="485" spans="1:58" ht="13.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c r="BC485" s="11"/>
      <c r="BD485" s="11"/>
      <c r="BE485" s="11"/>
      <c r="BF485" s="11"/>
    </row>
    <row r="486" spans="1:58" ht="13.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c r="BE486" s="11"/>
      <c r="BF486" s="11"/>
    </row>
    <row r="487" spans="1:58" ht="13.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c r="BC487" s="11"/>
      <c r="BD487" s="11"/>
      <c r="BE487" s="11"/>
      <c r="BF487" s="11"/>
    </row>
    <row r="488" spans="1:58" ht="13.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c r="AV488" s="11"/>
      <c r="AW488" s="11"/>
      <c r="AX488" s="11"/>
      <c r="AY488" s="11"/>
      <c r="AZ488" s="11"/>
      <c r="BA488" s="11"/>
      <c r="BB488" s="11"/>
      <c r="BC488" s="11"/>
      <c r="BD488" s="11"/>
      <c r="BE488" s="11"/>
      <c r="BF488" s="11"/>
    </row>
    <row r="489" spans="1:58" ht="13.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c r="BC489" s="11"/>
      <c r="BD489" s="11"/>
      <c r="BE489" s="11"/>
      <c r="BF489" s="11"/>
    </row>
    <row r="490" spans="1:58" ht="13.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c r="BE490" s="11"/>
      <c r="BF490" s="11"/>
    </row>
    <row r="491" spans="1:58" ht="13.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11"/>
      <c r="BE491" s="11"/>
      <c r="BF491" s="11"/>
    </row>
    <row r="492" spans="1:58" ht="13.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1"/>
      <c r="AX492" s="11"/>
      <c r="AY492" s="11"/>
      <c r="AZ492" s="11"/>
      <c r="BA492" s="11"/>
      <c r="BB492" s="11"/>
      <c r="BC492" s="11"/>
      <c r="BD492" s="11"/>
      <c r="BE492" s="11"/>
      <c r="BF492" s="11"/>
    </row>
    <row r="493" spans="1:58" ht="13.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c r="BC493" s="11"/>
      <c r="BD493" s="11"/>
      <c r="BE493" s="11"/>
      <c r="BF493" s="11"/>
    </row>
    <row r="494" spans="1:58" ht="13.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11"/>
      <c r="BE494" s="11"/>
      <c r="BF494" s="11"/>
    </row>
    <row r="495" spans="1:58" ht="13.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c r="BC495" s="11"/>
      <c r="BD495" s="11"/>
      <c r="BE495" s="11"/>
      <c r="BF495" s="11"/>
    </row>
    <row r="496" spans="1:58" ht="13.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11"/>
      <c r="AW496" s="11"/>
      <c r="AX496" s="11"/>
      <c r="AY496" s="11"/>
      <c r="AZ496" s="11"/>
      <c r="BA496" s="11"/>
      <c r="BB496" s="11"/>
      <c r="BC496" s="11"/>
      <c r="BD496" s="11"/>
      <c r="BE496" s="11"/>
      <c r="BF496" s="11"/>
    </row>
    <row r="497" spans="1:58" ht="13.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c r="BC497" s="11"/>
      <c r="BD497" s="11"/>
      <c r="BE497" s="11"/>
      <c r="BF497" s="11"/>
    </row>
    <row r="498" spans="1:58" ht="13.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c r="AX498" s="11"/>
      <c r="AY498" s="11"/>
      <c r="AZ498" s="11"/>
      <c r="BA498" s="11"/>
      <c r="BB498" s="11"/>
      <c r="BC498" s="11"/>
      <c r="BD498" s="11"/>
      <c r="BE498" s="11"/>
      <c r="BF498" s="11"/>
    </row>
    <row r="499" spans="1:58" ht="13.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c r="BC499" s="11"/>
      <c r="BD499" s="11"/>
      <c r="BE499" s="11"/>
      <c r="BF499" s="11"/>
    </row>
    <row r="500" spans="1:58" ht="13.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11"/>
      <c r="BE500" s="11"/>
      <c r="BF500" s="11"/>
    </row>
    <row r="501" spans="1:58" ht="13.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c r="BC501" s="11"/>
      <c r="BD501" s="11"/>
      <c r="BE501" s="11"/>
      <c r="BF501" s="11"/>
    </row>
    <row r="502" spans="1:58" ht="13.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c r="AO502" s="11"/>
      <c r="AP502" s="11"/>
      <c r="AQ502" s="11"/>
      <c r="AR502" s="11"/>
      <c r="AS502" s="11"/>
      <c r="AT502" s="11"/>
      <c r="AU502" s="11"/>
      <c r="AV502" s="11"/>
      <c r="AW502" s="11"/>
      <c r="AX502" s="11"/>
      <c r="AY502" s="11"/>
      <c r="AZ502" s="11"/>
      <c r="BA502" s="11"/>
      <c r="BB502" s="11"/>
      <c r="BC502" s="11"/>
      <c r="BD502" s="11"/>
      <c r="BE502" s="11"/>
      <c r="BF502" s="11"/>
    </row>
    <row r="503" spans="1:58" ht="13.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c r="BC503" s="11"/>
      <c r="BD503" s="11"/>
      <c r="BE503" s="11"/>
      <c r="BF503" s="11"/>
    </row>
    <row r="504" spans="1:58" ht="13.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1"/>
      <c r="AX504" s="11"/>
      <c r="AY504" s="11"/>
      <c r="AZ504" s="11"/>
      <c r="BA504" s="11"/>
      <c r="BB504" s="11"/>
      <c r="BC504" s="11"/>
      <c r="BD504" s="11"/>
      <c r="BE504" s="11"/>
      <c r="BF504" s="11"/>
    </row>
    <row r="505" spans="1:58" ht="13.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c r="BC505" s="11"/>
      <c r="BD505" s="11"/>
      <c r="BE505" s="11"/>
      <c r="BF505" s="11"/>
    </row>
    <row r="506" spans="1:58" ht="13.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c r="AO506" s="11"/>
      <c r="AP506" s="11"/>
      <c r="AQ506" s="11"/>
      <c r="AR506" s="11"/>
      <c r="AS506" s="11"/>
      <c r="AT506" s="11"/>
      <c r="AU506" s="11"/>
      <c r="AV506" s="11"/>
      <c r="AW506" s="11"/>
      <c r="AX506" s="11"/>
      <c r="AY506" s="11"/>
      <c r="AZ506" s="11"/>
      <c r="BA506" s="11"/>
      <c r="BB506" s="11"/>
      <c r="BC506" s="11"/>
      <c r="BD506" s="11"/>
      <c r="BE506" s="11"/>
      <c r="BF506" s="11"/>
    </row>
    <row r="507" spans="1:58" ht="13.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c r="BC507" s="11"/>
      <c r="BD507" s="11"/>
      <c r="BE507" s="11"/>
      <c r="BF507" s="11"/>
    </row>
    <row r="508" spans="1:58" ht="13.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c r="AO508" s="11"/>
      <c r="AP508" s="11"/>
      <c r="AQ508" s="11"/>
      <c r="AR508" s="11"/>
      <c r="AS508" s="11"/>
      <c r="AT508" s="11"/>
      <c r="AU508" s="11"/>
      <c r="AV508" s="11"/>
      <c r="AW508" s="11"/>
      <c r="AX508" s="11"/>
      <c r="AY508" s="11"/>
      <c r="AZ508" s="11"/>
      <c r="BA508" s="11"/>
      <c r="BB508" s="11"/>
      <c r="BC508" s="11"/>
      <c r="BD508" s="11"/>
      <c r="BE508" s="11"/>
      <c r="BF508" s="11"/>
    </row>
    <row r="509" spans="1:58" ht="13.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c r="BC509" s="11"/>
      <c r="BD509" s="11"/>
      <c r="BE509" s="11"/>
      <c r="BF509" s="11"/>
    </row>
    <row r="510" spans="1:58" ht="13.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c r="AO510" s="11"/>
      <c r="AP510" s="11"/>
      <c r="AQ510" s="11"/>
      <c r="AR510" s="11"/>
      <c r="AS510" s="11"/>
      <c r="AT510" s="11"/>
      <c r="AU510" s="11"/>
      <c r="AV510" s="11"/>
      <c r="AW510" s="11"/>
      <c r="AX510" s="11"/>
      <c r="AY510" s="11"/>
      <c r="AZ510" s="11"/>
      <c r="BA510" s="11"/>
      <c r="BB510" s="11"/>
      <c r="BC510" s="11"/>
      <c r="BD510" s="11"/>
      <c r="BE510" s="11"/>
      <c r="BF510" s="11"/>
    </row>
    <row r="511" spans="1:58" ht="13.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c r="BC511" s="11"/>
      <c r="BD511" s="11"/>
      <c r="BE511" s="11"/>
      <c r="BF511" s="11"/>
    </row>
    <row r="512" spans="1:58" ht="13.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c r="AV512" s="11"/>
      <c r="AW512" s="11"/>
      <c r="AX512" s="11"/>
      <c r="AY512" s="11"/>
      <c r="AZ512" s="11"/>
      <c r="BA512" s="11"/>
      <c r="BB512" s="11"/>
      <c r="BC512" s="11"/>
      <c r="BD512" s="11"/>
      <c r="BE512" s="11"/>
      <c r="BF512" s="11"/>
    </row>
    <row r="513" spans="1:58" ht="13.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c r="BC513" s="11"/>
      <c r="BD513" s="11"/>
      <c r="BE513" s="11"/>
      <c r="BF513" s="11"/>
    </row>
    <row r="514" spans="1:58" ht="13.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c r="AV514" s="11"/>
      <c r="AW514" s="11"/>
      <c r="AX514" s="11"/>
      <c r="AY514" s="11"/>
      <c r="AZ514" s="11"/>
      <c r="BA514" s="11"/>
      <c r="BB514" s="11"/>
      <c r="BC514" s="11"/>
      <c r="BD514" s="11"/>
      <c r="BE514" s="11"/>
      <c r="BF514" s="11"/>
    </row>
    <row r="515" spans="1:58" ht="13.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c r="BC515" s="11"/>
      <c r="BD515" s="11"/>
      <c r="BE515" s="11"/>
      <c r="BF515" s="11"/>
    </row>
    <row r="516" spans="1:58" ht="13.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c r="AO516" s="11"/>
      <c r="AP516" s="11"/>
      <c r="AQ516" s="11"/>
      <c r="AR516" s="11"/>
      <c r="AS516" s="11"/>
      <c r="AT516" s="11"/>
      <c r="AU516" s="11"/>
      <c r="AV516" s="11"/>
      <c r="AW516" s="11"/>
      <c r="AX516" s="11"/>
      <c r="AY516" s="11"/>
      <c r="AZ516" s="11"/>
      <c r="BA516" s="11"/>
      <c r="BB516" s="11"/>
      <c r="BC516" s="11"/>
      <c r="BD516" s="11"/>
      <c r="BE516" s="11"/>
      <c r="BF516" s="11"/>
    </row>
    <row r="517" spans="1:58" ht="13.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c r="BC517" s="11"/>
      <c r="BD517" s="11"/>
      <c r="BE517" s="11"/>
      <c r="BF517" s="11"/>
    </row>
    <row r="518" spans="1:58" ht="13.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1"/>
      <c r="AX518" s="11"/>
      <c r="AY518" s="11"/>
      <c r="AZ518" s="11"/>
      <c r="BA518" s="11"/>
      <c r="BB518" s="11"/>
      <c r="BC518" s="11"/>
      <c r="BD518" s="11"/>
      <c r="BE518" s="11"/>
      <c r="BF518" s="11"/>
    </row>
    <row r="519" spans="1:58" ht="13.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c r="BC519" s="11"/>
      <c r="BD519" s="11"/>
      <c r="BE519" s="11"/>
      <c r="BF519" s="11"/>
    </row>
    <row r="520" spans="1:58" ht="13.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c r="AV520" s="11"/>
      <c r="AW520" s="11"/>
      <c r="AX520" s="11"/>
      <c r="AY520" s="11"/>
      <c r="AZ520" s="11"/>
      <c r="BA520" s="11"/>
      <c r="BB520" s="11"/>
      <c r="BC520" s="11"/>
      <c r="BD520" s="11"/>
      <c r="BE520" s="11"/>
      <c r="BF520" s="11"/>
    </row>
    <row r="521" spans="1:58" ht="13.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c r="BC521" s="11"/>
      <c r="BD521" s="11"/>
      <c r="BE521" s="11"/>
      <c r="BF521" s="11"/>
    </row>
    <row r="522" spans="1:58" ht="13.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c r="AT522" s="11"/>
      <c r="AU522" s="11"/>
      <c r="AV522" s="11"/>
      <c r="AW522" s="11"/>
      <c r="AX522" s="11"/>
      <c r="AY522" s="11"/>
      <c r="AZ522" s="11"/>
      <c r="BA522" s="11"/>
      <c r="BB522" s="11"/>
      <c r="BC522" s="11"/>
      <c r="BD522" s="11"/>
      <c r="BE522" s="11"/>
      <c r="BF522" s="11"/>
    </row>
    <row r="523" spans="1:58" ht="13.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c r="BC523" s="11"/>
      <c r="BD523" s="11"/>
      <c r="BE523" s="11"/>
      <c r="BF523" s="11"/>
    </row>
    <row r="524" spans="1:58" ht="13.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c r="AO524" s="11"/>
      <c r="AP524" s="11"/>
      <c r="AQ524" s="11"/>
      <c r="AR524" s="11"/>
      <c r="AS524" s="11"/>
      <c r="AT524" s="11"/>
      <c r="AU524" s="11"/>
      <c r="AV524" s="11"/>
      <c r="AW524" s="11"/>
      <c r="AX524" s="11"/>
      <c r="AY524" s="11"/>
      <c r="AZ524" s="11"/>
      <c r="BA524" s="11"/>
      <c r="BB524" s="11"/>
      <c r="BC524" s="11"/>
      <c r="BD524" s="11"/>
      <c r="BE524" s="11"/>
      <c r="BF524" s="11"/>
    </row>
    <row r="525" spans="1:58" ht="13.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c r="BC525" s="11"/>
      <c r="BD525" s="11"/>
      <c r="BE525" s="11"/>
      <c r="BF525" s="11"/>
    </row>
    <row r="526" spans="1:58" ht="13.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11"/>
      <c r="BE526" s="11"/>
      <c r="BF526" s="11"/>
    </row>
    <row r="527" spans="1:58" ht="13.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c r="BC527" s="11"/>
      <c r="BD527" s="11"/>
      <c r="BE527" s="11"/>
      <c r="BF527" s="11"/>
    </row>
    <row r="528" spans="1:58" ht="13.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c r="AX528" s="11"/>
      <c r="AY528" s="11"/>
      <c r="AZ528" s="11"/>
      <c r="BA528" s="11"/>
      <c r="BB528" s="11"/>
      <c r="BC528" s="11"/>
      <c r="BD528" s="11"/>
      <c r="BE528" s="11"/>
      <c r="BF528" s="11"/>
    </row>
    <row r="529" spans="1:58" ht="13.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c r="BC529" s="11"/>
      <c r="BD529" s="11"/>
      <c r="BE529" s="11"/>
      <c r="BF529" s="11"/>
    </row>
    <row r="530" spans="1:58" ht="13.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c r="AO530" s="11"/>
      <c r="AP530" s="11"/>
      <c r="AQ530" s="11"/>
      <c r="AR530" s="11"/>
      <c r="AS530" s="11"/>
      <c r="AT530" s="11"/>
      <c r="AU530" s="11"/>
      <c r="AV530" s="11"/>
      <c r="AW530" s="11"/>
      <c r="AX530" s="11"/>
      <c r="AY530" s="11"/>
      <c r="AZ530" s="11"/>
      <c r="BA530" s="11"/>
      <c r="BB530" s="11"/>
      <c r="BC530" s="11"/>
      <c r="BD530" s="11"/>
      <c r="BE530" s="11"/>
      <c r="BF530" s="11"/>
    </row>
    <row r="531" spans="1:58" ht="13.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c r="BC531" s="11"/>
      <c r="BD531" s="11"/>
      <c r="BE531" s="11"/>
      <c r="BF531" s="11"/>
    </row>
    <row r="532" spans="1:58" ht="13.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c r="AT532" s="11"/>
      <c r="AU532" s="11"/>
      <c r="AV532" s="11"/>
      <c r="AW532" s="11"/>
      <c r="AX532" s="11"/>
      <c r="AY532" s="11"/>
      <c r="AZ532" s="11"/>
      <c r="BA532" s="11"/>
      <c r="BB532" s="11"/>
      <c r="BC532" s="11"/>
      <c r="BD532" s="11"/>
      <c r="BE532" s="11"/>
      <c r="BF532" s="11"/>
    </row>
    <row r="533" spans="1:58" ht="13.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c r="BC533" s="11"/>
      <c r="BD533" s="11"/>
      <c r="BE533" s="11"/>
      <c r="BF533" s="11"/>
    </row>
    <row r="534" spans="1:58" ht="13.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c r="AT534" s="11"/>
      <c r="AU534" s="11"/>
      <c r="AV534" s="11"/>
      <c r="AW534" s="11"/>
      <c r="AX534" s="11"/>
      <c r="AY534" s="11"/>
      <c r="AZ534" s="11"/>
      <c r="BA534" s="11"/>
      <c r="BB534" s="11"/>
      <c r="BC534" s="11"/>
      <c r="BD534" s="11"/>
      <c r="BE534" s="11"/>
      <c r="BF534" s="11"/>
    </row>
    <row r="535" spans="1:58" ht="13.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c r="BC535" s="11"/>
      <c r="BD535" s="11"/>
      <c r="BE535" s="11"/>
      <c r="BF535" s="11"/>
    </row>
    <row r="536" spans="1:58" ht="13.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c r="AT536" s="11"/>
      <c r="AU536" s="11"/>
      <c r="AV536" s="11"/>
      <c r="AW536" s="11"/>
      <c r="AX536" s="11"/>
      <c r="AY536" s="11"/>
      <c r="AZ536" s="11"/>
      <c r="BA536" s="11"/>
      <c r="BB536" s="11"/>
      <c r="BC536" s="11"/>
      <c r="BD536" s="11"/>
      <c r="BE536" s="11"/>
      <c r="BF536" s="11"/>
    </row>
    <row r="537" spans="1:58" ht="13.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c r="BC537" s="11"/>
      <c r="BD537" s="11"/>
      <c r="BE537" s="11"/>
      <c r="BF537" s="11"/>
    </row>
    <row r="538" spans="1:58" ht="13.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c r="AO538" s="11"/>
      <c r="AP538" s="11"/>
      <c r="AQ538" s="11"/>
      <c r="AR538" s="11"/>
      <c r="AS538" s="11"/>
      <c r="AT538" s="11"/>
      <c r="AU538" s="11"/>
      <c r="AV538" s="11"/>
      <c r="AW538" s="11"/>
      <c r="AX538" s="11"/>
      <c r="AY538" s="11"/>
      <c r="AZ538" s="11"/>
      <c r="BA538" s="11"/>
      <c r="BB538" s="11"/>
      <c r="BC538" s="11"/>
      <c r="BD538" s="11"/>
      <c r="BE538" s="11"/>
      <c r="BF538" s="11"/>
    </row>
    <row r="539" spans="1:58" ht="13.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c r="BC539" s="11"/>
      <c r="BD539" s="11"/>
      <c r="BE539" s="11"/>
      <c r="BF539" s="11"/>
    </row>
    <row r="540" spans="1:58" ht="13.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c r="AO540" s="11"/>
      <c r="AP540" s="11"/>
      <c r="AQ540" s="11"/>
      <c r="AR540" s="11"/>
      <c r="AS540" s="11"/>
      <c r="AT540" s="11"/>
      <c r="AU540" s="11"/>
      <c r="AV540" s="11"/>
      <c r="AW540" s="11"/>
      <c r="AX540" s="11"/>
      <c r="AY540" s="11"/>
      <c r="AZ540" s="11"/>
      <c r="BA540" s="11"/>
      <c r="BB540" s="11"/>
      <c r="BC540" s="11"/>
      <c r="BD540" s="11"/>
      <c r="BE540" s="11"/>
      <c r="BF540" s="11"/>
    </row>
    <row r="541" spans="1:58" ht="13.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c r="BC541" s="11"/>
      <c r="BD541" s="11"/>
      <c r="BE541" s="11"/>
      <c r="BF541" s="11"/>
    </row>
    <row r="542" spans="1:58" ht="13.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c r="AO542" s="11"/>
      <c r="AP542" s="11"/>
      <c r="AQ542" s="11"/>
      <c r="AR542" s="11"/>
      <c r="AS542" s="11"/>
      <c r="AT542" s="11"/>
      <c r="AU542" s="11"/>
      <c r="AV542" s="11"/>
      <c r="AW542" s="11"/>
      <c r="AX542" s="11"/>
      <c r="AY542" s="11"/>
      <c r="AZ542" s="11"/>
      <c r="BA542" s="11"/>
      <c r="BB542" s="11"/>
      <c r="BC542" s="11"/>
      <c r="BD542" s="11"/>
      <c r="BE542" s="11"/>
      <c r="BF542" s="11"/>
    </row>
    <row r="543" spans="1:58" ht="13.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c r="BC543" s="11"/>
      <c r="BD543" s="11"/>
      <c r="BE543" s="11"/>
      <c r="BF543" s="11"/>
    </row>
    <row r="544" spans="1:58" ht="13.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c r="AO544" s="11"/>
      <c r="AP544" s="11"/>
      <c r="AQ544" s="11"/>
      <c r="AR544" s="11"/>
      <c r="AS544" s="11"/>
      <c r="AT544" s="11"/>
      <c r="AU544" s="11"/>
      <c r="AV544" s="11"/>
      <c r="AW544" s="11"/>
      <c r="AX544" s="11"/>
      <c r="AY544" s="11"/>
      <c r="AZ544" s="11"/>
      <c r="BA544" s="11"/>
      <c r="BB544" s="11"/>
      <c r="BC544" s="11"/>
      <c r="BD544" s="11"/>
      <c r="BE544" s="11"/>
      <c r="BF544" s="11"/>
    </row>
    <row r="545" spans="1:58" ht="13.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c r="BC545" s="11"/>
      <c r="BD545" s="11"/>
      <c r="BE545" s="11"/>
      <c r="BF545" s="11"/>
    </row>
    <row r="546" spans="1:58" ht="13.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c r="AO546" s="11"/>
      <c r="AP546" s="11"/>
      <c r="AQ546" s="11"/>
      <c r="AR546" s="11"/>
      <c r="AS546" s="11"/>
      <c r="AT546" s="11"/>
      <c r="AU546" s="11"/>
      <c r="AV546" s="11"/>
      <c r="AW546" s="11"/>
      <c r="AX546" s="11"/>
      <c r="AY546" s="11"/>
      <c r="AZ546" s="11"/>
      <c r="BA546" s="11"/>
      <c r="BB546" s="11"/>
      <c r="BC546" s="11"/>
      <c r="BD546" s="11"/>
      <c r="BE546" s="11"/>
      <c r="BF546" s="11"/>
    </row>
    <row r="547" spans="1:58" ht="13.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c r="BC547" s="11"/>
      <c r="BD547" s="11"/>
      <c r="BE547" s="11"/>
      <c r="BF547" s="11"/>
    </row>
    <row r="548" spans="1:58" ht="13.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c r="AO548" s="11"/>
      <c r="AP548" s="11"/>
      <c r="AQ548" s="11"/>
      <c r="AR548" s="11"/>
      <c r="AS548" s="11"/>
      <c r="AT548" s="11"/>
      <c r="AU548" s="11"/>
      <c r="AV548" s="11"/>
      <c r="AW548" s="11"/>
      <c r="AX548" s="11"/>
      <c r="AY548" s="11"/>
      <c r="AZ548" s="11"/>
      <c r="BA548" s="11"/>
      <c r="BB548" s="11"/>
      <c r="BC548" s="11"/>
      <c r="BD548" s="11"/>
      <c r="BE548" s="11"/>
      <c r="BF548" s="11"/>
    </row>
    <row r="549" spans="1:58" ht="13.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c r="BC549" s="11"/>
      <c r="BD549" s="11"/>
      <c r="BE549" s="11"/>
      <c r="BF549" s="11"/>
    </row>
    <row r="550" spans="1:58" ht="13.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c r="AO550" s="11"/>
      <c r="AP550" s="11"/>
      <c r="AQ550" s="11"/>
      <c r="AR550" s="11"/>
      <c r="AS550" s="11"/>
      <c r="AT550" s="11"/>
      <c r="AU550" s="11"/>
      <c r="AV550" s="11"/>
      <c r="AW550" s="11"/>
      <c r="AX550" s="11"/>
      <c r="AY550" s="11"/>
      <c r="AZ550" s="11"/>
      <c r="BA550" s="11"/>
      <c r="BB550" s="11"/>
      <c r="BC550" s="11"/>
      <c r="BD550" s="11"/>
      <c r="BE550" s="11"/>
      <c r="BF550" s="11"/>
    </row>
    <row r="551" spans="1:58" ht="13.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c r="BC551" s="11"/>
      <c r="BD551" s="11"/>
      <c r="BE551" s="11"/>
      <c r="BF551" s="11"/>
    </row>
    <row r="552" spans="1:58" ht="13.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c r="AO552" s="11"/>
      <c r="AP552" s="11"/>
      <c r="AQ552" s="11"/>
      <c r="AR552" s="11"/>
      <c r="AS552" s="11"/>
      <c r="AT552" s="11"/>
      <c r="AU552" s="11"/>
      <c r="AV552" s="11"/>
      <c r="AW552" s="11"/>
      <c r="AX552" s="11"/>
      <c r="AY552" s="11"/>
      <c r="AZ552" s="11"/>
      <c r="BA552" s="11"/>
      <c r="BB552" s="11"/>
      <c r="BC552" s="11"/>
      <c r="BD552" s="11"/>
      <c r="BE552" s="11"/>
      <c r="BF552" s="11"/>
    </row>
    <row r="553" spans="1:58" ht="13.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c r="BC553" s="11"/>
      <c r="BD553" s="11"/>
      <c r="BE553" s="11"/>
      <c r="BF553" s="11"/>
    </row>
    <row r="554" spans="1:58" ht="13.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c r="AO554" s="11"/>
      <c r="AP554" s="11"/>
      <c r="AQ554" s="11"/>
      <c r="AR554" s="11"/>
      <c r="AS554" s="11"/>
      <c r="AT554" s="11"/>
      <c r="AU554" s="11"/>
      <c r="AV554" s="11"/>
      <c r="AW554" s="11"/>
      <c r="AX554" s="11"/>
      <c r="AY554" s="11"/>
      <c r="AZ554" s="11"/>
      <c r="BA554" s="11"/>
      <c r="BB554" s="11"/>
      <c r="BC554" s="11"/>
      <c r="BD554" s="11"/>
      <c r="BE554" s="11"/>
      <c r="BF554" s="11"/>
    </row>
    <row r="555" spans="1:58" ht="13.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c r="BC555" s="11"/>
      <c r="BD555" s="11"/>
      <c r="BE555" s="11"/>
      <c r="BF555" s="11"/>
    </row>
    <row r="556" spans="1:58" ht="13.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c r="AO556" s="11"/>
      <c r="AP556" s="11"/>
      <c r="AQ556" s="11"/>
      <c r="AR556" s="11"/>
      <c r="AS556" s="11"/>
      <c r="AT556" s="11"/>
      <c r="AU556" s="11"/>
      <c r="AV556" s="11"/>
      <c r="AW556" s="11"/>
      <c r="AX556" s="11"/>
      <c r="AY556" s="11"/>
      <c r="AZ556" s="11"/>
      <c r="BA556" s="11"/>
      <c r="BB556" s="11"/>
      <c r="BC556" s="11"/>
      <c r="BD556" s="11"/>
      <c r="BE556" s="11"/>
      <c r="BF556" s="11"/>
    </row>
    <row r="557" spans="1:58" ht="13.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c r="BC557" s="11"/>
      <c r="BD557" s="11"/>
      <c r="BE557" s="11"/>
      <c r="BF557" s="11"/>
    </row>
    <row r="558" spans="1:58" ht="13.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c r="AO558" s="11"/>
      <c r="AP558" s="11"/>
      <c r="AQ558" s="11"/>
      <c r="AR558" s="11"/>
      <c r="AS558" s="11"/>
      <c r="AT558" s="11"/>
      <c r="AU558" s="11"/>
      <c r="AV558" s="11"/>
      <c r="AW558" s="11"/>
      <c r="AX558" s="11"/>
      <c r="AY558" s="11"/>
      <c r="AZ558" s="11"/>
      <c r="BA558" s="11"/>
      <c r="BB558" s="11"/>
      <c r="BC558" s="11"/>
      <c r="BD558" s="11"/>
      <c r="BE558" s="11"/>
      <c r="BF558" s="11"/>
    </row>
    <row r="559" spans="1:58" ht="13.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c r="BC559" s="11"/>
      <c r="BD559" s="11"/>
      <c r="BE559" s="11"/>
      <c r="BF559" s="11"/>
    </row>
    <row r="560" spans="1:58" ht="13.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c r="AO560" s="11"/>
      <c r="AP560" s="11"/>
      <c r="AQ560" s="11"/>
      <c r="AR560" s="11"/>
      <c r="AS560" s="11"/>
      <c r="AT560" s="11"/>
      <c r="AU560" s="11"/>
      <c r="AV560" s="11"/>
      <c r="AW560" s="11"/>
      <c r="AX560" s="11"/>
      <c r="AY560" s="11"/>
      <c r="AZ560" s="11"/>
      <c r="BA560" s="11"/>
      <c r="BB560" s="11"/>
      <c r="BC560" s="11"/>
      <c r="BD560" s="11"/>
      <c r="BE560" s="11"/>
      <c r="BF560" s="11"/>
    </row>
    <row r="561" spans="1:58" ht="13.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c r="BC561" s="11"/>
      <c r="BD561" s="11"/>
      <c r="BE561" s="11"/>
      <c r="BF561" s="11"/>
    </row>
    <row r="562" spans="1:58" ht="13.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c r="AO562" s="11"/>
      <c r="AP562" s="11"/>
      <c r="AQ562" s="11"/>
      <c r="AR562" s="11"/>
      <c r="AS562" s="11"/>
      <c r="AT562" s="11"/>
      <c r="AU562" s="11"/>
      <c r="AV562" s="11"/>
      <c r="AW562" s="11"/>
      <c r="AX562" s="11"/>
      <c r="AY562" s="11"/>
      <c r="AZ562" s="11"/>
      <c r="BA562" s="11"/>
      <c r="BB562" s="11"/>
      <c r="BC562" s="11"/>
      <c r="BD562" s="11"/>
      <c r="BE562" s="11"/>
      <c r="BF562" s="11"/>
    </row>
    <row r="563" spans="1:58" ht="13.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c r="BC563" s="11"/>
      <c r="BD563" s="11"/>
      <c r="BE563" s="11"/>
      <c r="BF563" s="11"/>
    </row>
    <row r="564" spans="1:58" ht="13.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c r="AO564" s="11"/>
      <c r="AP564" s="11"/>
      <c r="AQ564" s="11"/>
      <c r="AR564" s="11"/>
      <c r="AS564" s="11"/>
      <c r="AT564" s="11"/>
      <c r="AU564" s="11"/>
      <c r="AV564" s="11"/>
      <c r="AW564" s="11"/>
      <c r="AX564" s="11"/>
      <c r="AY564" s="11"/>
      <c r="AZ564" s="11"/>
      <c r="BA564" s="11"/>
      <c r="BB564" s="11"/>
      <c r="BC564" s="11"/>
      <c r="BD564" s="11"/>
      <c r="BE564" s="11"/>
      <c r="BF564" s="11"/>
    </row>
    <row r="565" spans="1:58" ht="13.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c r="BC565" s="11"/>
      <c r="BD565" s="11"/>
      <c r="BE565" s="11"/>
      <c r="BF565" s="11"/>
    </row>
    <row r="566" spans="1:58" ht="13.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c r="AO566" s="11"/>
      <c r="AP566" s="11"/>
      <c r="AQ566" s="11"/>
      <c r="AR566" s="11"/>
      <c r="AS566" s="11"/>
      <c r="AT566" s="11"/>
      <c r="AU566" s="11"/>
      <c r="AV566" s="11"/>
      <c r="AW566" s="11"/>
      <c r="AX566" s="11"/>
      <c r="AY566" s="11"/>
      <c r="AZ566" s="11"/>
      <c r="BA566" s="11"/>
      <c r="BB566" s="11"/>
      <c r="BC566" s="11"/>
      <c r="BD566" s="11"/>
      <c r="BE566" s="11"/>
      <c r="BF566" s="11"/>
    </row>
    <row r="567" spans="1:58" ht="13.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c r="BC567" s="11"/>
      <c r="BD567" s="11"/>
      <c r="BE567" s="11"/>
      <c r="BF567" s="11"/>
    </row>
    <row r="568" spans="1:58" ht="13.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c r="AO568" s="11"/>
      <c r="AP568" s="11"/>
      <c r="AQ568" s="11"/>
      <c r="AR568" s="11"/>
      <c r="AS568" s="11"/>
      <c r="AT568" s="11"/>
      <c r="AU568" s="11"/>
      <c r="AV568" s="11"/>
      <c r="AW568" s="11"/>
      <c r="AX568" s="11"/>
      <c r="AY568" s="11"/>
      <c r="AZ568" s="11"/>
      <c r="BA568" s="11"/>
      <c r="BB568" s="11"/>
      <c r="BC568" s="11"/>
      <c r="BD568" s="11"/>
      <c r="BE568" s="11"/>
      <c r="BF568" s="11"/>
    </row>
    <row r="569" spans="1:58" ht="13.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c r="BC569" s="11"/>
      <c r="BD569" s="11"/>
      <c r="BE569" s="11"/>
      <c r="BF569" s="11"/>
    </row>
    <row r="570" spans="1:58" ht="13.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c r="AO570" s="11"/>
      <c r="AP570" s="11"/>
      <c r="AQ570" s="11"/>
      <c r="AR570" s="11"/>
      <c r="AS570" s="11"/>
      <c r="AT570" s="11"/>
      <c r="AU570" s="11"/>
      <c r="AV570" s="11"/>
      <c r="AW570" s="11"/>
      <c r="AX570" s="11"/>
      <c r="AY570" s="11"/>
      <c r="AZ570" s="11"/>
      <c r="BA570" s="11"/>
      <c r="BB570" s="11"/>
      <c r="BC570" s="11"/>
      <c r="BD570" s="11"/>
      <c r="BE570" s="11"/>
      <c r="BF570" s="11"/>
    </row>
    <row r="571" spans="1:58" ht="13.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c r="BC571" s="11"/>
      <c r="BD571" s="11"/>
      <c r="BE571" s="11"/>
      <c r="BF571" s="11"/>
    </row>
    <row r="572" spans="1:58" ht="13.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c r="AO572" s="11"/>
      <c r="AP572" s="11"/>
      <c r="AQ572" s="11"/>
      <c r="AR572" s="11"/>
      <c r="AS572" s="11"/>
      <c r="AT572" s="11"/>
      <c r="AU572" s="11"/>
      <c r="AV572" s="11"/>
      <c r="AW572" s="11"/>
      <c r="AX572" s="11"/>
      <c r="AY572" s="11"/>
      <c r="AZ572" s="11"/>
      <c r="BA572" s="11"/>
      <c r="BB572" s="11"/>
      <c r="BC572" s="11"/>
      <c r="BD572" s="11"/>
      <c r="BE572" s="11"/>
      <c r="BF572" s="11"/>
    </row>
    <row r="573" spans="1:58" ht="13.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c r="BC573" s="11"/>
      <c r="BD573" s="11"/>
      <c r="BE573" s="11"/>
      <c r="BF573" s="11"/>
    </row>
    <row r="574" spans="1:58" ht="13.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c r="AS574" s="11"/>
      <c r="AT574" s="11"/>
      <c r="AU574" s="11"/>
      <c r="AV574" s="11"/>
      <c r="AW574" s="11"/>
      <c r="AX574" s="11"/>
      <c r="AY574" s="11"/>
      <c r="AZ574" s="11"/>
      <c r="BA574" s="11"/>
      <c r="BB574" s="11"/>
      <c r="BC574" s="11"/>
      <c r="BD574" s="11"/>
      <c r="BE574" s="11"/>
      <c r="BF574" s="11"/>
    </row>
    <row r="575" spans="1:58" ht="13.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c r="BC575" s="11"/>
      <c r="BD575" s="11"/>
      <c r="BE575" s="11"/>
      <c r="BF575" s="11"/>
    </row>
    <row r="576" spans="1:58" ht="13.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c r="AO576" s="11"/>
      <c r="AP576" s="11"/>
      <c r="AQ576" s="11"/>
      <c r="AR576" s="11"/>
      <c r="AS576" s="11"/>
      <c r="AT576" s="11"/>
      <c r="AU576" s="11"/>
      <c r="AV576" s="11"/>
      <c r="AW576" s="11"/>
      <c r="AX576" s="11"/>
      <c r="AY576" s="11"/>
      <c r="AZ576" s="11"/>
      <c r="BA576" s="11"/>
      <c r="BB576" s="11"/>
      <c r="BC576" s="11"/>
      <c r="BD576" s="11"/>
      <c r="BE576" s="11"/>
      <c r="BF576" s="11"/>
    </row>
    <row r="577" spans="1:58" ht="13.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c r="BC577" s="11"/>
      <c r="BD577" s="11"/>
      <c r="BE577" s="11"/>
      <c r="BF577" s="11"/>
    </row>
    <row r="578" spans="1:58" ht="13.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c r="AO578" s="11"/>
      <c r="AP578" s="11"/>
      <c r="AQ578" s="11"/>
      <c r="AR578" s="11"/>
      <c r="AS578" s="11"/>
      <c r="AT578" s="11"/>
      <c r="AU578" s="11"/>
      <c r="AV578" s="11"/>
      <c r="AW578" s="11"/>
      <c r="AX578" s="11"/>
      <c r="AY578" s="11"/>
      <c r="AZ578" s="11"/>
      <c r="BA578" s="11"/>
      <c r="BB578" s="11"/>
      <c r="BC578" s="11"/>
      <c r="BD578" s="11"/>
      <c r="BE578" s="11"/>
      <c r="BF578" s="11"/>
    </row>
    <row r="579" spans="1:58" ht="13.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c r="BC579" s="11"/>
      <c r="BD579" s="11"/>
      <c r="BE579" s="11"/>
      <c r="BF579" s="11"/>
    </row>
    <row r="580" spans="1:58" ht="13.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c r="AO580" s="11"/>
      <c r="AP580" s="11"/>
      <c r="AQ580" s="11"/>
      <c r="AR580" s="11"/>
      <c r="AS580" s="11"/>
      <c r="AT580" s="11"/>
      <c r="AU580" s="11"/>
      <c r="AV580" s="11"/>
      <c r="AW580" s="11"/>
      <c r="AX580" s="11"/>
      <c r="AY580" s="11"/>
      <c r="AZ580" s="11"/>
      <c r="BA580" s="11"/>
      <c r="BB580" s="11"/>
      <c r="BC580" s="11"/>
      <c r="BD580" s="11"/>
      <c r="BE580" s="11"/>
      <c r="BF580" s="11"/>
    </row>
    <row r="581" spans="1:58" ht="13.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c r="BC581" s="11"/>
      <c r="BD581" s="11"/>
      <c r="BE581" s="11"/>
      <c r="BF581" s="11"/>
    </row>
    <row r="582" spans="1:58" ht="13.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11"/>
      <c r="AW582" s="11"/>
      <c r="AX582" s="11"/>
      <c r="AY582" s="11"/>
      <c r="AZ582" s="11"/>
      <c r="BA582" s="11"/>
      <c r="BB582" s="11"/>
      <c r="BC582" s="11"/>
      <c r="BD582" s="11"/>
      <c r="BE582" s="11"/>
      <c r="BF582" s="11"/>
    </row>
    <row r="583" spans="1:58" ht="13.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c r="BC583" s="11"/>
      <c r="BD583" s="11"/>
      <c r="BE583" s="11"/>
      <c r="BF583" s="11"/>
    </row>
    <row r="584" spans="1:58" ht="13.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c r="AO584" s="11"/>
      <c r="AP584" s="11"/>
      <c r="AQ584" s="11"/>
      <c r="AR584" s="11"/>
      <c r="AS584" s="11"/>
      <c r="AT584" s="11"/>
      <c r="AU584" s="11"/>
      <c r="AV584" s="11"/>
      <c r="AW584" s="11"/>
      <c r="AX584" s="11"/>
      <c r="AY584" s="11"/>
      <c r="AZ584" s="11"/>
      <c r="BA584" s="11"/>
      <c r="BB584" s="11"/>
      <c r="BC584" s="11"/>
      <c r="BD584" s="11"/>
      <c r="BE584" s="11"/>
      <c r="BF584" s="11"/>
    </row>
    <row r="585" spans="1:58" ht="13.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c r="BC585" s="11"/>
      <c r="BD585" s="11"/>
      <c r="BE585" s="11"/>
      <c r="BF585" s="11"/>
    </row>
    <row r="586" spans="1:58" ht="13.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c r="AO586" s="11"/>
      <c r="AP586" s="11"/>
      <c r="AQ586" s="11"/>
      <c r="AR586" s="11"/>
      <c r="AS586" s="11"/>
      <c r="AT586" s="11"/>
      <c r="AU586" s="11"/>
      <c r="AV586" s="11"/>
      <c r="AW586" s="11"/>
      <c r="AX586" s="11"/>
      <c r="AY586" s="11"/>
      <c r="AZ586" s="11"/>
      <c r="BA586" s="11"/>
      <c r="BB586" s="11"/>
      <c r="BC586" s="11"/>
      <c r="BD586" s="11"/>
      <c r="BE586" s="11"/>
      <c r="BF586" s="11"/>
    </row>
    <row r="587" spans="1:58" ht="13.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c r="BC587" s="11"/>
      <c r="BD587" s="11"/>
      <c r="BE587" s="11"/>
      <c r="BF587" s="11"/>
    </row>
    <row r="588" spans="1:58" ht="13.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c r="AO588" s="11"/>
      <c r="AP588" s="11"/>
      <c r="AQ588" s="11"/>
      <c r="AR588" s="11"/>
      <c r="AS588" s="11"/>
      <c r="AT588" s="11"/>
      <c r="AU588" s="11"/>
      <c r="AV588" s="11"/>
      <c r="AW588" s="11"/>
      <c r="AX588" s="11"/>
      <c r="AY588" s="11"/>
      <c r="AZ588" s="11"/>
      <c r="BA588" s="11"/>
      <c r="BB588" s="11"/>
      <c r="BC588" s="11"/>
      <c r="BD588" s="11"/>
      <c r="BE588" s="11"/>
      <c r="BF588" s="11"/>
    </row>
    <row r="589" spans="1:58" ht="13.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c r="BC589" s="11"/>
      <c r="BD589" s="11"/>
      <c r="BE589" s="11"/>
      <c r="BF589" s="11"/>
    </row>
    <row r="590" spans="1:58" ht="13.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c r="AO590" s="11"/>
      <c r="AP590" s="11"/>
      <c r="AQ590" s="11"/>
      <c r="AR590" s="11"/>
      <c r="AS590" s="11"/>
      <c r="AT590" s="11"/>
      <c r="AU590" s="11"/>
      <c r="AV590" s="11"/>
      <c r="AW590" s="11"/>
      <c r="AX590" s="11"/>
      <c r="AY590" s="11"/>
      <c r="AZ590" s="11"/>
      <c r="BA590" s="11"/>
      <c r="BB590" s="11"/>
      <c r="BC590" s="11"/>
      <c r="BD590" s="11"/>
      <c r="BE590" s="11"/>
      <c r="BF590" s="11"/>
    </row>
    <row r="591" spans="1:58" ht="13.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c r="AO591" s="11"/>
      <c r="AP591" s="11"/>
      <c r="AQ591" s="11"/>
      <c r="AR591" s="11"/>
      <c r="AS591" s="11"/>
      <c r="AT591" s="11"/>
      <c r="AU591" s="11"/>
      <c r="AV591" s="11"/>
      <c r="AW591" s="11"/>
      <c r="AX591" s="11"/>
      <c r="AY591" s="11"/>
      <c r="AZ591" s="11"/>
      <c r="BA591" s="11"/>
      <c r="BB591" s="11"/>
      <c r="BC591" s="11"/>
      <c r="BD591" s="11"/>
      <c r="BE591" s="11"/>
      <c r="BF591" s="11"/>
    </row>
    <row r="592" spans="1:58" ht="13.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c r="AO592" s="11"/>
      <c r="AP592" s="11"/>
      <c r="AQ592" s="11"/>
      <c r="AR592" s="11"/>
      <c r="AS592" s="11"/>
      <c r="AT592" s="11"/>
      <c r="AU592" s="11"/>
      <c r="AV592" s="11"/>
      <c r="AW592" s="11"/>
      <c r="AX592" s="11"/>
      <c r="AY592" s="11"/>
      <c r="AZ592" s="11"/>
      <c r="BA592" s="11"/>
      <c r="BB592" s="11"/>
      <c r="BC592" s="11"/>
      <c r="BD592" s="11"/>
      <c r="BE592" s="11"/>
      <c r="BF592" s="11"/>
    </row>
    <row r="593" spans="1:58" ht="13.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c r="BE593" s="11"/>
      <c r="BF593" s="11"/>
    </row>
    <row r="594" spans="1:58" ht="13.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c r="AO594" s="11"/>
      <c r="AP594" s="11"/>
      <c r="AQ594" s="11"/>
      <c r="AR594" s="11"/>
      <c r="AS594" s="11"/>
      <c r="AT594" s="11"/>
      <c r="AU594" s="11"/>
      <c r="AV594" s="11"/>
      <c r="AW594" s="11"/>
      <c r="AX594" s="11"/>
      <c r="AY594" s="11"/>
      <c r="AZ594" s="11"/>
      <c r="BA594" s="11"/>
      <c r="BB594" s="11"/>
      <c r="BC594" s="11"/>
      <c r="BD594" s="11"/>
      <c r="BE594" s="11"/>
      <c r="BF594" s="11"/>
    </row>
    <row r="595" spans="1:58" ht="13.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c r="AO595" s="11"/>
      <c r="AP595" s="11"/>
      <c r="AQ595" s="11"/>
      <c r="AR595" s="11"/>
      <c r="AS595" s="11"/>
      <c r="AT595" s="11"/>
      <c r="AU595" s="11"/>
      <c r="AV595" s="11"/>
      <c r="AW595" s="11"/>
      <c r="AX595" s="11"/>
      <c r="AY595" s="11"/>
      <c r="AZ595" s="11"/>
      <c r="BA595" s="11"/>
      <c r="BB595" s="11"/>
      <c r="BC595" s="11"/>
      <c r="BD595" s="11"/>
      <c r="BE595" s="11"/>
      <c r="BF595" s="11"/>
    </row>
    <row r="596" spans="1:58" ht="13.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c r="AO596" s="11"/>
      <c r="AP596" s="11"/>
      <c r="AQ596" s="11"/>
      <c r="AR596" s="11"/>
      <c r="AS596" s="11"/>
      <c r="AT596" s="11"/>
      <c r="AU596" s="11"/>
      <c r="AV596" s="11"/>
      <c r="AW596" s="11"/>
      <c r="AX596" s="11"/>
      <c r="AY596" s="11"/>
      <c r="AZ596" s="11"/>
      <c r="BA596" s="11"/>
      <c r="BB596" s="11"/>
      <c r="BC596" s="11"/>
      <c r="BD596" s="11"/>
      <c r="BE596" s="11"/>
      <c r="BF596" s="11"/>
    </row>
    <row r="597" spans="1:58" ht="13.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c r="AO597" s="11"/>
      <c r="AP597" s="11"/>
      <c r="AQ597" s="11"/>
      <c r="AR597" s="11"/>
      <c r="AS597" s="11"/>
      <c r="AT597" s="11"/>
      <c r="AU597" s="11"/>
      <c r="AV597" s="11"/>
      <c r="AW597" s="11"/>
      <c r="AX597" s="11"/>
      <c r="AY597" s="11"/>
      <c r="AZ597" s="11"/>
      <c r="BA597" s="11"/>
      <c r="BB597" s="11"/>
      <c r="BC597" s="11"/>
      <c r="BD597" s="11"/>
      <c r="BE597" s="11"/>
      <c r="BF597" s="11"/>
    </row>
    <row r="598" spans="1:58" ht="13.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c r="AO598" s="11"/>
      <c r="AP598" s="11"/>
      <c r="AQ598" s="11"/>
      <c r="AR598" s="11"/>
      <c r="AS598" s="11"/>
      <c r="AT598" s="11"/>
      <c r="AU598" s="11"/>
      <c r="AV598" s="11"/>
      <c r="AW598" s="11"/>
      <c r="AX598" s="11"/>
      <c r="AY598" s="11"/>
      <c r="AZ598" s="11"/>
      <c r="BA598" s="11"/>
      <c r="BB598" s="11"/>
      <c r="BC598" s="11"/>
      <c r="BD598" s="11"/>
      <c r="BE598" s="11"/>
      <c r="BF598" s="11"/>
    </row>
    <row r="599" spans="1:58" ht="13.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c r="AO599" s="11"/>
      <c r="AP599" s="11"/>
      <c r="AQ599" s="11"/>
      <c r="AR599" s="11"/>
      <c r="AS599" s="11"/>
      <c r="AT599" s="11"/>
      <c r="AU599" s="11"/>
      <c r="AV599" s="11"/>
      <c r="AW599" s="11"/>
      <c r="AX599" s="11"/>
      <c r="AY599" s="11"/>
      <c r="AZ599" s="11"/>
      <c r="BA599" s="11"/>
      <c r="BB599" s="11"/>
      <c r="BC599" s="11"/>
      <c r="BD599" s="11"/>
      <c r="BE599" s="11"/>
      <c r="BF599" s="11"/>
    </row>
    <row r="600" spans="1:58" ht="13.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c r="AO600" s="11"/>
      <c r="AP600" s="11"/>
      <c r="AQ600" s="11"/>
      <c r="AR600" s="11"/>
      <c r="AS600" s="11"/>
      <c r="AT600" s="11"/>
      <c r="AU600" s="11"/>
      <c r="AV600" s="11"/>
      <c r="AW600" s="11"/>
      <c r="AX600" s="11"/>
      <c r="AY600" s="11"/>
      <c r="AZ600" s="11"/>
      <c r="BA600" s="11"/>
      <c r="BB600" s="11"/>
      <c r="BC600" s="11"/>
      <c r="BD600" s="11"/>
      <c r="BE600" s="11"/>
      <c r="BF600" s="11"/>
    </row>
    <row r="601" spans="1:58" ht="13.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c r="AO601" s="11"/>
      <c r="AP601" s="11"/>
      <c r="AQ601" s="11"/>
      <c r="AR601" s="11"/>
      <c r="AS601" s="11"/>
      <c r="AT601" s="11"/>
      <c r="AU601" s="11"/>
      <c r="AV601" s="11"/>
      <c r="AW601" s="11"/>
      <c r="AX601" s="11"/>
      <c r="AY601" s="11"/>
      <c r="AZ601" s="11"/>
      <c r="BA601" s="11"/>
      <c r="BB601" s="11"/>
      <c r="BC601" s="11"/>
      <c r="BD601" s="11"/>
      <c r="BE601" s="11"/>
      <c r="BF601" s="11"/>
    </row>
    <row r="602" spans="1:58" ht="13.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c r="AO602" s="11"/>
      <c r="AP602" s="11"/>
      <c r="AQ602" s="11"/>
      <c r="AR602" s="11"/>
      <c r="AS602" s="11"/>
      <c r="AT602" s="11"/>
      <c r="AU602" s="11"/>
      <c r="AV602" s="11"/>
      <c r="AW602" s="11"/>
      <c r="AX602" s="11"/>
      <c r="AY602" s="11"/>
      <c r="AZ602" s="11"/>
      <c r="BA602" s="11"/>
      <c r="BB602" s="11"/>
      <c r="BC602" s="11"/>
      <c r="BD602" s="11"/>
      <c r="BE602" s="11"/>
      <c r="BF602" s="11"/>
    </row>
    <row r="603" spans="1:58" ht="13.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c r="AO603" s="11"/>
      <c r="AP603" s="11"/>
      <c r="AQ603" s="11"/>
      <c r="AR603" s="11"/>
      <c r="AS603" s="11"/>
      <c r="AT603" s="11"/>
      <c r="AU603" s="11"/>
      <c r="AV603" s="11"/>
      <c r="AW603" s="11"/>
      <c r="AX603" s="11"/>
      <c r="AY603" s="11"/>
      <c r="AZ603" s="11"/>
      <c r="BA603" s="11"/>
      <c r="BB603" s="11"/>
      <c r="BC603" s="11"/>
      <c r="BD603" s="11"/>
      <c r="BE603" s="11"/>
      <c r="BF603" s="11"/>
    </row>
    <row r="604" spans="1:58" ht="13.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c r="AO604" s="11"/>
      <c r="AP604" s="11"/>
      <c r="AQ604" s="11"/>
      <c r="AR604" s="11"/>
      <c r="AS604" s="11"/>
      <c r="AT604" s="11"/>
      <c r="AU604" s="11"/>
      <c r="AV604" s="11"/>
      <c r="AW604" s="11"/>
      <c r="AX604" s="11"/>
      <c r="AY604" s="11"/>
      <c r="AZ604" s="11"/>
      <c r="BA604" s="11"/>
      <c r="BB604" s="11"/>
      <c r="BC604" s="11"/>
      <c r="BD604" s="11"/>
      <c r="BE604" s="11"/>
      <c r="BF604" s="11"/>
    </row>
    <row r="605" spans="1:58" ht="13.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c r="AO605" s="11"/>
      <c r="AP605" s="11"/>
      <c r="AQ605" s="11"/>
      <c r="AR605" s="11"/>
      <c r="AS605" s="11"/>
      <c r="AT605" s="11"/>
      <c r="AU605" s="11"/>
      <c r="AV605" s="11"/>
      <c r="AW605" s="11"/>
      <c r="AX605" s="11"/>
      <c r="AY605" s="11"/>
      <c r="AZ605" s="11"/>
      <c r="BA605" s="11"/>
      <c r="BB605" s="11"/>
      <c r="BC605" s="11"/>
      <c r="BD605" s="11"/>
      <c r="BE605" s="11"/>
      <c r="BF605" s="11"/>
    </row>
    <row r="606" spans="1:58" ht="13.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c r="AO606" s="11"/>
      <c r="AP606" s="11"/>
      <c r="AQ606" s="11"/>
      <c r="AR606" s="11"/>
      <c r="AS606" s="11"/>
      <c r="AT606" s="11"/>
      <c r="AU606" s="11"/>
      <c r="AV606" s="11"/>
      <c r="AW606" s="11"/>
      <c r="AX606" s="11"/>
      <c r="AY606" s="11"/>
      <c r="AZ606" s="11"/>
      <c r="BA606" s="11"/>
      <c r="BB606" s="11"/>
      <c r="BC606" s="11"/>
      <c r="BD606" s="11"/>
      <c r="BE606" s="11"/>
      <c r="BF606" s="11"/>
    </row>
    <row r="607" spans="1:58" ht="13.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c r="BC607" s="11"/>
      <c r="BD607" s="11"/>
      <c r="BE607" s="11"/>
      <c r="BF607" s="11"/>
    </row>
    <row r="608" spans="1:58" ht="13.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c r="AO608" s="11"/>
      <c r="AP608" s="11"/>
      <c r="AQ608" s="11"/>
      <c r="AR608" s="11"/>
      <c r="AS608" s="11"/>
      <c r="AT608" s="11"/>
      <c r="AU608" s="11"/>
      <c r="AV608" s="11"/>
      <c r="AW608" s="11"/>
      <c r="AX608" s="11"/>
      <c r="AY608" s="11"/>
      <c r="AZ608" s="11"/>
      <c r="BA608" s="11"/>
      <c r="BB608" s="11"/>
      <c r="BC608" s="11"/>
      <c r="BD608" s="11"/>
      <c r="BE608" s="11"/>
      <c r="BF608" s="11"/>
    </row>
    <row r="609" spans="1:58" ht="13.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c r="BC609" s="11"/>
      <c r="BD609" s="11"/>
      <c r="BE609" s="11"/>
      <c r="BF609" s="11"/>
    </row>
    <row r="610" spans="1:58" ht="13.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c r="AO610" s="11"/>
      <c r="AP610" s="11"/>
      <c r="AQ610" s="11"/>
      <c r="AR610" s="11"/>
      <c r="AS610" s="11"/>
      <c r="AT610" s="11"/>
      <c r="AU610" s="11"/>
      <c r="AV610" s="11"/>
      <c r="AW610" s="11"/>
      <c r="AX610" s="11"/>
      <c r="AY610" s="11"/>
      <c r="AZ610" s="11"/>
      <c r="BA610" s="11"/>
      <c r="BB610" s="11"/>
      <c r="BC610" s="11"/>
      <c r="BD610" s="11"/>
      <c r="BE610" s="11"/>
      <c r="BF610" s="11"/>
    </row>
    <row r="611" spans="1:58" ht="13.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c r="BC611" s="11"/>
      <c r="BD611" s="11"/>
      <c r="BE611" s="11"/>
      <c r="BF611" s="11"/>
    </row>
    <row r="612" spans="1:58" ht="13.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c r="AO612" s="11"/>
      <c r="AP612" s="11"/>
      <c r="AQ612" s="11"/>
      <c r="AR612" s="11"/>
      <c r="AS612" s="11"/>
      <c r="AT612" s="11"/>
      <c r="AU612" s="11"/>
      <c r="AV612" s="11"/>
      <c r="AW612" s="11"/>
      <c r="AX612" s="11"/>
      <c r="AY612" s="11"/>
      <c r="AZ612" s="11"/>
      <c r="BA612" s="11"/>
      <c r="BB612" s="11"/>
      <c r="BC612" s="11"/>
      <c r="BD612" s="11"/>
      <c r="BE612" s="11"/>
      <c r="BF612" s="11"/>
    </row>
    <row r="613" spans="1:58" ht="13.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c r="BC613" s="11"/>
      <c r="BD613" s="11"/>
      <c r="BE613" s="11"/>
      <c r="BF613" s="11"/>
    </row>
    <row r="614" spans="1:58" ht="13.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c r="AO614" s="11"/>
      <c r="AP614" s="11"/>
      <c r="AQ614" s="11"/>
      <c r="AR614" s="11"/>
      <c r="AS614" s="11"/>
      <c r="AT614" s="11"/>
      <c r="AU614" s="11"/>
      <c r="AV614" s="11"/>
      <c r="AW614" s="11"/>
      <c r="AX614" s="11"/>
      <c r="AY614" s="11"/>
      <c r="AZ614" s="11"/>
      <c r="BA614" s="11"/>
      <c r="BB614" s="11"/>
      <c r="BC614" s="11"/>
      <c r="BD614" s="11"/>
      <c r="BE614" s="11"/>
      <c r="BF614" s="11"/>
    </row>
    <row r="615" spans="1:58" ht="13.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c r="BC615" s="11"/>
      <c r="BD615" s="11"/>
      <c r="BE615" s="11"/>
      <c r="BF615" s="11"/>
    </row>
    <row r="616" spans="1:58" ht="13.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c r="AO616" s="11"/>
      <c r="AP616" s="11"/>
      <c r="AQ616" s="11"/>
      <c r="AR616" s="11"/>
      <c r="AS616" s="11"/>
      <c r="AT616" s="11"/>
      <c r="AU616" s="11"/>
      <c r="AV616" s="11"/>
      <c r="AW616" s="11"/>
      <c r="AX616" s="11"/>
      <c r="AY616" s="11"/>
      <c r="AZ616" s="11"/>
      <c r="BA616" s="11"/>
      <c r="BB616" s="11"/>
      <c r="BC616" s="11"/>
      <c r="BD616" s="11"/>
      <c r="BE616" s="11"/>
      <c r="BF616" s="11"/>
    </row>
    <row r="617" spans="1:58" ht="13.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c r="BC617" s="11"/>
      <c r="BD617" s="11"/>
      <c r="BE617" s="11"/>
      <c r="BF617" s="11"/>
    </row>
    <row r="618" spans="1:58" ht="13.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c r="AO618" s="11"/>
      <c r="AP618" s="11"/>
      <c r="AQ618" s="11"/>
      <c r="AR618" s="11"/>
      <c r="AS618" s="11"/>
      <c r="AT618" s="11"/>
      <c r="AU618" s="11"/>
      <c r="AV618" s="11"/>
      <c r="AW618" s="11"/>
      <c r="AX618" s="11"/>
      <c r="AY618" s="11"/>
      <c r="AZ618" s="11"/>
      <c r="BA618" s="11"/>
      <c r="BB618" s="11"/>
      <c r="BC618" s="11"/>
      <c r="BD618" s="11"/>
      <c r="BE618" s="11"/>
      <c r="BF618" s="11"/>
    </row>
    <row r="619" spans="1:58" ht="13.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c r="BC619" s="11"/>
      <c r="BD619" s="11"/>
      <c r="BE619" s="11"/>
      <c r="BF619" s="11"/>
    </row>
    <row r="620" spans="1:58" ht="13.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c r="AO620" s="11"/>
      <c r="AP620" s="11"/>
      <c r="AQ620" s="11"/>
      <c r="AR620" s="11"/>
      <c r="AS620" s="11"/>
      <c r="AT620" s="11"/>
      <c r="AU620" s="11"/>
      <c r="AV620" s="11"/>
      <c r="AW620" s="11"/>
      <c r="AX620" s="11"/>
      <c r="AY620" s="11"/>
      <c r="AZ620" s="11"/>
      <c r="BA620" s="11"/>
      <c r="BB620" s="11"/>
      <c r="BC620" s="11"/>
      <c r="BD620" s="11"/>
      <c r="BE620" s="11"/>
      <c r="BF620" s="11"/>
    </row>
    <row r="621" spans="1:58" ht="13.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c r="BC621" s="11"/>
      <c r="BD621" s="11"/>
      <c r="BE621" s="11"/>
      <c r="BF621" s="11"/>
    </row>
    <row r="622" spans="1:58" ht="13.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c r="AO622" s="11"/>
      <c r="AP622" s="11"/>
      <c r="AQ622" s="11"/>
      <c r="AR622" s="11"/>
      <c r="AS622" s="11"/>
      <c r="AT622" s="11"/>
      <c r="AU622" s="11"/>
      <c r="AV622" s="11"/>
      <c r="AW622" s="11"/>
      <c r="AX622" s="11"/>
      <c r="AY622" s="11"/>
      <c r="AZ622" s="11"/>
      <c r="BA622" s="11"/>
      <c r="BB622" s="11"/>
      <c r="BC622" s="11"/>
      <c r="BD622" s="11"/>
      <c r="BE622" s="11"/>
      <c r="BF622" s="11"/>
    </row>
    <row r="623" spans="1:58" ht="13.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c r="BC623" s="11"/>
      <c r="BD623" s="11"/>
      <c r="BE623" s="11"/>
      <c r="BF623" s="11"/>
    </row>
    <row r="624" spans="1:58" ht="13.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c r="AO624" s="11"/>
      <c r="AP624" s="11"/>
      <c r="AQ624" s="11"/>
      <c r="AR624" s="11"/>
      <c r="AS624" s="11"/>
      <c r="AT624" s="11"/>
      <c r="AU624" s="11"/>
      <c r="AV624" s="11"/>
      <c r="AW624" s="11"/>
      <c r="AX624" s="11"/>
      <c r="AY624" s="11"/>
      <c r="AZ624" s="11"/>
      <c r="BA624" s="11"/>
      <c r="BB624" s="11"/>
      <c r="BC624" s="11"/>
      <c r="BD624" s="11"/>
      <c r="BE624" s="11"/>
      <c r="BF624" s="11"/>
    </row>
    <row r="625" spans="1:58" ht="13.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c r="BC625" s="11"/>
      <c r="BD625" s="11"/>
      <c r="BE625" s="11"/>
      <c r="BF625" s="11"/>
    </row>
    <row r="626" spans="1:58" ht="13.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c r="AO626" s="11"/>
      <c r="AP626" s="11"/>
      <c r="AQ626" s="11"/>
      <c r="AR626" s="11"/>
      <c r="AS626" s="11"/>
      <c r="AT626" s="11"/>
      <c r="AU626" s="11"/>
      <c r="AV626" s="11"/>
      <c r="AW626" s="11"/>
      <c r="AX626" s="11"/>
      <c r="AY626" s="11"/>
      <c r="AZ626" s="11"/>
      <c r="BA626" s="11"/>
      <c r="BB626" s="11"/>
      <c r="BC626" s="11"/>
      <c r="BD626" s="11"/>
      <c r="BE626" s="11"/>
      <c r="BF626" s="11"/>
    </row>
    <row r="627" spans="1:58" ht="13.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c r="BC627" s="11"/>
      <c r="BD627" s="11"/>
      <c r="BE627" s="11"/>
      <c r="BF627" s="11"/>
    </row>
    <row r="628" spans="1:58" ht="13.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c r="AO628" s="11"/>
      <c r="AP628" s="11"/>
      <c r="AQ628" s="11"/>
      <c r="AR628" s="11"/>
      <c r="AS628" s="11"/>
      <c r="AT628" s="11"/>
      <c r="AU628" s="11"/>
      <c r="AV628" s="11"/>
      <c r="AW628" s="11"/>
      <c r="AX628" s="11"/>
      <c r="AY628" s="11"/>
      <c r="AZ628" s="11"/>
      <c r="BA628" s="11"/>
      <c r="BB628" s="11"/>
      <c r="BC628" s="11"/>
      <c r="BD628" s="11"/>
      <c r="BE628" s="11"/>
      <c r="BF628" s="11"/>
    </row>
    <row r="629" spans="1:58" ht="13.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c r="BC629" s="11"/>
      <c r="BD629" s="11"/>
      <c r="BE629" s="11"/>
      <c r="BF629" s="11"/>
    </row>
    <row r="630" spans="1:58" ht="13.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c r="AO630" s="11"/>
      <c r="AP630" s="11"/>
      <c r="AQ630" s="11"/>
      <c r="AR630" s="11"/>
      <c r="AS630" s="11"/>
      <c r="AT630" s="11"/>
      <c r="AU630" s="11"/>
      <c r="AV630" s="11"/>
      <c r="AW630" s="11"/>
      <c r="AX630" s="11"/>
      <c r="AY630" s="11"/>
      <c r="AZ630" s="11"/>
      <c r="BA630" s="11"/>
      <c r="BB630" s="11"/>
      <c r="BC630" s="11"/>
      <c r="BD630" s="11"/>
      <c r="BE630" s="11"/>
      <c r="BF630" s="11"/>
    </row>
    <row r="631" spans="1:58" ht="13.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c r="BC631" s="11"/>
      <c r="BD631" s="11"/>
      <c r="BE631" s="11"/>
      <c r="BF631" s="11"/>
    </row>
    <row r="632" spans="1:58" ht="13.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c r="AO632" s="11"/>
      <c r="AP632" s="11"/>
      <c r="AQ632" s="11"/>
      <c r="AR632" s="11"/>
      <c r="AS632" s="11"/>
      <c r="AT632" s="11"/>
      <c r="AU632" s="11"/>
      <c r="AV632" s="11"/>
      <c r="AW632" s="11"/>
      <c r="AX632" s="11"/>
      <c r="AY632" s="11"/>
      <c r="AZ632" s="11"/>
      <c r="BA632" s="11"/>
      <c r="BB632" s="11"/>
      <c r="BC632" s="11"/>
      <c r="BD632" s="11"/>
      <c r="BE632" s="11"/>
      <c r="BF632" s="11"/>
    </row>
    <row r="633" spans="1:58" ht="13.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c r="AO633" s="11"/>
      <c r="AP633" s="11"/>
      <c r="AQ633" s="11"/>
      <c r="AR633" s="11"/>
      <c r="AS633" s="11"/>
      <c r="AT633" s="11"/>
      <c r="AU633" s="11"/>
      <c r="AV633" s="11"/>
      <c r="AW633" s="11"/>
      <c r="AX633" s="11"/>
      <c r="AY633" s="11"/>
      <c r="AZ633" s="11"/>
      <c r="BA633" s="11"/>
      <c r="BB633" s="11"/>
      <c r="BC633" s="11"/>
      <c r="BD633" s="11"/>
      <c r="BE633" s="11"/>
      <c r="BF633" s="11"/>
    </row>
    <row r="634" spans="1:58" ht="13.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c r="AO634" s="11"/>
      <c r="AP634" s="11"/>
      <c r="AQ634" s="11"/>
      <c r="AR634" s="11"/>
      <c r="AS634" s="11"/>
      <c r="AT634" s="11"/>
      <c r="AU634" s="11"/>
      <c r="AV634" s="11"/>
      <c r="AW634" s="11"/>
      <c r="AX634" s="11"/>
      <c r="AY634" s="11"/>
      <c r="AZ634" s="11"/>
      <c r="BA634" s="11"/>
      <c r="BB634" s="11"/>
      <c r="BC634" s="11"/>
      <c r="BD634" s="11"/>
      <c r="BE634" s="11"/>
      <c r="BF634" s="11"/>
    </row>
    <row r="635" spans="1:58" ht="13.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c r="BC635" s="11"/>
      <c r="BD635" s="11"/>
      <c r="BE635" s="11"/>
      <c r="BF635" s="11"/>
    </row>
    <row r="636" spans="1:58" ht="13.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c r="AO636" s="11"/>
      <c r="AP636" s="11"/>
      <c r="AQ636" s="11"/>
      <c r="AR636" s="11"/>
      <c r="AS636" s="11"/>
      <c r="AT636" s="11"/>
      <c r="AU636" s="11"/>
      <c r="AV636" s="11"/>
      <c r="AW636" s="11"/>
      <c r="AX636" s="11"/>
      <c r="AY636" s="11"/>
      <c r="AZ636" s="11"/>
      <c r="BA636" s="11"/>
      <c r="BB636" s="11"/>
      <c r="BC636" s="11"/>
      <c r="BD636" s="11"/>
      <c r="BE636" s="11"/>
      <c r="BF636" s="11"/>
    </row>
    <row r="637" spans="1:58" ht="13.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c r="BC637" s="11"/>
      <c r="BD637" s="11"/>
      <c r="BE637" s="11"/>
      <c r="BF637" s="11"/>
    </row>
    <row r="638" spans="1:58" ht="13.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c r="AO638" s="11"/>
      <c r="AP638" s="11"/>
      <c r="AQ638" s="11"/>
      <c r="AR638" s="11"/>
      <c r="AS638" s="11"/>
      <c r="AT638" s="11"/>
      <c r="AU638" s="11"/>
      <c r="AV638" s="11"/>
      <c r="AW638" s="11"/>
      <c r="AX638" s="11"/>
      <c r="AY638" s="11"/>
      <c r="AZ638" s="11"/>
      <c r="BA638" s="11"/>
      <c r="BB638" s="11"/>
      <c r="BC638" s="11"/>
      <c r="BD638" s="11"/>
      <c r="BE638" s="11"/>
      <c r="BF638" s="11"/>
    </row>
    <row r="639" spans="1:58" ht="13.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c r="BC639" s="11"/>
      <c r="BD639" s="11"/>
      <c r="BE639" s="11"/>
      <c r="BF639" s="11"/>
    </row>
    <row r="640" spans="1:58" ht="13.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c r="AO640" s="11"/>
      <c r="AP640" s="11"/>
      <c r="AQ640" s="11"/>
      <c r="AR640" s="11"/>
      <c r="AS640" s="11"/>
      <c r="AT640" s="11"/>
      <c r="AU640" s="11"/>
      <c r="AV640" s="11"/>
      <c r="AW640" s="11"/>
      <c r="AX640" s="11"/>
      <c r="AY640" s="11"/>
      <c r="AZ640" s="11"/>
      <c r="BA640" s="11"/>
      <c r="BB640" s="11"/>
      <c r="BC640" s="11"/>
      <c r="BD640" s="11"/>
      <c r="BE640" s="11"/>
      <c r="BF640" s="11"/>
    </row>
    <row r="641" spans="1:58" ht="13.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c r="BC641" s="11"/>
      <c r="BD641" s="11"/>
      <c r="BE641" s="11"/>
      <c r="BF641" s="11"/>
    </row>
    <row r="642" spans="1:58" ht="13.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c r="AO642" s="11"/>
      <c r="AP642" s="11"/>
      <c r="AQ642" s="11"/>
      <c r="AR642" s="11"/>
      <c r="AS642" s="11"/>
      <c r="AT642" s="11"/>
      <c r="AU642" s="11"/>
      <c r="AV642" s="11"/>
      <c r="AW642" s="11"/>
      <c r="AX642" s="11"/>
      <c r="AY642" s="11"/>
      <c r="AZ642" s="11"/>
      <c r="BA642" s="11"/>
      <c r="BB642" s="11"/>
      <c r="BC642" s="11"/>
      <c r="BD642" s="11"/>
      <c r="BE642" s="11"/>
      <c r="BF642" s="11"/>
    </row>
    <row r="643" spans="1:58" ht="13.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c r="BC643" s="11"/>
      <c r="BD643" s="11"/>
      <c r="BE643" s="11"/>
      <c r="BF643" s="11"/>
    </row>
    <row r="644" spans="1:58" ht="13.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c r="AO644" s="11"/>
      <c r="AP644" s="11"/>
      <c r="AQ644" s="11"/>
      <c r="AR644" s="11"/>
      <c r="AS644" s="11"/>
      <c r="AT644" s="11"/>
      <c r="AU644" s="11"/>
      <c r="AV644" s="11"/>
      <c r="AW644" s="11"/>
      <c r="AX644" s="11"/>
      <c r="AY644" s="11"/>
      <c r="AZ644" s="11"/>
      <c r="BA644" s="11"/>
      <c r="BB644" s="11"/>
      <c r="BC644" s="11"/>
      <c r="BD644" s="11"/>
      <c r="BE644" s="11"/>
      <c r="BF644" s="11"/>
    </row>
    <row r="645" spans="1:58" ht="13.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11"/>
      <c r="BE645" s="11"/>
      <c r="BF645" s="11"/>
    </row>
    <row r="646" spans="1:58" ht="13.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c r="BE646" s="11"/>
      <c r="BF646" s="11"/>
    </row>
    <row r="647" spans="1:58" ht="13.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c r="BC647" s="11"/>
      <c r="BD647" s="11"/>
      <c r="BE647" s="11"/>
      <c r="BF647" s="11"/>
    </row>
    <row r="648" spans="1:58" ht="13.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c r="BE648" s="11"/>
      <c r="BF648" s="11"/>
    </row>
    <row r="649" spans="1:58" ht="13.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c r="BC649" s="11"/>
      <c r="BD649" s="11"/>
      <c r="BE649" s="11"/>
      <c r="BF649" s="11"/>
    </row>
    <row r="650" spans="1:58" ht="13.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c r="BE650" s="11"/>
      <c r="BF650" s="11"/>
    </row>
    <row r="651" spans="1:58" ht="13.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c r="BC651" s="11"/>
      <c r="BD651" s="11"/>
      <c r="BE651" s="11"/>
      <c r="BF651" s="11"/>
    </row>
    <row r="652" spans="1:58" ht="13.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c r="AO652" s="11"/>
      <c r="AP652" s="11"/>
      <c r="AQ652" s="11"/>
      <c r="AR652" s="11"/>
      <c r="AS652" s="11"/>
      <c r="AT652" s="11"/>
      <c r="AU652" s="11"/>
      <c r="AV652" s="11"/>
      <c r="AW652" s="11"/>
      <c r="AX652" s="11"/>
      <c r="AY652" s="11"/>
      <c r="AZ652" s="11"/>
      <c r="BA652" s="11"/>
      <c r="BB652" s="11"/>
      <c r="BC652" s="11"/>
      <c r="BD652" s="11"/>
      <c r="BE652" s="11"/>
      <c r="BF652" s="11"/>
    </row>
    <row r="653" spans="1:58" ht="13.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c r="AO653" s="11"/>
      <c r="AP653" s="11"/>
      <c r="AQ653" s="11"/>
      <c r="AR653" s="11"/>
      <c r="AS653" s="11"/>
      <c r="AT653" s="11"/>
      <c r="AU653" s="11"/>
      <c r="AV653" s="11"/>
      <c r="AW653" s="11"/>
      <c r="AX653" s="11"/>
      <c r="AY653" s="11"/>
      <c r="AZ653" s="11"/>
      <c r="BA653" s="11"/>
      <c r="BB653" s="11"/>
      <c r="BC653" s="11"/>
      <c r="BD653" s="11"/>
      <c r="BE653" s="11"/>
      <c r="BF653" s="11"/>
    </row>
    <row r="654" spans="1:58" ht="13.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c r="AO654" s="11"/>
      <c r="AP654" s="11"/>
      <c r="AQ654" s="11"/>
      <c r="AR654" s="11"/>
      <c r="AS654" s="11"/>
      <c r="AT654" s="11"/>
      <c r="AU654" s="11"/>
      <c r="AV654" s="11"/>
      <c r="AW654" s="11"/>
      <c r="AX654" s="11"/>
      <c r="AY654" s="11"/>
      <c r="AZ654" s="11"/>
      <c r="BA654" s="11"/>
      <c r="BB654" s="11"/>
      <c r="BC654" s="11"/>
      <c r="BD654" s="11"/>
      <c r="BE654" s="11"/>
      <c r="BF654" s="11"/>
    </row>
    <row r="655" spans="1:58" ht="13.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c r="BC655" s="11"/>
      <c r="BD655" s="11"/>
      <c r="BE655" s="11"/>
      <c r="BF655" s="11"/>
    </row>
    <row r="656" spans="1:58" ht="13.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c r="AO656" s="11"/>
      <c r="AP656" s="11"/>
      <c r="AQ656" s="11"/>
      <c r="AR656" s="11"/>
      <c r="AS656" s="11"/>
      <c r="AT656" s="11"/>
      <c r="AU656" s="11"/>
      <c r="AV656" s="11"/>
      <c r="AW656" s="11"/>
      <c r="AX656" s="11"/>
      <c r="AY656" s="11"/>
      <c r="AZ656" s="11"/>
      <c r="BA656" s="11"/>
      <c r="BB656" s="11"/>
      <c r="BC656" s="11"/>
      <c r="BD656" s="11"/>
      <c r="BE656" s="11"/>
      <c r="BF656" s="11"/>
    </row>
    <row r="657" spans="1:58" ht="13.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c r="AO657" s="11"/>
      <c r="AP657" s="11"/>
      <c r="AQ657" s="11"/>
      <c r="AR657" s="11"/>
      <c r="AS657" s="11"/>
      <c r="AT657" s="11"/>
      <c r="AU657" s="11"/>
      <c r="AV657" s="11"/>
      <c r="AW657" s="11"/>
      <c r="AX657" s="11"/>
      <c r="AY657" s="11"/>
      <c r="AZ657" s="11"/>
      <c r="BA657" s="11"/>
      <c r="BB657" s="11"/>
      <c r="BC657" s="11"/>
      <c r="BD657" s="11"/>
      <c r="BE657" s="11"/>
      <c r="BF657" s="11"/>
    </row>
    <row r="658" spans="1:58" ht="13.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c r="AO658" s="11"/>
      <c r="AP658" s="11"/>
      <c r="AQ658" s="11"/>
      <c r="AR658" s="11"/>
      <c r="AS658" s="11"/>
      <c r="AT658" s="11"/>
      <c r="AU658" s="11"/>
      <c r="AV658" s="11"/>
      <c r="AW658" s="11"/>
      <c r="AX658" s="11"/>
      <c r="AY658" s="11"/>
      <c r="AZ658" s="11"/>
      <c r="BA658" s="11"/>
      <c r="BB658" s="11"/>
      <c r="BC658" s="11"/>
      <c r="BD658" s="11"/>
      <c r="BE658" s="11"/>
      <c r="BF658" s="11"/>
    </row>
    <row r="659" spans="1:58" ht="13.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c r="BC659" s="11"/>
      <c r="BD659" s="11"/>
      <c r="BE659" s="11"/>
      <c r="BF659" s="11"/>
    </row>
    <row r="660" spans="1:58" ht="13.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c r="AO660" s="11"/>
      <c r="AP660" s="11"/>
      <c r="AQ660" s="11"/>
      <c r="AR660" s="11"/>
      <c r="AS660" s="11"/>
      <c r="AT660" s="11"/>
      <c r="AU660" s="11"/>
      <c r="AV660" s="11"/>
      <c r="AW660" s="11"/>
      <c r="AX660" s="11"/>
      <c r="AY660" s="11"/>
      <c r="AZ660" s="11"/>
      <c r="BA660" s="11"/>
      <c r="BB660" s="11"/>
      <c r="BC660" s="11"/>
      <c r="BD660" s="11"/>
      <c r="BE660" s="11"/>
      <c r="BF660" s="11"/>
    </row>
    <row r="661" spans="1:58" ht="13.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c r="BC661" s="11"/>
      <c r="BD661" s="11"/>
      <c r="BE661" s="11"/>
      <c r="BF661" s="11"/>
    </row>
    <row r="662" spans="1:58" ht="13.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1"/>
      <c r="AZ662" s="11"/>
      <c r="BA662" s="11"/>
      <c r="BB662" s="11"/>
      <c r="BC662" s="11"/>
      <c r="BD662" s="11"/>
      <c r="BE662" s="11"/>
      <c r="BF662" s="11"/>
    </row>
    <row r="663" spans="1:58" ht="13.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c r="BC663" s="11"/>
      <c r="BD663" s="11"/>
      <c r="BE663" s="11"/>
      <c r="BF663" s="11"/>
    </row>
    <row r="664" spans="1:58" ht="13.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c r="AO664" s="11"/>
      <c r="AP664" s="11"/>
      <c r="AQ664" s="11"/>
      <c r="AR664" s="11"/>
      <c r="AS664" s="11"/>
      <c r="AT664" s="11"/>
      <c r="AU664" s="11"/>
      <c r="AV664" s="11"/>
      <c r="AW664" s="11"/>
      <c r="AX664" s="11"/>
      <c r="AY664" s="11"/>
      <c r="AZ664" s="11"/>
      <c r="BA664" s="11"/>
      <c r="BB664" s="11"/>
      <c r="BC664" s="11"/>
      <c r="BD664" s="11"/>
      <c r="BE664" s="11"/>
      <c r="BF664" s="11"/>
    </row>
    <row r="665" spans="1:58" ht="13.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c r="BC665" s="11"/>
      <c r="BD665" s="11"/>
      <c r="BE665" s="11"/>
      <c r="BF665" s="11"/>
    </row>
    <row r="666" spans="1:58" ht="13.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c r="AV666" s="11"/>
      <c r="AW666" s="11"/>
      <c r="AX666" s="11"/>
      <c r="AY666" s="11"/>
      <c r="AZ666" s="11"/>
      <c r="BA666" s="11"/>
      <c r="BB666" s="11"/>
      <c r="BC666" s="11"/>
      <c r="BD666" s="11"/>
      <c r="BE666" s="11"/>
      <c r="BF666" s="11"/>
    </row>
    <row r="667" spans="1:58" ht="13.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c r="BC667" s="11"/>
      <c r="BD667" s="11"/>
      <c r="BE667" s="11"/>
      <c r="BF667" s="11"/>
    </row>
    <row r="668" spans="1:58" ht="13.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c r="AO668" s="11"/>
      <c r="AP668" s="11"/>
      <c r="AQ668" s="11"/>
      <c r="AR668" s="11"/>
      <c r="AS668" s="11"/>
      <c r="AT668" s="11"/>
      <c r="AU668" s="11"/>
      <c r="AV668" s="11"/>
      <c r="AW668" s="11"/>
      <c r="AX668" s="11"/>
      <c r="AY668" s="11"/>
      <c r="AZ668" s="11"/>
      <c r="BA668" s="11"/>
      <c r="BB668" s="11"/>
      <c r="BC668" s="11"/>
      <c r="BD668" s="11"/>
      <c r="BE668" s="11"/>
      <c r="BF668" s="11"/>
    </row>
    <row r="669" spans="1:58" ht="13.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c r="BC669" s="11"/>
      <c r="BD669" s="11"/>
      <c r="BE669" s="11"/>
      <c r="BF669" s="11"/>
    </row>
    <row r="670" spans="1:58" ht="13.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1"/>
      <c r="AX670" s="11"/>
      <c r="AY670" s="11"/>
      <c r="AZ670" s="11"/>
      <c r="BA670" s="11"/>
      <c r="BB670" s="11"/>
      <c r="BC670" s="11"/>
      <c r="BD670" s="11"/>
      <c r="BE670" s="11"/>
      <c r="BF670" s="11"/>
    </row>
    <row r="671" spans="1:58" ht="13.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c r="BC671" s="11"/>
      <c r="BD671" s="11"/>
      <c r="BE671" s="11"/>
      <c r="BF671" s="11"/>
    </row>
    <row r="672" spans="1:58" ht="13.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c r="AO672" s="11"/>
      <c r="AP672" s="11"/>
      <c r="AQ672" s="11"/>
      <c r="AR672" s="11"/>
      <c r="AS672" s="11"/>
      <c r="AT672" s="11"/>
      <c r="AU672" s="11"/>
      <c r="AV672" s="11"/>
      <c r="AW672" s="11"/>
      <c r="AX672" s="11"/>
      <c r="AY672" s="11"/>
      <c r="AZ672" s="11"/>
      <c r="BA672" s="11"/>
      <c r="BB672" s="11"/>
      <c r="BC672" s="11"/>
      <c r="BD672" s="11"/>
      <c r="BE672" s="11"/>
      <c r="BF672" s="11"/>
    </row>
    <row r="673" spans="1:58" ht="13.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c r="BC673" s="11"/>
      <c r="BD673" s="11"/>
      <c r="BE673" s="11"/>
      <c r="BF673" s="11"/>
    </row>
    <row r="674" spans="1:58" ht="13.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c r="AS674" s="11"/>
      <c r="AT674" s="11"/>
      <c r="AU674" s="11"/>
      <c r="AV674" s="11"/>
      <c r="AW674" s="11"/>
      <c r="AX674" s="11"/>
      <c r="AY674" s="11"/>
      <c r="AZ674" s="11"/>
      <c r="BA674" s="11"/>
      <c r="BB674" s="11"/>
      <c r="BC674" s="11"/>
      <c r="BD674" s="11"/>
      <c r="BE674" s="11"/>
      <c r="BF674" s="11"/>
    </row>
    <row r="675" spans="1:58" ht="13.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c r="BC675" s="11"/>
      <c r="BD675" s="11"/>
      <c r="BE675" s="11"/>
      <c r="BF675" s="11"/>
    </row>
    <row r="676" spans="1:58" ht="13.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c r="AO676" s="11"/>
      <c r="AP676" s="11"/>
      <c r="AQ676" s="11"/>
      <c r="AR676" s="11"/>
      <c r="AS676" s="11"/>
      <c r="AT676" s="11"/>
      <c r="AU676" s="11"/>
      <c r="AV676" s="11"/>
      <c r="AW676" s="11"/>
      <c r="AX676" s="11"/>
      <c r="AY676" s="11"/>
      <c r="AZ676" s="11"/>
      <c r="BA676" s="11"/>
      <c r="BB676" s="11"/>
      <c r="BC676" s="11"/>
      <c r="BD676" s="11"/>
      <c r="BE676" s="11"/>
      <c r="BF676" s="11"/>
    </row>
    <row r="677" spans="1:58" ht="13.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c r="BC677" s="11"/>
      <c r="BD677" s="11"/>
      <c r="BE677" s="11"/>
      <c r="BF677" s="11"/>
    </row>
    <row r="678" spans="1:58" ht="13.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1"/>
      <c r="AX678" s="11"/>
      <c r="AY678" s="11"/>
      <c r="AZ678" s="11"/>
      <c r="BA678" s="11"/>
      <c r="BB678" s="11"/>
      <c r="BC678" s="11"/>
      <c r="BD678" s="11"/>
      <c r="BE678" s="11"/>
      <c r="BF678" s="11"/>
    </row>
    <row r="679" spans="1:58" ht="13.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c r="BC679" s="11"/>
      <c r="BD679" s="11"/>
      <c r="BE679" s="11"/>
      <c r="BF679" s="11"/>
    </row>
    <row r="680" spans="1:58" ht="13.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c r="AX680" s="11"/>
      <c r="AY680" s="11"/>
      <c r="AZ680" s="11"/>
      <c r="BA680" s="11"/>
      <c r="BB680" s="11"/>
      <c r="BC680" s="11"/>
      <c r="BD680" s="11"/>
      <c r="BE680" s="11"/>
      <c r="BF680" s="11"/>
    </row>
    <row r="681" spans="1:58" ht="13.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c r="BC681" s="11"/>
      <c r="BD681" s="11"/>
      <c r="BE681" s="11"/>
      <c r="BF681" s="11"/>
    </row>
    <row r="682" spans="1:58" ht="13.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c r="AO682" s="11"/>
      <c r="AP682" s="11"/>
      <c r="AQ682" s="11"/>
      <c r="AR682" s="11"/>
      <c r="AS682" s="11"/>
      <c r="AT682" s="11"/>
      <c r="AU682" s="11"/>
      <c r="AV682" s="11"/>
      <c r="AW682" s="11"/>
      <c r="AX682" s="11"/>
      <c r="AY682" s="11"/>
      <c r="AZ682" s="11"/>
      <c r="BA682" s="11"/>
      <c r="BB682" s="11"/>
      <c r="BC682" s="11"/>
      <c r="BD682" s="11"/>
      <c r="BE682" s="11"/>
      <c r="BF682" s="11"/>
    </row>
    <row r="683" spans="1:58" ht="13.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c r="BC683" s="11"/>
      <c r="BD683" s="11"/>
      <c r="BE683" s="11"/>
      <c r="BF683" s="11"/>
    </row>
    <row r="684" spans="1:58" ht="13.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c r="AO684" s="11"/>
      <c r="AP684" s="11"/>
      <c r="AQ684" s="11"/>
      <c r="AR684" s="11"/>
      <c r="AS684" s="11"/>
      <c r="AT684" s="11"/>
      <c r="AU684" s="11"/>
      <c r="AV684" s="11"/>
      <c r="AW684" s="11"/>
      <c r="AX684" s="11"/>
      <c r="AY684" s="11"/>
      <c r="AZ684" s="11"/>
      <c r="BA684" s="11"/>
      <c r="BB684" s="11"/>
      <c r="BC684" s="11"/>
      <c r="BD684" s="11"/>
      <c r="BE684" s="11"/>
      <c r="BF684" s="11"/>
    </row>
    <row r="685" spans="1:58" ht="13.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c r="BC685" s="11"/>
      <c r="BD685" s="11"/>
      <c r="BE685" s="11"/>
      <c r="BF685" s="11"/>
    </row>
    <row r="686" spans="1:58" ht="13.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c r="AO686" s="11"/>
      <c r="AP686" s="11"/>
      <c r="AQ686" s="11"/>
      <c r="AR686" s="11"/>
      <c r="AS686" s="11"/>
      <c r="AT686" s="11"/>
      <c r="AU686" s="11"/>
      <c r="AV686" s="11"/>
      <c r="AW686" s="11"/>
      <c r="AX686" s="11"/>
      <c r="AY686" s="11"/>
      <c r="AZ686" s="11"/>
      <c r="BA686" s="11"/>
      <c r="BB686" s="11"/>
      <c r="BC686" s="11"/>
      <c r="BD686" s="11"/>
      <c r="BE686" s="11"/>
      <c r="BF686" s="11"/>
    </row>
    <row r="687" spans="1:58" ht="13.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c r="BC687" s="11"/>
      <c r="BD687" s="11"/>
      <c r="BE687" s="11"/>
      <c r="BF687" s="11"/>
    </row>
    <row r="688" spans="1:58" ht="13.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c r="AV688" s="11"/>
      <c r="AW688" s="11"/>
      <c r="AX688" s="11"/>
      <c r="AY688" s="11"/>
      <c r="AZ688" s="11"/>
      <c r="BA688" s="11"/>
      <c r="BB688" s="11"/>
      <c r="BC688" s="11"/>
      <c r="BD688" s="11"/>
      <c r="BE688" s="11"/>
      <c r="BF688" s="11"/>
    </row>
    <row r="689" spans="1:58" ht="13.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c r="BC689" s="11"/>
      <c r="BD689" s="11"/>
      <c r="BE689" s="11"/>
      <c r="BF689" s="11"/>
    </row>
    <row r="690" spans="1:58" ht="13.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11"/>
      <c r="AW690" s="11"/>
      <c r="AX690" s="11"/>
      <c r="AY690" s="11"/>
      <c r="AZ690" s="11"/>
      <c r="BA690" s="11"/>
      <c r="BB690" s="11"/>
      <c r="BC690" s="11"/>
      <c r="BD690" s="11"/>
      <c r="BE690" s="11"/>
      <c r="BF690" s="11"/>
    </row>
    <row r="691" spans="1:58" ht="13.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c r="BC691" s="11"/>
      <c r="BD691" s="11"/>
      <c r="BE691" s="11"/>
      <c r="BF691" s="11"/>
    </row>
    <row r="692" spans="1:58" ht="13.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11"/>
      <c r="AW692" s="11"/>
      <c r="AX692" s="11"/>
      <c r="AY692" s="11"/>
      <c r="AZ692" s="11"/>
      <c r="BA692" s="11"/>
      <c r="BB692" s="11"/>
      <c r="BC692" s="11"/>
      <c r="BD692" s="11"/>
      <c r="BE692" s="11"/>
      <c r="BF692" s="11"/>
    </row>
    <row r="693" spans="1:58" ht="13.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c r="BC693" s="11"/>
      <c r="BD693" s="11"/>
      <c r="BE693" s="11"/>
      <c r="BF693" s="11"/>
    </row>
    <row r="694" spans="1:58" ht="13.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11"/>
      <c r="AW694" s="11"/>
      <c r="AX694" s="11"/>
      <c r="AY694" s="11"/>
      <c r="AZ694" s="11"/>
      <c r="BA694" s="11"/>
      <c r="BB694" s="11"/>
      <c r="BC694" s="11"/>
      <c r="BD694" s="11"/>
      <c r="BE694" s="11"/>
      <c r="BF694" s="11"/>
    </row>
    <row r="695" spans="1:58" ht="13.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c r="BC695" s="11"/>
      <c r="BD695" s="11"/>
      <c r="BE695" s="11"/>
      <c r="BF695" s="11"/>
    </row>
    <row r="696" spans="1:58" ht="13.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11"/>
      <c r="AW696" s="11"/>
      <c r="AX696" s="11"/>
      <c r="AY696" s="11"/>
      <c r="AZ696" s="11"/>
      <c r="BA696" s="11"/>
      <c r="BB696" s="11"/>
      <c r="BC696" s="11"/>
      <c r="BD696" s="11"/>
      <c r="BE696" s="11"/>
      <c r="BF696" s="11"/>
    </row>
    <row r="697" spans="1:58" ht="13.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c r="BC697" s="11"/>
      <c r="BD697" s="11"/>
      <c r="BE697" s="11"/>
      <c r="BF697" s="11"/>
    </row>
    <row r="698" spans="1:58" ht="13.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11"/>
      <c r="AW698" s="11"/>
      <c r="AX698" s="11"/>
      <c r="AY698" s="11"/>
      <c r="AZ698" s="11"/>
      <c r="BA698" s="11"/>
      <c r="BB698" s="11"/>
      <c r="BC698" s="11"/>
      <c r="BD698" s="11"/>
      <c r="BE698" s="11"/>
      <c r="BF698" s="11"/>
    </row>
    <row r="699" spans="1:58" ht="13.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c r="BC699" s="11"/>
      <c r="BD699" s="11"/>
      <c r="BE699" s="11"/>
      <c r="BF699" s="11"/>
    </row>
    <row r="700" spans="1:58" ht="13.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c r="AO700" s="11"/>
      <c r="AP700" s="11"/>
      <c r="AQ700" s="11"/>
      <c r="AR700" s="11"/>
      <c r="AS700" s="11"/>
      <c r="AT700" s="11"/>
      <c r="AU700" s="11"/>
      <c r="AV700" s="11"/>
      <c r="AW700" s="11"/>
      <c r="AX700" s="11"/>
      <c r="AY700" s="11"/>
      <c r="AZ700" s="11"/>
      <c r="BA700" s="11"/>
      <c r="BB700" s="11"/>
      <c r="BC700" s="11"/>
      <c r="BD700" s="11"/>
      <c r="BE700" s="11"/>
      <c r="BF700" s="11"/>
    </row>
    <row r="701" spans="1:58" ht="13.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c r="BC701" s="11"/>
      <c r="BD701" s="11"/>
      <c r="BE701" s="11"/>
      <c r="BF701" s="11"/>
    </row>
    <row r="702" spans="1:58" ht="13.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11"/>
      <c r="AW702" s="11"/>
      <c r="AX702" s="11"/>
      <c r="AY702" s="11"/>
      <c r="AZ702" s="11"/>
      <c r="BA702" s="11"/>
      <c r="BB702" s="11"/>
      <c r="BC702" s="11"/>
      <c r="BD702" s="11"/>
      <c r="BE702" s="11"/>
      <c r="BF702" s="11"/>
    </row>
    <row r="703" spans="1:58" ht="13.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c r="BC703" s="11"/>
      <c r="BD703" s="11"/>
      <c r="BE703" s="11"/>
      <c r="BF703" s="11"/>
    </row>
    <row r="704" spans="1:58" ht="13.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c r="AO704" s="11"/>
      <c r="AP704" s="11"/>
      <c r="AQ704" s="11"/>
      <c r="AR704" s="11"/>
      <c r="AS704" s="11"/>
      <c r="AT704" s="11"/>
      <c r="AU704" s="11"/>
      <c r="AV704" s="11"/>
      <c r="AW704" s="11"/>
      <c r="AX704" s="11"/>
      <c r="AY704" s="11"/>
      <c r="AZ704" s="11"/>
      <c r="BA704" s="11"/>
      <c r="BB704" s="11"/>
      <c r="BC704" s="11"/>
      <c r="BD704" s="11"/>
      <c r="BE704" s="11"/>
      <c r="BF704" s="11"/>
    </row>
    <row r="705" spans="1:58" ht="13.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c r="BC705" s="11"/>
      <c r="BD705" s="11"/>
      <c r="BE705" s="11"/>
      <c r="BF705" s="11"/>
    </row>
    <row r="706" spans="1:58" ht="13.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c r="AO706" s="11"/>
      <c r="AP706" s="11"/>
      <c r="AQ706" s="11"/>
      <c r="AR706" s="11"/>
      <c r="AS706" s="11"/>
      <c r="AT706" s="11"/>
      <c r="AU706" s="11"/>
      <c r="AV706" s="11"/>
      <c r="AW706" s="11"/>
      <c r="AX706" s="11"/>
      <c r="AY706" s="11"/>
      <c r="AZ706" s="11"/>
      <c r="BA706" s="11"/>
      <c r="BB706" s="11"/>
      <c r="BC706" s="11"/>
      <c r="BD706" s="11"/>
      <c r="BE706" s="11"/>
      <c r="BF706" s="11"/>
    </row>
    <row r="707" spans="1:58" ht="13.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c r="BC707" s="11"/>
      <c r="BD707" s="11"/>
      <c r="BE707" s="11"/>
      <c r="BF707" s="11"/>
    </row>
    <row r="708" spans="1:58" ht="13.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c r="AO708" s="11"/>
      <c r="AP708" s="11"/>
      <c r="AQ708" s="11"/>
      <c r="AR708" s="11"/>
      <c r="AS708" s="11"/>
      <c r="AT708" s="11"/>
      <c r="AU708" s="11"/>
      <c r="AV708" s="11"/>
      <c r="AW708" s="11"/>
      <c r="AX708" s="11"/>
      <c r="AY708" s="11"/>
      <c r="AZ708" s="11"/>
      <c r="BA708" s="11"/>
      <c r="BB708" s="11"/>
      <c r="BC708" s="11"/>
      <c r="BD708" s="11"/>
      <c r="BE708" s="11"/>
      <c r="BF708" s="11"/>
    </row>
    <row r="709" spans="1:58" ht="13.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c r="BC709" s="11"/>
      <c r="BD709" s="11"/>
      <c r="BE709" s="11"/>
      <c r="BF709" s="11"/>
    </row>
    <row r="710" spans="1:58" ht="13.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c r="AS710" s="11"/>
      <c r="AT710" s="11"/>
      <c r="AU710" s="11"/>
      <c r="AV710" s="11"/>
      <c r="AW710" s="11"/>
      <c r="AX710" s="11"/>
      <c r="AY710" s="11"/>
      <c r="AZ710" s="11"/>
      <c r="BA710" s="11"/>
      <c r="BB710" s="11"/>
      <c r="BC710" s="11"/>
      <c r="BD710" s="11"/>
      <c r="BE710" s="11"/>
      <c r="BF710" s="11"/>
    </row>
    <row r="711" spans="1:58" ht="13.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c r="BC711" s="11"/>
      <c r="BD711" s="11"/>
      <c r="BE711" s="11"/>
      <c r="BF711" s="11"/>
    </row>
    <row r="712" spans="1:58" ht="13.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c r="AO712" s="11"/>
      <c r="AP712" s="11"/>
      <c r="AQ712" s="11"/>
      <c r="AR712" s="11"/>
      <c r="AS712" s="11"/>
      <c r="AT712" s="11"/>
      <c r="AU712" s="11"/>
      <c r="AV712" s="11"/>
      <c r="AW712" s="11"/>
      <c r="AX712" s="11"/>
      <c r="AY712" s="11"/>
      <c r="AZ712" s="11"/>
      <c r="BA712" s="11"/>
      <c r="BB712" s="11"/>
      <c r="BC712" s="11"/>
      <c r="BD712" s="11"/>
      <c r="BE712" s="11"/>
      <c r="BF712" s="11"/>
    </row>
    <row r="713" spans="1:58" ht="13.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c r="BC713" s="11"/>
      <c r="BD713" s="11"/>
      <c r="BE713" s="11"/>
      <c r="BF713" s="11"/>
    </row>
    <row r="714" spans="1:58" ht="13.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c r="AO714" s="11"/>
      <c r="AP714" s="11"/>
      <c r="AQ714" s="11"/>
      <c r="AR714" s="11"/>
      <c r="AS714" s="11"/>
      <c r="AT714" s="11"/>
      <c r="AU714" s="11"/>
      <c r="AV714" s="11"/>
      <c r="AW714" s="11"/>
      <c r="AX714" s="11"/>
      <c r="AY714" s="11"/>
      <c r="AZ714" s="11"/>
      <c r="BA714" s="11"/>
      <c r="BB714" s="11"/>
      <c r="BC714" s="11"/>
      <c r="BD714" s="11"/>
      <c r="BE714" s="11"/>
      <c r="BF714" s="11"/>
    </row>
    <row r="715" spans="1:58" ht="13.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c r="BC715" s="11"/>
      <c r="BD715" s="11"/>
      <c r="BE715" s="11"/>
      <c r="BF715" s="11"/>
    </row>
    <row r="716" spans="1:58" ht="13.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c r="AO716" s="11"/>
      <c r="AP716" s="11"/>
      <c r="AQ716" s="11"/>
      <c r="AR716" s="11"/>
      <c r="AS716" s="11"/>
      <c r="AT716" s="11"/>
      <c r="AU716" s="11"/>
      <c r="AV716" s="11"/>
      <c r="AW716" s="11"/>
      <c r="AX716" s="11"/>
      <c r="AY716" s="11"/>
      <c r="AZ716" s="11"/>
      <c r="BA716" s="11"/>
      <c r="BB716" s="11"/>
      <c r="BC716" s="11"/>
      <c r="BD716" s="11"/>
      <c r="BE716" s="11"/>
      <c r="BF716" s="11"/>
    </row>
    <row r="717" spans="1:58" ht="13.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c r="BC717" s="11"/>
      <c r="BD717" s="11"/>
      <c r="BE717" s="11"/>
      <c r="BF717" s="11"/>
    </row>
    <row r="718" spans="1:58" ht="13.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c r="AO718" s="11"/>
      <c r="AP718" s="11"/>
      <c r="AQ718" s="11"/>
      <c r="AR718" s="11"/>
      <c r="AS718" s="11"/>
      <c r="AT718" s="11"/>
      <c r="AU718" s="11"/>
      <c r="AV718" s="11"/>
      <c r="AW718" s="11"/>
      <c r="AX718" s="11"/>
      <c r="AY718" s="11"/>
      <c r="AZ718" s="11"/>
      <c r="BA718" s="11"/>
      <c r="BB718" s="11"/>
      <c r="BC718" s="11"/>
      <c r="BD718" s="11"/>
      <c r="BE718" s="11"/>
      <c r="BF718" s="11"/>
    </row>
    <row r="719" spans="1:58" ht="13.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c r="BC719" s="11"/>
      <c r="BD719" s="11"/>
      <c r="BE719" s="11"/>
      <c r="BF719" s="11"/>
    </row>
    <row r="720" spans="1:58" ht="13.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11"/>
      <c r="AW720" s="11"/>
      <c r="AX720" s="11"/>
      <c r="AY720" s="11"/>
      <c r="AZ720" s="11"/>
      <c r="BA720" s="11"/>
      <c r="BB720" s="11"/>
      <c r="BC720" s="11"/>
      <c r="BD720" s="11"/>
      <c r="BE720" s="11"/>
      <c r="BF720" s="11"/>
    </row>
    <row r="721" spans="1:58" ht="13.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c r="BC721" s="11"/>
      <c r="BD721" s="11"/>
      <c r="BE721" s="11"/>
      <c r="BF721" s="11"/>
    </row>
    <row r="722" spans="1:58" ht="13.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c r="AO722" s="11"/>
      <c r="AP722" s="11"/>
      <c r="AQ722" s="11"/>
      <c r="AR722" s="11"/>
      <c r="AS722" s="11"/>
      <c r="AT722" s="11"/>
      <c r="AU722" s="11"/>
      <c r="AV722" s="11"/>
      <c r="AW722" s="11"/>
      <c r="AX722" s="11"/>
      <c r="AY722" s="11"/>
      <c r="AZ722" s="11"/>
      <c r="BA722" s="11"/>
      <c r="BB722" s="11"/>
      <c r="BC722" s="11"/>
      <c r="BD722" s="11"/>
      <c r="BE722" s="11"/>
      <c r="BF722" s="11"/>
    </row>
    <row r="723" spans="1:58" ht="13.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c r="AO723" s="11"/>
      <c r="AP723" s="11"/>
      <c r="AQ723" s="11"/>
      <c r="AR723" s="11"/>
      <c r="AS723" s="11"/>
      <c r="AT723" s="11"/>
      <c r="AU723" s="11"/>
      <c r="AV723" s="11"/>
      <c r="AW723" s="11"/>
      <c r="AX723" s="11"/>
      <c r="AY723" s="11"/>
      <c r="AZ723" s="11"/>
      <c r="BA723" s="11"/>
      <c r="BB723" s="11"/>
      <c r="BC723" s="11"/>
      <c r="BD723" s="11"/>
      <c r="BE723" s="11"/>
      <c r="BF723" s="11"/>
    </row>
    <row r="724" spans="1:58" ht="13.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c r="AV724" s="11"/>
      <c r="AW724" s="11"/>
      <c r="AX724" s="11"/>
      <c r="AY724" s="11"/>
      <c r="AZ724" s="11"/>
      <c r="BA724" s="11"/>
      <c r="BB724" s="11"/>
      <c r="BC724" s="11"/>
      <c r="BD724" s="11"/>
      <c r="BE724" s="11"/>
      <c r="BF724" s="11"/>
    </row>
    <row r="725" spans="1:58" ht="13.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c r="BC725" s="11"/>
      <c r="BD725" s="11"/>
      <c r="BE725" s="11"/>
      <c r="BF725" s="11"/>
    </row>
    <row r="726" spans="1:58" ht="13.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c r="AO726" s="11"/>
      <c r="AP726" s="11"/>
      <c r="AQ726" s="11"/>
      <c r="AR726" s="11"/>
      <c r="AS726" s="11"/>
      <c r="AT726" s="11"/>
      <c r="AU726" s="11"/>
      <c r="AV726" s="11"/>
      <c r="AW726" s="11"/>
      <c r="AX726" s="11"/>
      <c r="AY726" s="11"/>
      <c r="AZ726" s="11"/>
      <c r="BA726" s="11"/>
      <c r="BB726" s="11"/>
      <c r="BC726" s="11"/>
      <c r="BD726" s="11"/>
      <c r="BE726" s="11"/>
      <c r="BF726" s="11"/>
    </row>
    <row r="727" spans="1:58" ht="13.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c r="BC727" s="11"/>
      <c r="BD727" s="11"/>
      <c r="BE727" s="11"/>
      <c r="BF727" s="11"/>
    </row>
    <row r="728" spans="1:58" ht="13.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c r="AO728" s="11"/>
      <c r="AP728" s="11"/>
      <c r="AQ728" s="11"/>
      <c r="AR728" s="11"/>
      <c r="AS728" s="11"/>
      <c r="AT728" s="11"/>
      <c r="AU728" s="11"/>
      <c r="AV728" s="11"/>
      <c r="AW728" s="11"/>
      <c r="AX728" s="11"/>
      <c r="AY728" s="11"/>
      <c r="AZ728" s="11"/>
      <c r="BA728" s="11"/>
      <c r="BB728" s="11"/>
      <c r="BC728" s="11"/>
      <c r="BD728" s="11"/>
      <c r="BE728" s="11"/>
      <c r="BF728" s="11"/>
    </row>
    <row r="729" spans="1:58" ht="13.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c r="BC729" s="11"/>
      <c r="BD729" s="11"/>
      <c r="BE729" s="11"/>
      <c r="BF729" s="11"/>
    </row>
    <row r="730" spans="1:58" ht="13.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c r="AO730" s="11"/>
      <c r="AP730" s="11"/>
      <c r="AQ730" s="11"/>
      <c r="AR730" s="11"/>
      <c r="AS730" s="11"/>
      <c r="AT730" s="11"/>
      <c r="AU730" s="11"/>
      <c r="AV730" s="11"/>
      <c r="AW730" s="11"/>
      <c r="AX730" s="11"/>
      <c r="AY730" s="11"/>
      <c r="AZ730" s="11"/>
      <c r="BA730" s="11"/>
      <c r="BB730" s="11"/>
      <c r="BC730" s="11"/>
      <c r="BD730" s="11"/>
      <c r="BE730" s="11"/>
      <c r="BF730" s="11"/>
    </row>
    <row r="731" spans="1:58" ht="13.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c r="BA731" s="11"/>
      <c r="BB731" s="11"/>
      <c r="BC731" s="11"/>
      <c r="BD731" s="11"/>
      <c r="BE731" s="11"/>
      <c r="BF731" s="11"/>
    </row>
    <row r="732" spans="1:58" ht="13.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1"/>
      <c r="AS732" s="11"/>
      <c r="AT732" s="11"/>
      <c r="AU732" s="11"/>
      <c r="AV732" s="11"/>
      <c r="AW732" s="11"/>
      <c r="AX732" s="11"/>
      <c r="AY732" s="11"/>
      <c r="AZ732" s="11"/>
      <c r="BA732" s="11"/>
      <c r="BB732" s="11"/>
      <c r="BC732" s="11"/>
      <c r="BD732" s="11"/>
      <c r="BE732" s="11"/>
      <c r="BF732" s="11"/>
    </row>
    <row r="733" spans="1:58" ht="13.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c r="BA733" s="11"/>
      <c r="BB733" s="11"/>
      <c r="BC733" s="11"/>
      <c r="BD733" s="11"/>
      <c r="BE733" s="11"/>
      <c r="BF733" s="11"/>
    </row>
    <row r="734" spans="1:58" ht="13.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c r="AO734" s="11"/>
      <c r="AP734" s="11"/>
      <c r="AQ734" s="11"/>
      <c r="AR734" s="11"/>
      <c r="AS734" s="11"/>
      <c r="AT734" s="11"/>
      <c r="AU734" s="11"/>
      <c r="AV734" s="11"/>
      <c r="AW734" s="11"/>
      <c r="AX734" s="11"/>
      <c r="AY734" s="11"/>
      <c r="AZ734" s="11"/>
      <c r="BA734" s="11"/>
      <c r="BB734" s="11"/>
      <c r="BC734" s="11"/>
      <c r="BD734" s="11"/>
      <c r="BE734" s="11"/>
      <c r="BF734" s="11"/>
    </row>
    <row r="735" spans="1:58" ht="13.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c r="BC735" s="11"/>
      <c r="BD735" s="11"/>
      <c r="BE735" s="11"/>
      <c r="BF735" s="11"/>
    </row>
    <row r="736" spans="1:58" ht="13.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c r="AO736" s="11"/>
      <c r="AP736" s="11"/>
      <c r="AQ736" s="11"/>
      <c r="AR736" s="11"/>
      <c r="AS736" s="11"/>
      <c r="AT736" s="11"/>
      <c r="AU736" s="11"/>
      <c r="AV736" s="11"/>
      <c r="AW736" s="11"/>
      <c r="AX736" s="11"/>
      <c r="AY736" s="11"/>
      <c r="AZ736" s="11"/>
      <c r="BA736" s="11"/>
      <c r="BB736" s="11"/>
      <c r="BC736" s="11"/>
      <c r="BD736" s="11"/>
      <c r="BE736" s="11"/>
      <c r="BF736" s="11"/>
    </row>
    <row r="737" spans="1:58" ht="13.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c r="BC737" s="11"/>
      <c r="BD737" s="11"/>
      <c r="BE737" s="11"/>
      <c r="BF737" s="11"/>
    </row>
    <row r="738" spans="1:58" ht="13.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c r="AO738" s="11"/>
      <c r="AP738" s="11"/>
      <c r="AQ738" s="11"/>
      <c r="AR738" s="11"/>
      <c r="AS738" s="11"/>
      <c r="AT738" s="11"/>
      <c r="AU738" s="11"/>
      <c r="AV738" s="11"/>
      <c r="AW738" s="11"/>
      <c r="AX738" s="11"/>
      <c r="AY738" s="11"/>
      <c r="AZ738" s="11"/>
      <c r="BA738" s="11"/>
      <c r="BB738" s="11"/>
      <c r="BC738" s="11"/>
      <c r="BD738" s="11"/>
      <c r="BE738" s="11"/>
      <c r="BF738" s="11"/>
    </row>
    <row r="739" spans="1:58" ht="13.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c r="BC739" s="11"/>
      <c r="BD739" s="11"/>
      <c r="BE739" s="11"/>
      <c r="BF739" s="11"/>
    </row>
    <row r="740" spans="1:58" ht="13.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c r="AO740" s="11"/>
      <c r="AP740" s="11"/>
      <c r="AQ740" s="11"/>
      <c r="AR740" s="11"/>
      <c r="AS740" s="11"/>
      <c r="AT740" s="11"/>
      <c r="AU740" s="11"/>
      <c r="AV740" s="11"/>
      <c r="AW740" s="11"/>
      <c r="AX740" s="11"/>
      <c r="AY740" s="11"/>
      <c r="AZ740" s="11"/>
      <c r="BA740" s="11"/>
      <c r="BB740" s="11"/>
      <c r="BC740" s="11"/>
      <c r="BD740" s="11"/>
      <c r="BE740" s="11"/>
      <c r="BF740" s="11"/>
    </row>
    <row r="741" spans="1:58" ht="13.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c r="BC741" s="11"/>
      <c r="BD741" s="11"/>
      <c r="BE741" s="11"/>
      <c r="BF741" s="11"/>
    </row>
    <row r="742" spans="1:58" ht="13.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11"/>
      <c r="AW742" s="11"/>
      <c r="AX742" s="11"/>
      <c r="AY742" s="11"/>
      <c r="AZ742" s="11"/>
      <c r="BA742" s="11"/>
      <c r="BB742" s="11"/>
      <c r="BC742" s="11"/>
      <c r="BD742" s="11"/>
      <c r="BE742" s="11"/>
      <c r="BF742" s="11"/>
    </row>
    <row r="743" spans="1:58" ht="13.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c r="BC743" s="11"/>
      <c r="BD743" s="11"/>
      <c r="BE743" s="11"/>
      <c r="BF743" s="11"/>
    </row>
    <row r="744" spans="1:58" ht="13.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c r="AO744" s="11"/>
      <c r="AP744" s="11"/>
      <c r="AQ744" s="11"/>
      <c r="AR744" s="11"/>
      <c r="AS744" s="11"/>
      <c r="AT744" s="11"/>
      <c r="AU744" s="11"/>
      <c r="AV744" s="11"/>
      <c r="AW744" s="11"/>
      <c r="AX744" s="11"/>
      <c r="AY744" s="11"/>
      <c r="AZ744" s="11"/>
      <c r="BA744" s="11"/>
      <c r="BB744" s="11"/>
      <c r="BC744" s="11"/>
      <c r="BD744" s="11"/>
      <c r="BE744" s="11"/>
      <c r="BF744" s="11"/>
    </row>
    <row r="745" spans="1:58" ht="13.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c r="BC745" s="11"/>
      <c r="BD745" s="11"/>
      <c r="BE745" s="11"/>
      <c r="BF745" s="11"/>
    </row>
    <row r="746" spans="1:58" ht="13.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c r="AO746" s="11"/>
      <c r="AP746" s="11"/>
      <c r="AQ746" s="11"/>
      <c r="AR746" s="11"/>
      <c r="AS746" s="11"/>
      <c r="AT746" s="11"/>
      <c r="AU746" s="11"/>
      <c r="AV746" s="11"/>
      <c r="AW746" s="11"/>
      <c r="AX746" s="11"/>
      <c r="AY746" s="11"/>
      <c r="AZ746" s="11"/>
      <c r="BA746" s="11"/>
      <c r="BB746" s="11"/>
      <c r="BC746" s="11"/>
      <c r="BD746" s="11"/>
      <c r="BE746" s="11"/>
      <c r="BF746" s="11"/>
    </row>
    <row r="747" spans="1:58" ht="13.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c r="BA747" s="11"/>
      <c r="BB747" s="11"/>
      <c r="BC747" s="11"/>
      <c r="BD747" s="11"/>
      <c r="BE747" s="11"/>
      <c r="BF747" s="11"/>
    </row>
    <row r="748" spans="1:58" ht="13.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c r="AO748" s="11"/>
      <c r="AP748" s="11"/>
      <c r="AQ748" s="11"/>
      <c r="AR748" s="11"/>
      <c r="AS748" s="11"/>
      <c r="AT748" s="11"/>
      <c r="AU748" s="11"/>
      <c r="AV748" s="11"/>
      <c r="AW748" s="11"/>
      <c r="AX748" s="11"/>
      <c r="AY748" s="11"/>
      <c r="AZ748" s="11"/>
      <c r="BA748" s="11"/>
      <c r="BB748" s="11"/>
      <c r="BC748" s="11"/>
      <c r="BD748" s="11"/>
      <c r="BE748" s="11"/>
      <c r="BF748" s="11"/>
    </row>
    <row r="749" spans="1:58" ht="13.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c r="BA749" s="11"/>
      <c r="BB749" s="11"/>
      <c r="BC749" s="11"/>
      <c r="BD749" s="11"/>
      <c r="BE749" s="11"/>
      <c r="BF749" s="11"/>
    </row>
    <row r="750" spans="1:58" ht="13.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11"/>
      <c r="AW750" s="11"/>
      <c r="AX750" s="11"/>
      <c r="AY750" s="11"/>
      <c r="AZ750" s="11"/>
      <c r="BA750" s="11"/>
      <c r="BB750" s="11"/>
      <c r="BC750" s="11"/>
      <c r="BD750" s="11"/>
      <c r="BE750" s="11"/>
      <c r="BF750" s="11"/>
    </row>
    <row r="751" spans="1:58" ht="13.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c r="BC751" s="11"/>
      <c r="BD751" s="11"/>
      <c r="BE751" s="11"/>
      <c r="BF751" s="11"/>
    </row>
    <row r="752" spans="1:58" ht="13.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c r="AO752" s="11"/>
      <c r="AP752" s="11"/>
      <c r="AQ752" s="11"/>
      <c r="AR752" s="11"/>
      <c r="AS752" s="11"/>
      <c r="AT752" s="11"/>
      <c r="AU752" s="11"/>
      <c r="AV752" s="11"/>
      <c r="AW752" s="11"/>
      <c r="AX752" s="11"/>
      <c r="AY752" s="11"/>
      <c r="AZ752" s="11"/>
      <c r="BA752" s="11"/>
      <c r="BB752" s="11"/>
      <c r="BC752" s="11"/>
      <c r="BD752" s="11"/>
      <c r="BE752" s="11"/>
      <c r="BF752" s="11"/>
    </row>
    <row r="753" spans="1:58" ht="13.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c r="BC753" s="11"/>
      <c r="BD753" s="11"/>
      <c r="BE753" s="11"/>
      <c r="BF753" s="11"/>
    </row>
    <row r="754" spans="1:58" ht="13.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c r="AO754" s="11"/>
      <c r="AP754" s="11"/>
      <c r="AQ754" s="11"/>
      <c r="AR754" s="11"/>
      <c r="AS754" s="11"/>
      <c r="AT754" s="11"/>
      <c r="AU754" s="11"/>
      <c r="AV754" s="11"/>
      <c r="AW754" s="11"/>
      <c r="AX754" s="11"/>
      <c r="AY754" s="11"/>
      <c r="AZ754" s="11"/>
      <c r="BA754" s="11"/>
      <c r="BB754" s="11"/>
      <c r="BC754" s="11"/>
      <c r="BD754" s="11"/>
      <c r="BE754" s="11"/>
      <c r="BF754" s="11"/>
    </row>
    <row r="755" spans="1:58" ht="13.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c r="BC755" s="11"/>
      <c r="BD755" s="11"/>
      <c r="BE755" s="11"/>
      <c r="BF755" s="11"/>
    </row>
    <row r="756" spans="1:58" ht="13.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c r="AO756" s="11"/>
      <c r="AP756" s="11"/>
      <c r="AQ756" s="11"/>
      <c r="AR756" s="11"/>
      <c r="AS756" s="11"/>
      <c r="AT756" s="11"/>
      <c r="AU756" s="11"/>
      <c r="AV756" s="11"/>
      <c r="AW756" s="11"/>
      <c r="AX756" s="11"/>
      <c r="AY756" s="11"/>
      <c r="AZ756" s="11"/>
      <c r="BA756" s="11"/>
      <c r="BB756" s="11"/>
      <c r="BC756" s="11"/>
      <c r="BD756" s="11"/>
      <c r="BE756" s="11"/>
      <c r="BF756" s="11"/>
    </row>
    <row r="757" spans="1:58" ht="13.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c r="BA757" s="11"/>
      <c r="BB757" s="11"/>
      <c r="BC757" s="11"/>
      <c r="BD757" s="11"/>
      <c r="BE757" s="11"/>
      <c r="BF757" s="11"/>
    </row>
    <row r="758" spans="1:58" ht="13.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11"/>
      <c r="AW758" s="11"/>
      <c r="AX758" s="11"/>
      <c r="AY758" s="11"/>
      <c r="AZ758" s="11"/>
      <c r="BA758" s="11"/>
      <c r="BB758" s="11"/>
      <c r="BC758" s="11"/>
      <c r="BD758" s="11"/>
      <c r="BE758" s="11"/>
      <c r="BF758" s="11"/>
    </row>
    <row r="759" spans="1:58" ht="13.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c r="BA759" s="11"/>
      <c r="BB759" s="11"/>
      <c r="BC759" s="11"/>
      <c r="BD759" s="11"/>
      <c r="BE759" s="11"/>
      <c r="BF759" s="11"/>
    </row>
    <row r="760" spans="1:58" ht="13.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11"/>
      <c r="AW760" s="11"/>
      <c r="AX760" s="11"/>
      <c r="AY760" s="11"/>
      <c r="AZ760" s="11"/>
      <c r="BA760" s="11"/>
      <c r="BB760" s="11"/>
      <c r="BC760" s="11"/>
      <c r="BD760" s="11"/>
      <c r="BE760" s="11"/>
      <c r="BF760" s="11"/>
    </row>
    <row r="761" spans="1:58" ht="13.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11"/>
      <c r="AW761" s="11"/>
      <c r="AX761" s="11"/>
      <c r="AY761" s="11"/>
      <c r="AZ761" s="11"/>
      <c r="BA761" s="11"/>
      <c r="BB761" s="11"/>
      <c r="BC761" s="11"/>
      <c r="BD761" s="11"/>
      <c r="BE761" s="11"/>
      <c r="BF761" s="11"/>
    </row>
    <row r="762" spans="1:58" ht="13.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c r="AO762" s="11"/>
      <c r="AP762" s="11"/>
      <c r="AQ762" s="11"/>
      <c r="AR762" s="11"/>
      <c r="AS762" s="11"/>
      <c r="AT762" s="11"/>
      <c r="AU762" s="11"/>
      <c r="AV762" s="11"/>
      <c r="AW762" s="11"/>
      <c r="AX762" s="11"/>
      <c r="AY762" s="11"/>
      <c r="AZ762" s="11"/>
      <c r="BA762" s="11"/>
      <c r="BB762" s="11"/>
      <c r="BC762" s="11"/>
      <c r="BD762" s="11"/>
      <c r="BE762" s="11"/>
      <c r="BF762" s="11"/>
    </row>
    <row r="763" spans="1:58" ht="13.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c r="BC763" s="11"/>
      <c r="BD763" s="11"/>
      <c r="BE763" s="11"/>
      <c r="BF763" s="11"/>
    </row>
    <row r="764" spans="1:58" ht="13.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c r="AO764" s="11"/>
      <c r="AP764" s="11"/>
      <c r="AQ764" s="11"/>
      <c r="AR764" s="11"/>
      <c r="AS764" s="11"/>
      <c r="AT764" s="11"/>
      <c r="AU764" s="11"/>
      <c r="AV764" s="11"/>
      <c r="AW764" s="11"/>
      <c r="AX764" s="11"/>
      <c r="AY764" s="11"/>
      <c r="AZ764" s="11"/>
      <c r="BA764" s="11"/>
      <c r="BB764" s="11"/>
      <c r="BC764" s="11"/>
      <c r="BD764" s="11"/>
      <c r="BE764" s="11"/>
      <c r="BF764" s="11"/>
    </row>
    <row r="765" spans="1:58" ht="13.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c r="BC765" s="11"/>
      <c r="BD765" s="11"/>
      <c r="BE765" s="11"/>
      <c r="BF765" s="11"/>
    </row>
    <row r="766" spans="1:58" ht="13.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11"/>
      <c r="AW766" s="11"/>
      <c r="AX766" s="11"/>
      <c r="AY766" s="11"/>
      <c r="AZ766" s="11"/>
      <c r="BA766" s="11"/>
      <c r="BB766" s="11"/>
      <c r="BC766" s="11"/>
      <c r="BD766" s="11"/>
      <c r="BE766" s="11"/>
      <c r="BF766" s="11"/>
    </row>
    <row r="767" spans="1:58" ht="13.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c r="BC767" s="11"/>
      <c r="BD767" s="11"/>
      <c r="BE767" s="11"/>
      <c r="BF767" s="11"/>
    </row>
    <row r="768" spans="1:58" ht="13.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c r="AO768" s="11"/>
      <c r="AP768" s="11"/>
      <c r="AQ768" s="11"/>
      <c r="AR768" s="11"/>
      <c r="AS768" s="11"/>
      <c r="AT768" s="11"/>
      <c r="AU768" s="11"/>
      <c r="AV768" s="11"/>
      <c r="AW768" s="11"/>
      <c r="AX768" s="11"/>
      <c r="AY768" s="11"/>
      <c r="AZ768" s="11"/>
      <c r="BA768" s="11"/>
      <c r="BB768" s="11"/>
      <c r="BC768" s="11"/>
      <c r="BD768" s="11"/>
      <c r="BE768" s="11"/>
      <c r="BF768" s="11"/>
    </row>
    <row r="769" spans="1:58" ht="13.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c r="BC769" s="11"/>
      <c r="BD769" s="11"/>
      <c r="BE769" s="11"/>
      <c r="BF769" s="11"/>
    </row>
    <row r="770" spans="1:58" ht="13.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c r="AO770" s="11"/>
      <c r="AP770" s="11"/>
      <c r="AQ770" s="11"/>
      <c r="AR770" s="11"/>
      <c r="AS770" s="11"/>
      <c r="AT770" s="11"/>
      <c r="AU770" s="11"/>
      <c r="AV770" s="11"/>
      <c r="AW770" s="11"/>
      <c r="AX770" s="11"/>
      <c r="AY770" s="11"/>
      <c r="AZ770" s="11"/>
      <c r="BA770" s="11"/>
      <c r="BB770" s="11"/>
      <c r="BC770" s="11"/>
      <c r="BD770" s="11"/>
      <c r="BE770" s="11"/>
      <c r="BF770" s="11"/>
    </row>
    <row r="771" spans="1:58" ht="13.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c r="BC771" s="11"/>
      <c r="BD771" s="11"/>
      <c r="BE771" s="11"/>
      <c r="BF771" s="11"/>
    </row>
    <row r="772" spans="1:58" ht="13.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11"/>
      <c r="AW772" s="11"/>
      <c r="AX772" s="11"/>
      <c r="AY772" s="11"/>
      <c r="AZ772" s="11"/>
      <c r="BA772" s="11"/>
      <c r="BB772" s="11"/>
      <c r="BC772" s="11"/>
      <c r="BD772" s="11"/>
      <c r="BE772" s="11"/>
      <c r="BF772" s="11"/>
    </row>
    <row r="773" spans="1:58" ht="13.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c r="BC773" s="11"/>
      <c r="BD773" s="11"/>
      <c r="BE773" s="11"/>
      <c r="BF773" s="11"/>
    </row>
    <row r="774" spans="1:58" ht="13.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11"/>
      <c r="AW774" s="11"/>
      <c r="AX774" s="11"/>
      <c r="AY774" s="11"/>
      <c r="AZ774" s="11"/>
      <c r="BA774" s="11"/>
      <c r="BB774" s="11"/>
      <c r="BC774" s="11"/>
      <c r="BD774" s="11"/>
      <c r="BE774" s="11"/>
      <c r="BF774" s="11"/>
    </row>
    <row r="775" spans="1:58" ht="13.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c r="BC775" s="11"/>
      <c r="BD775" s="11"/>
      <c r="BE775" s="11"/>
      <c r="BF775" s="11"/>
    </row>
    <row r="776" spans="1:58" ht="13.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c r="AS776" s="11"/>
      <c r="AT776" s="11"/>
      <c r="AU776" s="11"/>
      <c r="AV776" s="11"/>
      <c r="AW776" s="11"/>
      <c r="AX776" s="11"/>
      <c r="AY776" s="11"/>
      <c r="AZ776" s="11"/>
      <c r="BA776" s="11"/>
      <c r="BB776" s="11"/>
      <c r="BC776" s="11"/>
      <c r="BD776" s="11"/>
      <c r="BE776" s="11"/>
      <c r="BF776" s="11"/>
    </row>
    <row r="777" spans="1:58" ht="13.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c r="BC777" s="11"/>
      <c r="BD777" s="11"/>
      <c r="BE777" s="11"/>
      <c r="BF777" s="11"/>
    </row>
    <row r="778" spans="1:58" ht="13.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c r="AO778" s="11"/>
      <c r="AP778" s="11"/>
      <c r="AQ778" s="11"/>
      <c r="AR778" s="11"/>
      <c r="AS778" s="11"/>
      <c r="AT778" s="11"/>
      <c r="AU778" s="11"/>
      <c r="AV778" s="11"/>
      <c r="AW778" s="11"/>
      <c r="AX778" s="11"/>
      <c r="AY778" s="11"/>
      <c r="AZ778" s="11"/>
      <c r="BA778" s="11"/>
      <c r="BB778" s="11"/>
      <c r="BC778" s="11"/>
      <c r="BD778" s="11"/>
      <c r="BE778" s="11"/>
      <c r="BF778" s="11"/>
    </row>
    <row r="779" spans="1:58" ht="13.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c r="BA779" s="11"/>
      <c r="BB779" s="11"/>
      <c r="BC779" s="11"/>
      <c r="BD779" s="11"/>
      <c r="BE779" s="11"/>
      <c r="BF779" s="11"/>
    </row>
    <row r="780" spans="1:58" ht="13.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U780" s="11"/>
      <c r="AV780" s="11"/>
      <c r="AW780" s="11"/>
      <c r="AX780" s="11"/>
      <c r="AY780" s="11"/>
      <c r="AZ780" s="11"/>
      <c r="BA780" s="11"/>
      <c r="BB780" s="11"/>
      <c r="BC780" s="11"/>
      <c r="BD780" s="11"/>
      <c r="BE780" s="11"/>
      <c r="BF780" s="11"/>
    </row>
    <row r="781" spans="1:58" ht="13.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c r="BC781" s="11"/>
      <c r="BD781" s="11"/>
      <c r="BE781" s="11"/>
      <c r="BF781" s="11"/>
    </row>
    <row r="782" spans="1:58" ht="13.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U782" s="11"/>
      <c r="AV782" s="11"/>
      <c r="AW782" s="11"/>
      <c r="AX782" s="11"/>
      <c r="AY782" s="11"/>
      <c r="AZ782" s="11"/>
      <c r="BA782" s="11"/>
      <c r="BB782" s="11"/>
      <c r="BC782" s="11"/>
      <c r="BD782" s="11"/>
      <c r="BE782" s="11"/>
      <c r="BF782" s="11"/>
    </row>
    <row r="783" spans="1:58" ht="13.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c r="BC783" s="11"/>
      <c r="BD783" s="11"/>
      <c r="BE783" s="11"/>
      <c r="BF783" s="11"/>
    </row>
    <row r="784" spans="1:58" ht="13.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c r="AO784" s="11"/>
      <c r="AP784" s="11"/>
      <c r="AQ784" s="11"/>
      <c r="AR784" s="11"/>
      <c r="AS784" s="11"/>
      <c r="AT784" s="11"/>
      <c r="AU784" s="11"/>
      <c r="AV784" s="11"/>
      <c r="AW784" s="11"/>
      <c r="AX784" s="11"/>
      <c r="AY784" s="11"/>
      <c r="AZ784" s="11"/>
      <c r="BA784" s="11"/>
      <c r="BB784" s="11"/>
      <c r="BC784" s="11"/>
      <c r="BD784" s="11"/>
      <c r="BE784" s="11"/>
      <c r="BF784" s="11"/>
    </row>
    <row r="785" spans="1:58" ht="13.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c r="BC785" s="11"/>
      <c r="BD785" s="11"/>
      <c r="BE785" s="11"/>
      <c r="BF785" s="11"/>
    </row>
    <row r="786" spans="1:58" ht="13.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U786" s="11"/>
      <c r="AV786" s="11"/>
      <c r="AW786" s="11"/>
      <c r="AX786" s="11"/>
      <c r="AY786" s="11"/>
      <c r="AZ786" s="11"/>
      <c r="BA786" s="11"/>
      <c r="BB786" s="11"/>
      <c r="BC786" s="11"/>
      <c r="BD786" s="11"/>
      <c r="BE786" s="11"/>
      <c r="BF786" s="11"/>
    </row>
    <row r="787" spans="1:58" ht="13.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c r="BC787" s="11"/>
      <c r="BD787" s="11"/>
      <c r="BE787" s="11"/>
      <c r="BF787" s="11"/>
    </row>
    <row r="788" spans="1:58" ht="13.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U788" s="11"/>
      <c r="AV788" s="11"/>
      <c r="AW788" s="11"/>
      <c r="AX788" s="11"/>
      <c r="AY788" s="11"/>
      <c r="AZ788" s="11"/>
      <c r="BA788" s="11"/>
      <c r="BB788" s="11"/>
      <c r="BC788" s="11"/>
      <c r="BD788" s="11"/>
      <c r="BE788" s="11"/>
      <c r="BF788" s="11"/>
    </row>
    <row r="789" spans="1:58" ht="13.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1"/>
      <c r="AX789" s="11"/>
      <c r="AY789" s="11"/>
      <c r="AZ789" s="11"/>
      <c r="BA789" s="11"/>
      <c r="BB789" s="11"/>
      <c r="BC789" s="11"/>
      <c r="BD789" s="11"/>
      <c r="BE789" s="11"/>
      <c r="BF789" s="11"/>
    </row>
    <row r="790" spans="1:58" ht="13.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c r="AO790" s="11"/>
      <c r="AP790" s="11"/>
      <c r="AQ790" s="11"/>
      <c r="AR790" s="11"/>
      <c r="AS790" s="11"/>
      <c r="AT790" s="11"/>
      <c r="AU790" s="11"/>
      <c r="AV790" s="11"/>
      <c r="AW790" s="11"/>
      <c r="AX790" s="11"/>
      <c r="AY790" s="11"/>
      <c r="AZ790" s="11"/>
      <c r="BA790" s="11"/>
      <c r="BB790" s="11"/>
      <c r="BC790" s="11"/>
      <c r="BD790" s="11"/>
      <c r="BE790" s="11"/>
      <c r="BF790" s="11"/>
    </row>
    <row r="791" spans="1:58" ht="13.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11"/>
      <c r="AW791" s="11"/>
      <c r="AX791" s="11"/>
      <c r="AY791" s="11"/>
      <c r="AZ791" s="11"/>
      <c r="BA791" s="11"/>
      <c r="BB791" s="11"/>
      <c r="BC791" s="11"/>
      <c r="BD791" s="11"/>
      <c r="BE791" s="11"/>
      <c r="BF791" s="11"/>
    </row>
    <row r="792" spans="1:58" ht="13.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c r="AO792" s="11"/>
      <c r="AP792" s="11"/>
      <c r="AQ792" s="11"/>
      <c r="AR792" s="11"/>
      <c r="AS792" s="11"/>
      <c r="AT792" s="11"/>
      <c r="AU792" s="11"/>
      <c r="AV792" s="11"/>
      <c r="AW792" s="11"/>
      <c r="AX792" s="11"/>
      <c r="AY792" s="11"/>
      <c r="AZ792" s="11"/>
      <c r="BA792" s="11"/>
      <c r="BB792" s="11"/>
      <c r="BC792" s="11"/>
      <c r="BD792" s="11"/>
      <c r="BE792" s="11"/>
      <c r="BF792" s="11"/>
    </row>
    <row r="793" spans="1:58" ht="13.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1"/>
      <c r="AX793" s="11"/>
      <c r="AY793" s="11"/>
      <c r="AZ793" s="11"/>
      <c r="BA793" s="11"/>
      <c r="BB793" s="11"/>
      <c r="BC793" s="11"/>
      <c r="BD793" s="11"/>
      <c r="BE793" s="11"/>
      <c r="BF793" s="11"/>
    </row>
    <row r="794" spans="1:58" ht="13.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c r="AO794" s="11"/>
      <c r="AP794" s="11"/>
      <c r="AQ794" s="11"/>
      <c r="AR794" s="11"/>
      <c r="AS794" s="11"/>
      <c r="AT794" s="11"/>
      <c r="AU794" s="11"/>
      <c r="AV794" s="11"/>
      <c r="AW794" s="11"/>
      <c r="AX794" s="11"/>
      <c r="AY794" s="11"/>
      <c r="AZ794" s="11"/>
      <c r="BA794" s="11"/>
      <c r="BB794" s="11"/>
      <c r="BC794" s="11"/>
      <c r="BD794" s="11"/>
      <c r="BE794" s="11"/>
      <c r="BF794" s="11"/>
    </row>
    <row r="795" spans="1:58" ht="13.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1"/>
      <c r="AY795" s="11"/>
      <c r="AZ795" s="11"/>
      <c r="BA795" s="11"/>
      <c r="BB795" s="11"/>
      <c r="BC795" s="11"/>
      <c r="BD795" s="11"/>
      <c r="BE795" s="11"/>
      <c r="BF795" s="11"/>
    </row>
    <row r="796" spans="1:58" ht="13.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c r="AO796" s="11"/>
      <c r="AP796" s="11"/>
      <c r="AQ796" s="11"/>
      <c r="AR796" s="11"/>
      <c r="AS796" s="11"/>
      <c r="AT796" s="11"/>
      <c r="AU796" s="11"/>
      <c r="AV796" s="11"/>
      <c r="AW796" s="11"/>
      <c r="AX796" s="11"/>
      <c r="AY796" s="11"/>
      <c r="AZ796" s="11"/>
      <c r="BA796" s="11"/>
      <c r="BB796" s="11"/>
      <c r="BC796" s="11"/>
      <c r="BD796" s="11"/>
      <c r="BE796" s="11"/>
      <c r="BF796" s="11"/>
    </row>
    <row r="797" spans="1:58" ht="13.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11"/>
      <c r="AW797" s="11"/>
      <c r="AX797" s="11"/>
      <c r="AY797" s="11"/>
      <c r="AZ797" s="11"/>
      <c r="BA797" s="11"/>
      <c r="BB797" s="11"/>
      <c r="BC797" s="11"/>
      <c r="BD797" s="11"/>
      <c r="BE797" s="11"/>
      <c r="BF797" s="11"/>
    </row>
    <row r="798" spans="1:58" ht="13.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c r="AO798" s="11"/>
      <c r="AP798" s="11"/>
      <c r="AQ798" s="11"/>
      <c r="AR798" s="11"/>
      <c r="AS798" s="11"/>
      <c r="AT798" s="11"/>
      <c r="AU798" s="11"/>
      <c r="AV798" s="11"/>
      <c r="AW798" s="11"/>
      <c r="AX798" s="11"/>
      <c r="AY798" s="11"/>
      <c r="AZ798" s="11"/>
      <c r="BA798" s="11"/>
      <c r="BB798" s="11"/>
      <c r="BC798" s="11"/>
      <c r="BD798" s="11"/>
      <c r="BE798" s="11"/>
      <c r="BF798" s="11"/>
    </row>
    <row r="799" spans="1:58" ht="13.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1"/>
      <c r="AX799" s="11"/>
      <c r="AY799" s="11"/>
      <c r="AZ799" s="11"/>
      <c r="BA799" s="11"/>
      <c r="BB799" s="11"/>
      <c r="BC799" s="11"/>
      <c r="BD799" s="11"/>
      <c r="BE799" s="11"/>
      <c r="BF799" s="11"/>
    </row>
    <row r="800" spans="1:58" ht="13.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c r="AO800" s="11"/>
      <c r="AP800" s="11"/>
      <c r="AQ800" s="11"/>
      <c r="AR800" s="11"/>
      <c r="AS800" s="11"/>
      <c r="AT800" s="11"/>
      <c r="AU800" s="11"/>
      <c r="AV800" s="11"/>
      <c r="AW800" s="11"/>
      <c r="AX800" s="11"/>
      <c r="AY800" s="11"/>
      <c r="AZ800" s="11"/>
      <c r="BA800" s="11"/>
      <c r="BB800" s="11"/>
      <c r="BC800" s="11"/>
      <c r="BD800" s="11"/>
      <c r="BE800" s="11"/>
      <c r="BF800" s="11"/>
    </row>
    <row r="801" spans="1:58" ht="13.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1"/>
      <c r="AX801" s="11"/>
      <c r="AY801" s="11"/>
      <c r="AZ801" s="11"/>
      <c r="BA801" s="11"/>
      <c r="BB801" s="11"/>
      <c r="BC801" s="11"/>
      <c r="BD801" s="11"/>
      <c r="BE801" s="11"/>
      <c r="BF801" s="11"/>
    </row>
    <row r="802" spans="1:58" ht="13.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c r="AO802" s="11"/>
      <c r="AP802" s="11"/>
      <c r="AQ802" s="11"/>
      <c r="AR802" s="11"/>
      <c r="AS802" s="11"/>
      <c r="AT802" s="11"/>
      <c r="AU802" s="11"/>
      <c r="AV802" s="11"/>
      <c r="AW802" s="11"/>
      <c r="AX802" s="11"/>
      <c r="AY802" s="11"/>
      <c r="AZ802" s="11"/>
      <c r="BA802" s="11"/>
      <c r="BB802" s="11"/>
      <c r="BC802" s="11"/>
      <c r="BD802" s="11"/>
      <c r="BE802" s="11"/>
      <c r="BF802" s="11"/>
    </row>
    <row r="803" spans="1:58" ht="13.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1"/>
      <c r="AX803" s="11"/>
      <c r="AY803" s="11"/>
      <c r="AZ803" s="11"/>
      <c r="BA803" s="11"/>
      <c r="BB803" s="11"/>
      <c r="BC803" s="11"/>
      <c r="BD803" s="11"/>
      <c r="BE803" s="11"/>
      <c r="BF803" s="11"/>
    </row>
    <row r="804" spans="1:58" ht="13.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c r="AO804" s="11"/>
      <c r="AP804" s="11"/>
      <c r="AQ804" s="11"/>
      <c r="AR804" s="11"/>
      <c r="AS804" s="11"/>
      <c r="AT804" s="11"/>
      <c r="AU804" s="11"/>
      <c r="AV804" s="11"/>
      <c r="AW804" s="11"/>
      <c r="AX804" s="11"/>
      <c r="AY804" s="11"/>
      <c r="AZ804" s="11"/>
      <c r="BA804" s="11"/>
      <c r="BB804" s="11"/>
      <c r="BC804" s="11"/>
      <c r="BD804" s="11"/>
      <c r="BE804" s="11"/>
      <c r="BF804" s="11"/>
    </row>
    <row r="805" spans="1:58" ht="13.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11"/>
      <c r="AW805" s="11"/>
      <c r="AX805" s="11"/>
      <c r="AY805" s="11"/>
      <c r="AZ805" s="11"/>
      <c r="BA805" s="11"/>
      <c r="BB805" s="11"/>
      <c r="BC805" s="11"/>
      <c r="BD805" s="11"/>
      <c r="BE805" s="11"/>
      <c r="BF805" s="11"/>
    </row>
    <row r="806" spans="1:58" ht="13.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c r="AO806" s="11"/>
      <c r="AP806" s="11"/>
      <c r="AQ806" s="11"/>
      <c r="AR806" s="11"/>
      <c r="AS806" s="11"/>
      <c r="AT806" s="11"/>
      <c r="AU806" s="11"/>
      <c r="AV806" s="11"/>
      <c r="AW806" s="11"/>
      <c r="AX806" s="11"/>
      <c r="AY806" s="11"/>
      <c r="AZ806" s="11"/>
      <c r="BA806" s="11"/>
      <c r="BB806" s="11"/>
      <c r="BC806" s="11"/>
      <c r="BD806" s="11"/>
      <c r="BE806" s="11"/>
      <c r="BF806" s="11"/>
    </row>
    <row r="807" spans="1:58" ht="13.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11"/>
      <c r="AW807" s="11"/>
      <c r="AX807" s="11"/>
      <c r="AY807" s="11"/>
      <c r="AZ807" s="11"/>
      <c r="BA807" s="11"/>
      <c r="BB807" s="11"/>
      <c r="BC807" s="11"/>
      <c r="BD807" s="11"/>
      <c r="BE807" s="11"/>
      <c r="BF807" s="11"/>
    </row>
    <row r="808" spans="1:58" ht="13.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c r="AO808" s="11"/>
      <c r="AP808" s="11"/>
      <c r="AQ808" s="11"/>
      <c r="AR808" s="11"/>
      <c r="AS808" s="11"/>
      <c r="AT808" s="11"/>
      <c r="AU808" s="11"/>
      <c r="AV808" s="11"/>
      <c r="AW808" s="11"/>
      <c r="AX808" s="11"/>
      <c r="AY808" s="11"/>
      <c r="AZ808" s="11"/>
      <c r="BA808" s="11"/>
      <c r="BB808" s="11"/>
      <c r="BC808" s="11"/>
      <c r="BD808" s="11"/>
      <c r="BE808" s="11"/>
      <c r="BF808" s="11"/>
    </row>
    <row r="809" spans="1:58" ht="13.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11"/>
      <c r="AW809" s="11"/>
      <c r="AX809" s="11"/>
      <c r="AY809" s="11"/>
      <c r="AZ809" s="11"/>
      <c r="BA809" s="11"/>
      <c r="BB809" s="11"/>
      <c r="BC809" s="11"/>
      <c r="BD809" s="11"/>
      <c r="BE809" s="11"/>
      <c r="BF809" s="11"/>
    </row>
    <row r="810" spans="1:58" ht="13.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c r="AO810" s="11"/>
      <c r="AP810" s="11"/>
      <c r="AQ810" s="11"/>
      <c r="AR810" s="11"/>
      <c r="AS810" s="11"/>
      <c r="AT810" s="11"/>
      <c r="AU810" s="11"/>
      <c r="AV810" s="11"/>
      <c r="AW810" s="11"/>
      <c r="AX810" s="11"/>
      <c r="AY810" s="11"/>
      <c r="AZ810" s="11"/>
      <c r="BA810" s="11"/>
      <c r="BB810" s="11"/>
      <c r="BC810" s="11"/>
      <c r="BD810" s="11"/>
      <c r="BE810" s="11"/>
      <c r="BF810" s="11"/>
    </row>
    <row r="811" spans="1:58" ht="13.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1"/>
      <c r="AY811" s="11"/>
      <c r="AZ811" s="11"/>
      <c r="BA811" s="11"/>
      <c r="BB811" s="11"/>
      <c r="BC811" s="11"/>
      <c r="BD811" s="11"/>
      <c r="BE811" s="11"/>
      <c r="BF811" s="11"/>
    </row>
    <row r="812" spans="1:58" ht="13.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c r="AO812" s="11"/>
      <c r="AP812" s="11"/>
      <c r="AQ812" s="11"/>
      <c r="AR812" s="11"/>
      <c r="AS812" s="11"/>
      <c r="AT812" s="11"/>
      <c r="AU812" s="11"/>
      <c r="AV812" s="11"/>
      <c r="AW812" s="11"/>
      <c r="AX812" s="11"/>
      <c r="AY812" s="11"/>
      <c r="AZ812" s="11"/>
      <c r="BA812" s="11"/>
      <c r="BB812" s="11"/>
      <c r="BC812" s="11"/>
      <c r="BD812" s="11"/>
      <c r="BE812" s="11"/>
      <c r="BF812" s="11"/>
    </row>
    <row r="813" spans="1:58" ht="13.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11"/>
      <c r="AW813" s="11"/>
      <c r="AX813" s="11"/>
      <c r="AY813" s="11"/>
      <c r="AZ813" s="11"/>
      <c r="BA813" s="11"/>
      <c r="BB813" s="11"/>
      <c r="BC813" s="11"/>
      <c r="BD813" s="11"/>
      <c r="BE813" s="11"/>
      <c r="BF813" s="11"/>
    </row>
    <row r="814" spans="1:58" ht="13.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c r="AO814" s="11"/>
      <c r="AP814" s="11"/>
      <c r="AQ814" s="11"/>
      <c r="AR814" s="11"/>
      <c r="AS814" s="11"/>
      <c r="AT814" s="11"/>
      <c r="AU814" s="11"/>
      <c r="AV814" s="11"/>
      <c r="AW814" s="11"/>
      <c r="AX814" s="11"/>
      <c r="AY814" s="11"/>
      <c r="AZ814" s="11"/>
      <c r="BA814" s="11"/>
      <c r="BB814" s="11"/>
      <c r="BC814" s="11"/>
      <c r="BD814" s="11"/>
      <c r="BE814" s="11"/>
      <c r="BF814" s="11"/>
    </row>
    <row r="815" spans="1:58" ht="13.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1"/>
      <c r="AX815" s="11"/>
      <c r="AY815" s="11"/>
      <c r="AZ815" s="11"/>
      <c r="BA815" s="11"/>
      <c r="BB815" s="11"/>
      <c r="BC815" s="11"/>
      <c r="BD815" s="11"/>
      <c r="BE815" s="11"/>
      <c r="BF815" s="11"/>
    </row>
    <row r="816" spans="1:58" ht="13.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c r="AO816" s="11"/>
      <c r="AP816" s="11"/>
      <c r="AQ816" s="11"/>
      <c r="AR816" s="11"/>
      <c r="AS816" s="11"/>
      <c r="AT816" s="11"/>
      <c r="AU816" s="11"/>
      <c r="AV816" s="11"/>
      <c r="AW816" s="11"/>
      <c r="AX816" s="11"/>
      <c r="AY816" s="11"/>
      <c r="AZ816" s="11"/>
      <c r="BA816" s="11"/>
      <c r="BB816" s="11"/>
      <c r="BC816" s="11"/>
      <c r="BD816" s="11"/>
      <c r="BE816" s="11"/>
      <c r="BF816" s="11"/>
    </row>
    <row r="817" spans="1:58" ht="13.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11"/>
      <c r="AW817" s="11"/>
      <c r="AX817" s="11"/>
      <c r="AY817" s="11"/>
      <c r="AZ817" s="11"/>
      <c r="BA817" s="11"/>
      <c r="BB817" s="11"/>
      <c r="BC817" s="11"/>
      <c r="BD817" s="11"/>
      <c r="BE817" s="11"/>
      <c r="BF817" s="11"/>
    </row>
    <row r="818" spans="1:58" ht="13.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c r="AO818" s="11"/>
      <c r="AP818" s="11"/>
      <c r="AQ818" s="11"/>
      <c r="AR818" s="11"/>
      <c r="AS818" s="11"/>
      <c r="AT818" s="11"/>
      <c r="AU818" s="11"/>
      <c r="AV818" s="11"/>
      <c r="AW818" s="11"/>
      <c r="AX818" s="11"/>
      <c r="AY818" s="11"/>
      <c r="AZ818" s="11"/>
      <c r="BA818" s="11"/>
      <c r="BB818" s="11"/>
      <c r="BC818" s="11"/>
      <c r="BD818" s="11"/>
      <c r="BE818" s="11"/>
      <c r="BF818" s="11"/>
    </row>
    <row r="819" spans="1:58" ht="13.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c r="AO819" s="11"/>
      <c r="AP819" s="11"/>
      <c r="AQ819" s="11"/>
      <c r="AR819" s="11"/>
      <c r="AS819" s="11"/>
      <c r="AT819" s="11"/>
      <c r="AU819" s="11"/>
      <c r="AV819" s="11"/>
      <c r="AW819" s="11"/>
      <c r="AX819" s="11"/>
      <c r="AY819" s="11"/>
      <c r="AZ819" s="11"/>
      <c r="BA819" s="11"/>
      <c r="BB819" s="11"/>
      <c r="BC819" s="11"/>
      <c r="BD819" s="11"/>
      <c r="BE819" s="11"/>
      <c r="BF819" s="11"/>
    </row>
    <row r="820" spans="1:58" ht="13.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c r="AO820" s="11"/>
      <c r="AP820" s="11"/>
      <c r="AQ820" s="11"/>
      <c r="AR820" s="11"/>
      <c r="AS820" s="11"/>
      <c r="AT820" s="11"/>
      <c r="AU820" s="11"/>
      <c r="AV820" s="11"/>
      <c r="AW820" s="11"/>
      <c r="AX820" s="11"/>
      <c r="AY820" s="11"/>
      <c r="AZ820" s="11"/>
      <c r="BA820" s="11"/>
      <c r="BB820" s="11"/>
      <c r="BC820" s="11"/>
      <c r="BD820" s="11"/>
      <c r="BE820" s="11"/>
      <c r="BF820" s="11"/>
    </row>
    <row r="821" spans="1:58" ht="13.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1"/>
      <c r="AX821" s="11"/>
      <c r="AY821" s="11"/>
      <c r="AZ821" s="11"/>
      <c r="BA821" s="11"/>
      <c r="BB821" s="11"/>
      <c r="BC821" s="11"/>
      <c r="BD821" s="11"/>
      <c r="BE821" s="11"/>
      <c r="BF821" s="11"/>
    </row>
    <row r="822" spans="1:58" ht="13.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c r="AO822" s="11"/>
      <c r="AP822" s="11"/>
      <c r="AQ822" s="11"/>
      <c r="AR822" s="11"/>
      <c r="AS822" s="11"/>
      <c r="AT822" s="11"/>
      <c r="AU822" s="11"/>
      <c r="AV822" s="11"/>
      <c r="AW822" s="11"/>
      <c r="AX822" s="11"/>
      <c r="AY822" s="11"/>
      <c r="AZ822" s="11"/>
      <c r="BA822" s="11"/>
      <c r="BB822" s="11"/>
      <c r="BC822" s="11"/>
      <c r="BD822" s="11"/>
      <c r="BE822" s="11"/>
      <c r="BF822" s="11"/>
    </row>
    <row r="823" spans="1:58" ht="13.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1"/>
      <c r="AX823" s="11"/>
      <c r="AY823" s="11"/>
      <c r="AZ823" s="11"/>
      <c r="BA823" s="11"/>
      <c r="BB823" s="11"/>
      <c r="BC823" s="11"/>
      <c r="BD823" s="11"/>
      <c r="BE823" s="11"/>
      <c r="BF823" s="11"/>
    </row>
    <row r="824" spans="1:58" ht="13.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c r="AO824" s="11"/>
      <c r="AP824" s="11"/>
      <c r="AQ824" s="11"/>
      <c r="AR824" s="11"/>
      <c r="AS824" s="11"/>
      <c r="AT824" s="11"/>
      <c r="AU824" s="11"/>
      <c r="AV824" s="11"/>
      <c r="AW824" s="11"/>
      <c r="AX824" s="11"/>
      <c r="AY824" s="11"/>
      <c r="AZ824" s="11"/>
      <c r="BA824" s="11"/>
      <c r="BB824" s="11"/>
      <c r="BC824" s="11"/>
      <c r="BD824" s="11"/>
      <c r="BE824" s="11"/>
      <c r="BF824" s="11"/>
    </row>
    <row r="825" spans="1:58" ht="13.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1"/>
      <c r="AX825" s="11"/>
      <c r="AY825" s="11"/>
      <c r="AZ825" s="11"/>
      <c r="BA825" s="11"/>
      <c r="BB825" s="11"/>
      <c r="BC825" s="11"/>
      <c r="BD825" s="11"/>
      <c r="BE825" s="11"/>
      <c r="BF825" s="11"/>
    </row>
    <row r="826" spans="1:58" ht="13.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c r="AO826" s="11"/>
      <c r="AP826" s="11"/>
      <c r="AQ826" s="11"/>
      <c r="AR826" s="11"/>
      <c r="AS826" s="11"/>
      <c r="AT826" s="11"/>
      <c r="AU826" s="11"/>
      <c r="AV826" s="11"/>
      <c r="AW826" s="11"/>
      <c r="AX826" s="11"/>
      <c r="AY826" s="11"/>
      <c r="AZ826" s="11"/>
      <c r="BA826" s="11"/>
      <c r="BB826" s="11"/>
      <c r="BC826" s="11"/>
      <c r="BD826" s="11"/>
      <c r="BE826" s="11"/>
      <c r="BF826" s="11"/>
    </row>
    <row r="827" spans="1:58" ht="13.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11"/>
      <c r="AW827" s="11"/>
      <c r="AX827" s="11"/>
      <c r="AY827" s="11"/>
      <c r="AZ827" s="11"/>
      <c r="BA827" s="11"/>
      <c r="BB827" s="11"/>
      <c r="BC827" s="11"/>
      <c r="BD827" s="11"/>
      <c r="BE827" s="11"/>
      <c r="BF827" s="11"/>
    </row>
    <row r="828" spans="1:58" ht="13.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c r="AO828" s="11"/>
      <c r="AP828" s="11"/>
      <c r="AQ828" s="11"/>
      <c r="AR828" s="11"/>
      <c r="AS828" s="11"/>
      <c r="AT828" s="11"/>
      <c r="AU828" s="11"/>
      <c r="AV828" s="11"/>
      <c r="AW828" s="11"/>
      <c r="AX828" s="11"/>
      <c r="AY828" s="11"/>
      <c r="AZ828" s="11"/>
      <c r="BA828" s="11"/>
      <c r="BB828" s="11"/>
      <c r="BC828" s="11"/>
      <c r="BD828" s="11"/>
      <c r="BE828" s="11"/>
      <c r="BF828" s="11"/>
    </row>
    <row r="829" spans="1:58" ht="13.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1"/>
      <c r="AX829" s="11"/>
      <c r="AY829" s="11"/>
      <c r="AZ829" s="11"/>
      <c r="BA829" s="11"/>
      <c r="BB829" s="11"/>
      <c r="BC829" s="11"/>
      <c r="BD829" s="11"/>
      <c r="BE829" s="11"/>
      <c r="BF829" s="11"/>
    </row>
    <row r="830" spans="1:58" ht="13.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c r="AO830" s="11"/>
      <c r="AP830" s="11"/>
      <c r="AQ830" s="11"/>
      <c r="AR830" s="11"/>
      <c r="AS830" s="11"/>
      <c r="AT830" s="11"/>
      <c r="AU830" s="11"/>
      <c r="AV830" s="11"/>
      <c r="AW830" s="11"/>
      <c r="AX830" s="11"/>
      <c r="AY830" s="11"/>
      <c r="AZ830" s="11"/>
      <c r="BA830" s="11"/>
      <c r="BB830" s="11"/>
      <c r="BC830" s="11"/>
      <c r="BD830" s="11"/>
      <c r="BE830" s="11"/>
      <c r="BF830" s="11"/>
    </row>
    <row r="831" spans="1:58" ht="13.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1"/>
      <c r="AX831" s="11"/>
      <c r="AY831" s="11"/>
      <c r="AZ831" s="11"/>
      <c r="BA831" s="11"/>
      <c r="BB831" s="11"/>
      <c r="BC831" s="11"/>
      <c r="BD831" s="11"/>
      <c r="BE831" s="11"/>
      <c r="BF831" s="11"/>
    </row>
    <row r="832" spans="1:58" ht="13.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c r="AO832" s="11"/>
      <c r="AP832" s="11"/>
      <c r="AQ832" s="11"/>
      <c r="AR832" s="11"/>
      <c r="AS832" s="11"/>
      <c r="AT832" s="11"/>
      <c r="AU832" s="11"/>
      <c r="AV832" s="11"/>
      <c r="AW832" s="11"/>
      <c r="AX832" s="11"/>
      <c r="AY832" s="11"/>
      <c r="AZ832" s="11"/>
      <c r="BA832" s="11"/>
      <c r="BB832" s="11"/>
      <c r="BC832" s="11"/>
      <c r="BD832" s="11"/>
      <c r="BE832" s="11"/>
      <c r="BF832" s="11"/>
    </row>
    <row r="833" spans="1:58" ht="13.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11"/>
      <c r="AW833" s="11"/>
      <c r="AX833" s="11"/>
      <c r="AY833" s="11"/>
      <c r="AZ833" s="11"/>
      <c r="BA833" s="11"/>
      <c r="BB833" s="11"/>
      <c r="BC833" s="11"/>
      <c r="BD833" s="11"/>
      <c r="BE833" s="11"/>
      <c r="BF833" s="11"/>
    </row>
    <row r="834" spans="1:58" ht="13.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c r="AO834" s="11"/>
      <c r="AP834" s="11"/>
      <c r="AQ834" s="11"/>
      <c r="AR834" s="11"/>
      <c r="AS834" s="11"/>
      <c r="AT834" s="11"/>
      <c r="AU834" s="11"/>
      <c r="AV834" s="11"/>
      <c r="AW834" s="11"/>
      <c r="AX834" s="11"/>
      <c r="AY834" s="11"/>
      <c r="AZ834" s="11"/>
      <c r="BA834" s="11"/>
      <c r="BB834" s="11"/>
      <c r="BC834" s="11"/>
      <c r="BD834" s="11"/>
      <c r="BE834" s="11"/>
      <c r="BF834" s="11"/>
    </row>
    <row r="835" spans="1:58" ht="13.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11"/>
      <c r="AW835" s="11"/>
      <c r="AX835" s="11"/>
      <c r="AY835" s="11"/>
      <c r="AZ835" s="11"/>
      <c r="BA835" s="11"/>
      <c r="BB835" s="11"/>
      <c r="BC835" s="11"/>
      <c r="BD835" s="11"/>
      <c r="BE835" s="11"/>
      <c r="BF835" s="11"/>
    </row>
    <row r="836" spans="1:58" ht="13.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c r="AO836" s="11"/>
      <c r="AP836" s="11"/>
      <c r="AQ836" s="11"/>
      <c r="AR836" s="11"/>
      <c r="AS836" s="11"/>
      <c r="AT836" s="11"/>
      <c r="AU836" s="11"/>
      <c r="AV836" s="11"/>
      <c r="AW836" s="11"/>
      <c r="AX836" s="11"/>
      <c r="AY836" s="11"/>
      <c r="AZ836" s="11"/>
      <c r="BA836" s="11"/>
      <c r="BB836" s="11"/>
      <c r="BC836" s="11"/>
      <c r="BD836" s="11"/>
      <c r="BE836" s="11"/>
      <c r="BF836" s="11"/>
    </row>
    <row r="837" spans="1:58" ht="13.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c r="AX837" s="11"/>
      <c r="AY837" s="11"/>
      <c r="AZ837" s="11"/>
      <c r="BA837" s="11"/>
      <c r="BB837" s="11"/>
      <c r="BC837" s="11"/>
      <c r="BD837" s="11"/>
      <c r="BE837" s="11"/>
      <c r="BF837" s="11"/>
    </row>
    <row r="838" spans="1:58" ht="13.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c r="AO838" s="11"/>
      <c r="AP838" s="11"/>
      <c r="AQ838" s="11"/>
      <c r="AR838" s="11"/>
      <c r="AS838" s="11"/>
      <c r="AT838" s="11"/>
      <c r="AU838" s="11"/>
      <c r="AV838" s="11"/>
      <c r="AW838" s="11"/>
      <c r="AX838" s="11"/>
      <c r="AY838" s="11"/>
      <c r="AZ838" s="11"/>
      <c r="BA838" s="11"/>
      <c r="BB838" s="11"/>
      <c r="BC838" s="11"/>
      <c r="BD838" s="11"/>
      <c r="BE838" s="11"/>
      <c r="BF838" s="11"/>
    </row>
    <row r="839" spans="1:58" ht="13.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1"/>
      <c r="AX839" s="11"/>
      <c r="AY839" s="11"/>
      <c r="AZ839" s="11"/>
      <c r="BA839" s="11"/>
      <c r="BB839" s="11"/>
      <c r="BC839" s="11"/>
      <c r="BD839" s="11"/>
      <c r="BE839" s="11"/>
      <c r="BF839" s="11"/>
    </row>
    <row r="840" spans="1:58" ht="13.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c r="AO840" s="11"/>
      <c r="AP840" s="11"/>
      <c r="AQ840" s="11"/>
      <c r="AR840" s="11"/>
      <c r="AS840" s="11"/>
      <c r="AT840" s="11"/>
      <c r="AU840" s="11"/>
      <c r="AV840" s="11"/>
      <c r="AW840" s="11"/>
      <c r="AX840" s="11"/>
      <c r="AY840" s="11"/>
      <c r="AZ840" s="11"/>
      <c r="BA840" s="11"/>
      <c r="BB840" s="11"/>
      <c r="BC840" s="11"/>
      <c r="BD840" s="11"/>
      <c r="BE840" s="11"/>
      <c r="BF840" s="11"/>
    </row>
    <row r="841" spans="1:58" ht="13.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11"/>
      <c r="AW841" s="11"/>
      <c r="AX841" s="11"/>
      <c r="AY841" s="11"/>
      <c r="AZ841" s="11"/>
      <c r="BA841" s="11"/>
      <c r="BB841" s="11"/>
      <c r="BC841" s="11"/>
      <c r="BD841" s="11"/>
      <c r="BE841" s="11"/>
      <c r="BF841" s="11"/>
    </row>
    <row r="842" spans="1:58" ht="13.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c r="AO842" s="11"/>
      <c r="AP842" s="11"/>
      <c r="AQ842" s="11"/>
      <c r="AR842" s="11"/>
      <c r="AS842" s="11"/>
      <c r="AT842" s="11"/>
      <c r="AU842" s="11"/>
      <c r="AV842" s="11"/>
      <c r="AW842" s="11"/>
      <c r="AX842" s="11"/>
      <c r="AY842" s="11"/>
      <c r="AZ842" s="11"/>
      <c r="BA842" s="11"/>
      <c r="BB842" s="11"/>
      <c r="BC842" s="11"/>
      <c r="BD842" s="11"/>
      <c r="BE842" s="11"/>
      <c r="BF842" s="11"/>
    </row>
    <row r="843" spans="1:58" ht="13.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1"/>
      <c r="AX843" s="11"/>
      <c r="AY843" s="11"/>
      <c r="AZ843" s="11"/>
      <c r="BA843" s="11"/>
      <c r="BB843" s="11"/>
      <c r="BC843" s="11"/>
      <c r="BD843" s="11"/>
      <c r="BE843" s="11"/>
      <c r="BF843" s="11"/>
    </row>
    <row r="844" spans="1:58" ht="13.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c r="AO844" s="11"/>
      <c r="AP844" s="11"/>
      <c r="AQ844" s="11"/>
      <c r="AR844" s="11"/>
      <c r="AS844" s="11"/>
      <c r="AT844" s="11"/>
      <c r="AU844" s="11"/>
      <c r="AV844" s="11"/>
      <c r="AW844" s="11"/>
      <c r="AX844" s="11"/>
      <c r="AY844" s="11"/>
      <c r="AZ844" s="11"/>
      <c r="BA844" s="11"/>
      <c r="BB844" s="11"/>
      <c r="BC844" s="11"/>
      <c r="BD844" s="11"/>
      <c r="BE844" s="11"/>
      <c r="BF844" s="11"/>
    </row>
    <row r="845" spans="1:58" ht="13.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11"/>
      <c r="AW845" s="11"/>
      <c r="AX845" s="11"/>
      <c r="AY845" s="11"/>
      <c r="AZ845" s="11"/>
      <c r="BA845" s="11"/>
      <c r="BB845" s="11"/>
      <c r="BC845" s="11"/>
      <c r="BD845" s="11"/>
      <c r="BE845" s="11"/>
      <c r="BF845" s="11"/>
    </row>
    <row r="846" spans="1:58" ht="13.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c r="AO846" s="11"/>
      <c r="AP846" s="11"/>
      <c r="AQ846" s="11"/>
      <c r="AR846" s="11"/>
      <c r="AS846" s="11"/>
      <c r="AT846" s="11"/>
      <c r="AU846" s="11"/>
      <c r="AV846" s="11"/>
      <c r="AW846" s="11"/>
      <c r="AX846" s="11"/>
      <c r="AY846" s="11"/>
      <c r="AZ846" s="11"/>
      <c r="BA846" s="11"/>
      <c r="BB846" s="11"/>
      <c r="BC846" s="11"/>
      <c r="BD846" s="11"/>
      <c r="BE846" s="11"/>
      <c r="BF846" s="11"/>
    </row>
    <row r="847" spans="1:58" ht="13.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11"/>
      <c r="AW847" s="11"/>
      <c r="AX847" s="11"/>
      <c r="AY847" s="11"/>
      <c r="AZ847" s="11"/>
      <c r="BA847" s="11"/>
      <c r="BB847" s="11"/>
      <c r="BC847" s="11"/>
      <c r="BD847" s="11"/>
      <c r="BE847" s="11"/>
      <c r="BF847" s="11"/>
    </row>
    <row r="848" spans="1:58" ht="13.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c r="AO848" s="11"/>
      <c r="AP848" s="11"/>
      <c r="AQ848" s="11"/>
      <c r="AR848" s="11"/>
      <c r="AS848" s="11"/>
      <c r="AT848" s="11"/>
      <c r="AU848" s="11"/>
      <c r="AV848" s="11"/>
      <c r="AW848" s="11"/>
      <c r="AX848" s="11"/>
      <c r="AY848" s="11"/>
      <c r="AZ848" s="11"/>
      <c r="BA848" s="11"/>
      <c r="BB848" s="11"/>
      <c r="BC848" s="11"/>
      <c r="BD848" s="11"/>
      <c r="BE848" s="11"/>
      <c r="BF848" s="11"/>
    </row>
    <row r="849" spans="1:58" ht="13.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11"/>
      <c r="AW849" s="11"/>
      <c r="AX849" s="11"/>
      <c r="AY849" s="11"/>
      <c r="AZ849" s="11"/>
      <c r="BA849" s="11"/>
      <c r="BB849" s="11"/>
      <c r="BC849" s="11"/>
      <c r="BD849" s="11"/>
      <c r="BE849" s="11"/>
      <c r="BF849" s="11"/>
    </row>
    <row r="850" spans="1:58" ht="13.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c r="AO850" s="11"/>
      <c r="AP850" s="11"/>
      <c r="AQ850" s="11"/>
      <c r="AR850" s="11"/>
      <c r="AS850" s="11"/>
      <c r="AT850" s="11"/>
      <c r="AU850" s="11"/>
      <c r="AV850" s="11"/>
      <c r="AW850" s="11"/>
      <c r="AX850" s="11"/>
      <c r="AY850" s="11"/>
      <c r="AZ850" s="11"/>
      <c r="BA850" s="11"/>
      <c r="BB850" s="11"/>
      <c r="BC850" s="11"/>
      <c r="BD850" s="11"/>
      <c r="BE850" s="11"/>
      <c r="BF850" s="11"/>
    </row>
    <row r="851" spans="1:58" ht="13.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11"/>
      <c r="AW851" s="11"/>
      <c r="AX851" s="11"/>
      <c r="AY851" s="11"/>
      <c r="AZ851" s="11"/>
      <c r="BA851" s="11"/>
      <c r="BB851" s="11"/>
      <c r="BC851" s="11"/>
      <c r="BD851" s="11"/>
      <c r="BE851" s="11"/>
      <c r="BF851" s="11"/>
    </row>
    <row r="852" spans="1:58" ht="13.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c r="AO852" s="11"/>
      <c r="AP852" s="11"/>
      <c r="AQ852" s="11"/>
      <c r="AR852" s="11"/>
      <c r="AS852" s="11"/>
      <c r="AT852" s="11"/>
      <c r="AU852" s="11"/>
      <c r="AV852" s="11"/>
      <c r="AW852" s="11"/>
      <c r="AX852" s="11"/>
      <c r="AY852" s="11"/>
      <c r="AZ852" s="11"/>
      <c r="BA852" s="11"/>
      <c r="BB852" s="11"/>
      <c r="BC852" s="11"/>
      <c r="BD852" s="11"/>
      <c r="BE852" s="11"/>
      <c r="BF852" s="11"/>
    </row>
    <row r="853" spans="1:58" ht="13.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1"/>
      <c r="AX853" s="11"/>
      <c r="AY853" s="11"/>
      <c r="AZ853" s="11"/>
      <c r="BA853" s="11"/>
      <c r="BB853" s="11"/>
      <c r="BC853" s="11"/>
      <c r="BD853" s="11"/>
      <c r="BE853" s="11"/>
      <c r="BF853" s="11"/>
    </row>
    <row r="854" spans="1:58" ht="13.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c r="AO854" s="11"/>
      <c r="AP854" s="11"/>
      <c r="AQ854" s="11"/>
      <c r="AR854" s="11"/>
      <c r="AS854" s="11"/>
      <c r="AT854" s="11"/>
      <c r="AU854" s="11"/>
      <c r="AV854" s="11"/>
      <c r="AW854" s="11"/>
      <c r="AX854" s="11"/>
      <c r="AY854" s="11"/>
      <c r="AZ854" s="11"/>
      <c r="BA854" s="11"/>
      <c r="BB854" s="11"/>
      <c r="BC854" s="11"/>
      <c r="BD854" s="11"/>
      <c r="BE854" s="11"/>
      <c r="BF854" s="11"/>
    </row>
    <row r="855" spans="1:58" ht="13.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1"/>
      <c r="AX855" s="11"/>
      <c r="AY855" s="11"/>
      <c r="AZ855" s="11"/>
      <c r="BA855" s="11"/>
      <c r="BB855" s="11"/>
      <c r="BC855" s="11"/>
      <c r="BD855" s="11"/>
      <c r="BE855" s="11"/>
      <c r="BF855" s="11"/>
    </row>
    <row r="856" spans="1:58" ht="13.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c r="AO856" s="11"/>
      <c r="AP856" s="11"/>
      <c r="AQ856" s="11"/>
      <c r="AR856" s="11"/>
      <c r="AS856" s="11"/>
      <c r="AT856" s="11"/>
      <c r="AU856" s="11"/>
      <c r="AV856" s="11"/>
      <c r="AW856" s="11"/>
      <c r="AX856" s="11"/>
      <c r="AY856" s="11"/>
      <c r="AZ856" s="11"/>
      <c r="BA856" s="11"/>
      <c r="BB856" s="11"/>
      <c r="BC856" s="11"/>
      <c r="BD856" s="11"/>
      <c r="BE856" s="11"/>
      <c r="BF856" s="11"/>
    </row>
    <row r="857" spans="1:58" ht="13.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c r="AO857" s="11"/>
      <c r="AP857" s="11"/>
      <c r="AQ857" s="11"/>
      <c r="AR857" s="11"/>
      <c r="AS857" s="11"/>
      <c r="AT857" s="11"/>
      <c r="AU857" s="11"/>
      <c r="AV857" s="11"/>
      <c r="AW857" s="11"/>
      <c r="AX857" s="11"/>
      <c r="AY857" s="11"/>
      <c r="AZ857" s="11"/>
      <c r="BA857" s="11"/>
      <c r="BB857" s="11"/>
      <c r="BC857" s="11"/>
      <c r="BD857" s="11"/>
      <c r="BE857" s="11"/>
      <c r="BF857" s="11"/>
    </row>
    <row r="858" spans="1:58" ht="13.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c r="AO858" s="11"/>
      <c r="AP858" s="11"/>
      <c r="AQ858" s="11"/>
      <c r="AR858" s="11"/>
      <c r="AS858" s="11"/>
      <c r="AT858" s="11"/>
      <c r="AU858" s="11"/>
      <c r="AV858" s="11"/>
      <c r="AW858" s="11"/>
      <c r="AX858" s="11"/>
      <c r="AY858" s="11"/>
      <c r="AZ858" s="11"/>
      <c r="BA858" s="11"/>
      <c r="BB858" s="11"/>
      <c r="BC858" s="11"/>
      <c r="BD858" s="11"/>
      <c r="BE858" s="11"/>
      <c r="BF858" s="11"/>
    </row>
    <row r="859" spans="1:58" ht="13.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c r="AO859" s="11"/>
      <c r="AP859" s="11"/>
      <c r="AQ859" s="11"/>
      <c r="AR859" s="11"/>
      <c r="AS859" s="11"/>
      <c r="AT859" s="11"/>
      <c r="AU859" s="11"/>
      <c r="AV859" s="11"/>
      <c r="AW859" s="11"/>
      <c r="AX859" s="11"/>
      <c r="AY859" s="11"/>
      <c r="AZ859" s="11"/>
      <c r="BA859" s="11"/>
      <c r="BB859" s="11"/>
      <c r="BC859" s="11"/>
      <c r="BD859" s="11"/>
      <c r="BE859" s="11"/>
      <c r="BF859" s="11"/>
    </row>
    <row r="860" spans="1:58" ht="13.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c r="AO860" s="11"/>
      <c r="AP860" s="11"/>
      <c r="AQ860" s="11"/>
      <c r="AR860" s="11"/>
      <c r="AS860" s="11"/>
      <c r="AT860" s="11"/>
      <c r="AU860" s="11"/>
      <c r="AV860" s="11"/>
      <c r="AW860" s="11"/>
      <c r="AX860" s="11"/>
      <c r="AY860" s="11"/>
      <c r="AZ860" s="11"/>
      <c r="BA860" s="11"/>
      <c r="BB860" s="11"/>
      <c r="BC860" s="11"/>
      <c r="BD860" s="11"/>
      <c r="BE860" s="11"/>
      <c r="BF860" s="11"/>
    </row>
    <row r="861" spans="1:58" ht="13.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1"/>
      <c r="AX861" s="11"/>
      <c r="AY861" s="11"/>
      <c r="AZ861" s="11"/>
      <c r="BA861" s="11"/>
      <c r="BB861" s="11"/>
      <c r="BC861" s="11"/>
      <c r="BD861" s="11"/>
      <c r="BE861" s="11"/>
      <c r="BF861" s="11"/>
    </row>
    <row r="862" spans="1:58" ht="13.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c r="AO862" s="11"/>
      <c r="AP862" s="11"/>
      <c r="AQ862" s="11"/>
      <c r="AR862" s="11"/>
      <c r="AS862" s="11"/>
      <c r="AT862" s="11"/>
      <c r="AU862" s="11"/>
      <c r="AV862" s="11"/>
      <c r="AW862" s="11"/>
      <c r="AX862" s="11"/>
      <c r="AY862" s="11"/>
      <c r="AZ862" s="11"/>
      <c r="BA862" s="11"/>
      <c r="BB862" s="11"/>
      <c r="BC862" s="11"/>
      <c r="BD862" s="11"/>
      <c r="BE862" s="11"/>
      <c r="BF862" s="11"/>
    </row>
    <row r="863" spans="1:58" ht="13.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c r="AO863" s="11"/>
      <c r="AP863" s="11"/>
      <c r="AQ863" s="11"/>
      <c r="AR863" s="11"/>
      <c r="AS863" s="11"/>
      <c r="AT863" s="11"/>
      <c r="AU863" s="11"/>
      <c r="AV863" s="11"/>
      <c r="AW863" s="11"/>
      <c r="AX863" s="11"/>
      <c r="AY863" s="11"/>
      <c r="AZ863" s="11"/>
      <c r="BA863" s="11"/>
      <c r="BB863" s="11"/>
      <c r="BC863" s="11"/>
      <c r="BD863" s="11"/>
      <c r="BE863" s="11"/>
      <c r="BF863" s="11"/>
    </row>
    <row r="864" spans="1:58" ht="13.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c r="AO864" s="11"/>
      <c r="AP864" s="11"/>
      <c r="AQ864" s="11"/>
      <c r="AR864" s="11"/>
      <c r="AS864" s="11"/>
      <c r="AT864" s="11"/>
      <c r="AU864" s="11"/>
      <c r="AV864" s="11"/>
      <c r="AW864" s="11"/>
      <c r="AX864" s="11"/>
      <c r="AY864" s="11"/>
      <c r="AZ864" s="11"/>
      <c r="BA864" s="11"/>
      <c r="BB864" s="11"/>
      <c r="BC864" s="11"/>
      <c r="BD864" s="11"/>
      <c r="BE864" s="11"/>
      <c r="BF864" s="11"/>
    </row>
    <row r="865" spans="1:58" ht="13.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c r="AO865" s="11"/>
      <c r="AP865" s="11"/>
      <c r="AQ865" s="11"/>
      <c r="AR865" s="11"/>
      <c r="AS865" s="11"/>
      <c r="AT865" s="11"/>
      <c r="AU865" s="11"/>
      <c r="AV865" s="11"/>
      <c r="AW865" s="11"/>
      <c r="AX865" s="11"/>
      <c r="AY865" s="11"/>
      <c r="AZ865" s="11"/>
      <c r="BA865" s="11"/>
      <c r="BB865" s="11"/>
      <c r="BC865" s="11"/>
      <c r="BD865" s="11"/>
      <c r="BE865" s="11"/>
      <c r="BF865" s="11"/>
    </row>
    <row r="866" spans="1:58" ht="13.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c r="AO866" s="11"/>
      <c r="AP866" s="11"/>
      <c r="AQ866" s="11"/>
      <c r="AR866" s="11"/>
      <c r="AS866" s="11"/>
      <c r="AT866" s="11"/>
      <c r="AU866" s="11"/>
      <c r="AV866" s="11"/>
      <c r="AW866" s="11"/>
      <c r="AX866" s="11"/>
      <c r="AY866" s="11"/>
      <c r="AZ866" s="11"/>
      <c r="BA866" s="11"/>
      <c r="BB866" s="11"/>
      <c r="BC866" s="11"/>
      <c r="BD866" s="11"/>
      <c r="BE866" s="11"/>
      <c r="BF866" s="11"/>
    </row>
    <row r="867" spans="1:58" ht="13.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c r="AO867" s="11"/>
      <c r="AP867" s="11"/>
      <c r="AQ867" s="11"/>
      <c r="AR867" s="11"/>
      <c r="AS867" s="11"/>
      <c r="AT867" s="11"/>
      <c r="AU867" s="11"/>
      <c r="AV867" s="11"/>
      <c r="AW867" s="11"/>
      <c r="AX867" s="11"/>
      <c r="AY867" s="11"/>
      <c r="AZ867" s="11"/>
      <c r="BA867" s="11"/>
      <c r="BB867" s="11"/>
      <c r="BC867" s="11"/>
      <c r="BD867" s="11"/>
      <c r="BE867" s="11"/>
      <c r="BF867" s="11"/>
    </row>
    <row r="868" spans="1:58" ht="13.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c r="AO868" s="11"/>
      <c r="AP868" s="11"/>
      <c r="AQ868" s="11"/>
      <c r="AR868" s="11"/>
      <c r="AS868" s="11"/>
      <c r="AT868" s="11"/>
      <c r="AU868" s="11"/>
      <c r="AV868" s="11"/>
      <c r="AW868" s="11"/>
      <c r="AX868" s="11"/>
      <c r="AY868" s="11"/>
      <c r="AZ868" s="11"/>
      <c r="BA868" s="11"/>
      <c r="BB868" s="11"/>
      <c r="BC868" s="11"/>
      <c r="BD868" s="11"/>
      <c r="BE868" s="11"/>
      <c r="BF868" s="11"/>
    </row>
    <row r="869" spans="1:58" ht="13.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c r="AO869" s="11"/>
      <c r="AP869" s="11"/>
      <c r="AQ869" s="11"/>
      <c r="AR869" s="11"/>
      <c r="AS869" s="11"/>
      <c r="AT869" s="11"/>
      <c r="AU869" s="11"/>
      <c r="AV869" s="11"/>
      <c r="AW869" s="11"/>
      <c r="AX869" s="11"/>
      <c r="AY869" s="11"/>
      <c r="AZ869" s="11"/>
      <c r="BA869" s="11"/>
      <c r="BB869" s="11"/>
      <c r="BC869" s="11"/>
      <c r="BD869" s="11"/>
      <c r="BE869" s="11"/>
      <c r="BF869" s="11"/>
    </row>
    <row r="870" spans="1:58" ht="13.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c r="AO870" s="11"/>
      <c r="AP870" s="11"/>
      <c r="AQ870" s="11"/>
      <c r="AR870" s="11"/>
      <c r="AS870" s="11"/>
      <c r="AT870" s="11"/>
      <c r="AU870" s="11"/>
      <c r="AV870" s="11"/>
      <c r="AW870" s="11"/>
      <c r="AX870" s="11"/>
      <c r="AY870" s="11"/>
      <c r="AZ870" s="11"/>
      <c r="BA870" s="11"/>
      <c r="BB870" s="11"/>
      <c r="BC870" s="11"/>
      <c r="BD870" s="11"/>
      <c r="BE870" s="11"/>
      <c r="BF870" s="11"/>
    </row>
    <row r="871" spans="1:58" ht="13.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c r="AO871" s="11"/>
      <c r="AP871" s="11"/>
      <c r="AQ871" s="11"/>
      <c r="AR871" s="11"/>
      <c r="AS871" s="11"/>
      <c r="AT871" s="11"/>
      <c r="AU871" s="11"/>
      <c r="AV871" s="11"/>
      <c r="AW871" s="11"/>
      <c r="AX871" s="11"/>
      <c r="AY871" s="11"/>
      <c r="AZ871" s="11"/>
      <c r="BA871" s="11"/>
      <c r="BB871" s="11"/>
      <c r="BC871" s="11"/>
      <c r="BD871" s="11"/>
      <c r="BE871" s="11"/>
      <c r="BF871" s="11"/>
    </row>
    <row r="872" spans="1:58" ht="13.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c r="AO872" s="11"/>
      <c r="AP872" s="11"/>
      <c r="AQ872" s="11"/>
      <c r="AR872" s="11"/>
      <c r="AS872" s="11"/>
      <c r="AT872" s="11"/>
      <c r="AU872" s="11"/>
      <c r="AV872" s="11"/>
      <c r="AW872" s="11"/>
      <c r="AX872" s="11"/>
      <c r="AY872" s="11"/>
      <c r="AZ872" s="11"/>
      <c r="BA872" s="11"/>
      <c r="BB872" s="11"/>
      <c r="BC872" s="11"/>
      <c r="BD872" s="11"/>
      <c r="BE872" s="11"/>
      <c r="BF872" s="11"/>
    </row>
    <row r="873" spans="1:58" ht="13.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1"/>
      <c r="AX873" s="11"/>
      <c r="AY873" s="11"/>
      <c r="AZ873" s="11"/>
      <c r="BA873" s="11"/>
      <c r="BB873" s="11"/>
      <c r="BC873" s="11"/>
      <c r="BD873" s="11"/>
      <c r="BE873" s="11"/>
      <c r="BF873" s="11"/>
    </row>
    <row r="874" spans="1:58" ht="13.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c r="AO874" s="11"/>
      <c r="AP874" s="11"/>
      <c r="AQ874" s="11"/>
      <c r="AR874" s="11"/>
      <c r="AS874" s="11"/>
      <c r="AT874" s="11"/>
      <c r="AU874" s="11"/>
      <c r="AV874" s="11"/>
      <c r="AW874" s="11"/>
      <c r="AX874" s="11"/>
      <c r="AY874" s="11"/>
      <c r="AZ874" s="11"/>
      <c r="BA874" s="11"/>
      <c r="BB874" s="11"/>
      <c r="BC874" s="11"/>
      <c r="BD874" s="11"/>
      <c r="BE874" s="11"/>
      <c r="BF874" s="11"/>
    </row>
    <row r="875" spans="1:58" ht="13.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c r="AV875" s="11"/>
      <c r="AW875" s="11"/>
      <c r="AX875" s="11"/>
      <c r="AY875" s="11"/>
      <c r="AZ875" s="11"/>
      <c r="BA875" s="11"/>
      <c r="BB875" s="11"/>
      <c r="BC875" s="11"/>
      <c r="BD875" s="11"/>
      <c r="BE875" s="11"/>
      <c r="BF875" s="11"/>
    </row>
    <row r="876" spans="1:58" ht="13.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c r="AO876" s="11"/>
      <c r="AP876" s="11"/>
      <c r="AQ876" s="11"/>
      <c r="AR876" s="11"/>
      <c r="AS876" s="11"/>
      <c r="AT876" s="11"/>
      <c r="AU876" s="11"/>
      <c r="AV876" s="11"/>
      <c r="AW876" s="11"/>
      <c r="AX876" s="11"/>
      <c r="AY876" s="11"/>
      <c r="AZ876" s="11"/>
      <c r="BA876" s="11"/>
      <c r="BB876" s="11"/>
      <c r="BC876" s="11"/>
      <c r="BD876" s="11"/>
      <c r="BE876" s="11"/>
      <c r="BF876" s="11"/>
    </row>
    <row r="877" spans="1:58" ht="13.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c r="AO877" s="11"/>
      <c r="AP877" s="11"/>
      <c r="AQ877" s="11"/>
      <c r="AR877" s="11"/>
      <c r="AS877" s="11"/>
      <c r="AT877" s="11"/>
      <c r="AU877" s="11"/>
      <c r="AV877" s="11"/>
      <c r="AW877" s="11"/>
      <c r="AX877" s="11"/>
      <c r="AY877" s="11"/>
      <c r="AZ877" s="11"/>
      <c r="BA877" s="11"/>
      <c r="BB877" s="11"/>
      <c r="BC877" s="11"/>
      <c r="BD877" s="11"/>
      <c r="BE877" s="11"/>
      <c r="BF877" s="11"/>
    </row>
    <row r="878" spans="1:58" ht="13.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c r="AO878" s="11"/>
      <c r="AP878" s="11"/>
      <c r="AQ878" s="11"/>
      <c r="AR878" s="11"/>
      <c r="AS878" s="11"/>
      <c r="AT878" s="11"/>
      <c r="AU878" s="11"/>
      <c r="AV878" s="11"/>
      <c r="AW878" s="11"/>
      <c r="AX878" s="11"/>
      <c r="AY878" s="11"/>
      <c r="AZ878" s="11"/>
      <c r="BA878" s="11"/>
      <c r="BB878" s="11"/>
      <c r="BC878" s="11"/>
      <c r="BD878" s="11"/>
      <c r="BE878" s="11"/>
      <c r="BF878" s="11"/>
    </row>
    <row r="879" spans="1:58" ht="13.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c r="AO879" s="11"/>
      <c r="AP879" s="11"/>
      <c r="AQ879" s="11"/>
      <c r="AR879" s="11"/>
      <c r="AS879" s="11"/>
      <c r="AT879" s="11"/>
      <c r="AU879" s="11"/>
      <c r="AV879" s="11"/>
      <c r="AW879" s="11"/>
      <c r="AX879" s="11"/>
      <c r="AY879" s="11"/>
      <c r="AZ879" s="11"/>
      <c r="BA879" s="11"/>
      <c r="BB879" s="11"/>
      <c r="BC879" s="11"/>
      <c r="BD879" s="11"/>
      <c r="BE879" s="11"/>
      <c r="BF879" s="11"/>
    </row>
    <row r="880" spans="1:58" ht="13.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c r="AO880" s="11"/>
      <c r="AP880" s="11"/>
      <c r="AQ880" s="11"/>
      <c r="AR880" s="11"/>
      <c r="AS880" s="11"/>
      <c r="AT880" s="11"/>
      <c r="AU880" s="11"/>
      <c r="AV880" s="11"/>
      <c r="AW880" s="11"/>
      <c r="AX880" s="11"/>
      <c r="AY880" s="11"/>
      <c r="AZ880" s="11"/>
      <c r="BA880" s="11"/>
      <c r="BB880" s="11"/>
      <c r="BC880" s="11"/>
      <c r="BD880" s="11"/>
      <c r="BE880" s="11"/>
      <c r="BF880" s="11"/>
    </row>
    <row r="881" spans="1:58" ht="13.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c r="AO881" s="11"/>
      <c r="AP881" s="11"/>
      <c r="AQ881" s="11"/>
      <c r="AR881" s="11"/>
      <c r="AS881" s="11"/>
      <c r="AT881" s="11"/>
      <c r="AU881" s="11"/>
      <c r="AV881" s="11"/>
      <c r="AW881" s="11"/>
      <c r="AX881" s="11"/>
      <c r="AY881" s="11"/>
      <c r="AZ881" s="11"/>
      <c r="BA881" s="11"/>
      <c r="BB881" s="11"/>
      <c r="BC881" s="11"/>
      <c r="BD881" s="11"/>
      <c r="BE881" s="11"/>
      <c r="BF881" s="11"/>
    </row>
    <row r="882" spans="1:58" ht="13.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c r="AO882" s="11"/>
      <c r="AP882" s="11"/>
      <c r="AQ882" s="11"/>
      <c r="AR882" s="11"/>
      <c r="AS882" s="11"/>
      <c r="AT882" s="11"/>
      <c r="AU882" s="11"/>
      <c r="AV882" s="11"/>
      <c r="AW882" s="11"/>
      <c r="AX882" s="11"/>
      <c r="AY882" s="11"/>
      <c r="AZ882" s="11"/>
      <c r="BA882" s="11"/>
      <c r="BB882" s="11"/>
      <c r="BC882" s="11"/>
      <c r="BD882" s="11"/>
      <c r="BE882" s="11"/>
      <c r="BF882" s="11"/>
    </row>
    <row r="883" spans="1:58" ht="13.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1"/>
      <c r="AX883" s="11"/>
      <c r="AY883" s="11"/>
      <c r="AZ883" s="11"/>
      <c r="BA883" s="11"/>
      <c r="BB883" s="11"/>
      <c r="BC883" s="11"/>
      <c r="BD883" s="11"/>
      <c r="BE883" s="11"/>
      <c r="BF883" s="11"/>
    </row>
    <row r="884" spans="1:58" ht="13.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c r="AO884" s="11"/>
      <c r="AP884" s="11"/>
      <c r="AQ884" s="11"/>
      <c r="AR884" s="11"/>
      <c r="AS884" s="11"/>
      <c r="AT884" s="11"/>
      <c r="AU884" s="11"/>
      <c r="AV884" s="11"/>
      <c r="AW884" s="11"/>
      <c r="AX884" s="11"/>
      <c r="AY884" s="11"/>
      <c r="AZ884" s="11"/>
      <c r="BA884" s="11"/>
      <c r="BB884" s="11"/>
      <c r="BC884" s="11"/>
      <c r="BD884" s="11"/>
      <c r="BE884" s="11"/>
      <c r="BF884" s="11"/>
    </row>
    <row r="885" spans="1:58" ht="13.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Y885" s="11"/>
      <c r="AZ885" s="11"/>
      <c r="BA885" s="11"/>
      <c r="BB885" s="11"/>
      <c r="BC885" s="11"/>
      <c r="BD885" s="11"/>
      <c r="BE885" s="11"/>
      <c r="BF885" s="11"/>
    </row>
    <row r="886" spans="1:58" ht="13.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c r="AO886" s="11"/>
      <c r="AP886" s="11"/>
      <c r="AQ886" s="11"/>
      <c r="AR886" s="11"/>
      <c r="AS886" s="11"/>
      <c r="AT886" s="11"/>
      <c r="AU886" s="11"/>
      <c r="AV886" s="11"/>
      <c r="AW886" s="11"/>
      <c r="AX886" s="11"/>
      <c r="AY886" s="11"/>
      <c r="AZ886" s="11"/>
      <c r="BA886" s="11"/>
      <c r="BB886" s="11"/>
      <c r="BC886" s="11"/>
      <c r="BD886" s="11"/>
      <c r="BE886" s="11"/>
      <c r="BF886" s="11"/>
    </row>
    <row r="887" spans="1:58" ht="13.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1"/>
      <c r="AY887" s="11"/>
      <c r="AZ887" s="11"/>
      <c r="BA887" s="11"/>
      <c r="BB887" s="11"/>
      <c r="BC887" s="11"/>
      <c r="BD887" s="11"/>
      <c r="BE887" s="11"/>
      <c r="BF887" s="11"/>
    </row>
    <row r="888" spans="1:58" ht="13.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c r="AO888" s="11"/>
      <c r="AP888" s="11"/>
      <c r="AQ888" s="11"/>
      <c r="AR888" s="11"/>
      <c r="AS888" s="11"/>
      <c r="AT888" s="11"/>
      <c r="AU888" s="11"/>
      <c r="AV888" s="11"/>
      <c r="AW888" s="11"/>
      <c r="AX888" s="11"/>
      <c r="AY888" s="11"/>
      <c r="AZ888" s="11"/>
      <c r="BA888" s="11"/>
      <c r="BB888" s="11"/>
      <c r="BC888" s="11"/>
      <c r="BD888" s="11"/>
      <c r="BE888" s="11"/>
      <c r="BF888" s="11"/>
    </row>
    <row r="889" spans="1:58" ht="13.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1"/>
      <c r="AY889" s="11"/>
      <c r="AZ889" s="11"/>
      <c r="BA889" s="11"/>
      <c r="BB889" s="11"/>
      <c r="BC889" s="11"/>
      <c r="BD889" s="11"/>
      <c r="BE889" s="11"/>
      <c r="BF889" s="11"/>
    </row>
    <row r="890" spans="1:58" ht="13.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c r="AO890" s="11"/>
      <c r="AP890" s="11"/>
      <c r="AQ890" s="11"/>
      <c r="AR890" s="11"/>
      <c r="AS890" s="11"/>
      <c r="AT890" s="11"/>
      <c r="AU890" s="11"/>
      <c r="AV890" s="11"/>
      <c r="AW890" s="11"/>
      <c r="AX890" s="11"/>
      <c r="AY890" s="11"/>
      <c r="AZ890" s="11"/>
      <c r="BA890" s="11"/>
      <c r="BB890" s="11"/>
      <c r="BC890" s="11"/>
      <c r="BD890" s="11"/>
      <c r="BE890" s="11"/>
      <c r="BF890" s="11"/>
    </row>
    <row r="891" spans="1:58" ht="13.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c r="AO891" s="11"/>
      <c r="AP891" s="11"/>
      <c r="AQ891" s="11"/>
      <c r="AR891" s="11"/>
      <c r="AS891" s="11"/>
      <c r="AT891" s="11"/>
      <c r="AU891" s="11"/>
      <c r="AV891" s="11"/>
      <c r="AW891" s="11"/>
      <c r="AX891" s="11"/>
      <c r="AY891" s="11"/>
      <c r="AZ891" s="11"/>
      <c r="BA891" s="11"/>
      <c r="BB891" s="11"/>
      <c r="BC891" s="11"/>
      <c r="BD891" s="11"/>
      <c r="BE891" s="11"/>
      <c r="BF891" s="11"/>
    </row>
    <row r="892" spans="1:58" ht="13.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c r="AO892" s="11"/>
      <c r="AP892" s="11"/>
      <c r="AQ892" s="11"/>
      <c r="AR892" s="11"/>
      <c r="AS892" s="11"/>
      <c r="AT892" s="11"/>
      <c r="AU892" s="11"/>
      <c r="AV892" s="11"/>
      <c r="AW892" s="11"/>
      <c r="AX892" s="11"/>
      <c r="AY892" s="11"/>
      <c r="AZ892" s="11"/>
      <c r="BA892" s="11"/>
      <c r="BB892" s="11"/>
      <c r="BC892" s="11"/>
      <c r="BD892" s="11"/>
      <c r="BE892" s="11"/>
      <c r="BF892" s="11"/>
    </row>
    <row r="893" spans="1:58" ht="13.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c r="AO893" s="11"/>
      <c r="AP893" s="11"/>
      <c r="AQ893" s="11"/>
      <c r="AR893" s="11"/>
      <c r="AS893" s="11"/>
      <c r="AT893" s="11"/>
      <c r="AU893" s="11"/>
      <c r="AV893" s="11"/>
      <c r="AW893" s="11"/>
      <c r="AX893" s="11"/>
      <c r="AY893" s="11"/>
      <c r="AZ893" s="11"/>
      <c r="BA893" s="11"/>
      <c r="BB893" s="11"/>
      <c r="BC893" s="11"/>
      <c r="BD893" s="11"/>
      <c r="BE893" s="11"/>
      <c r="BF893" s="11"/>
    </row>
    <row r="894" spans="1:58" ht="13.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c r="AO894" s="11"/>
      <c r="AP894" s="11"/>
      <c r="AQ894" s="11"/>
      <c r="AR894" s="11"/>
      <c r="AS894" s="11"/>
      <c r="AT894" s="11"/>
      <c r="AU894" s="11"/>
      <c r="AV894" s="11"/>
      <c r="AW894" s="11"/>
      <c r="AX894" s="11"/>
      <c r="AY894" s="11"/>
      <c r="AZ894" s="11"/>
      <c r="BA894" s="11"/>
      <c r="BB894" s="11"/>
      <c r="BC894" s="11"/>
      <c r="BD894" s="11"/>
      <c r="BE894" s="11"/>
      <c r="BF894" s="11"/>
    </row>
    <row r="895" spans="1:58" ht="13.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1"/>
      <c r="AY895" s="11"/>
      <c r="AZ895" s="11"/>
      <c r="BA895" s="11"/>
      <c r="BB895" s="11"/>
      <c r="BC895" s="11"/>
      <c r="BD895" s="11"/>
      <c r="BE895" s="11"/>
      <c r="BF895" s="11"/>
    </row>
    <row r="896" spans="1:58" ht="13.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c r="AO896" s="11"/>
      <c r="AP896" s="11"/>
      <c r="AQ896" s="11"/>
      <c r="AR896" s="11"/>
      <c r="AS896" s="11"/>
      <c r="AT896" s="11"/>
      <c r="AU896" s="11"/>
      <c r="AV896" s="11"/>
      <c r="AW896" s="11"/>
      <c r="AX896" s="11"/>
      <c r="AY896" s="11"/>
      <c r="AZ896" s="11"/>
      <c r="BA896" s="11"/>
      <c r="BB896" s="11"/>
      <c r="BC896" s="11"/>
      <c r="BD896" s="11"/>
      <c r="BE896" s="11"/>
      <c r="BF896" s="11"/>
    </row>
    <row r="897" spans="1:58" ht="13.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1"/>
      <c r="AX897" s="11"/>
      <c r="AY897" s="11"/>
      <c r="AZ897" s="11"/>
      <c r="BA897" s="11"/>
      <c r="BB897" s="11"/>
      <c r="BC897" s="11"/>
      <c r="BD897" s="11"/>
      <c r="BE897" s="11"/>
      <c r="BF897" s="11"/>
    </row>
    <row r="898" spans="1:58" ht="13.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c r="AO898" s="11"/>
      <c r="AP898" s="11"/>
      <c r="AQ898" s="11"/>
      <c r="AR898" s="11"/>
      <c r="AS898" s="11"/>
      <c r="AT898" s="11"/>
      <c r="AU898" s="11"/>
      <c r="AV898" s="11"/>
      <c r="AW898" s="11"/>
      <c r="AX898" s="11"/>
      <c r="AY898" s="11"/>
      <c r="AZ898" s="11"/>
      <c r="BA898" s="11"/>
      <c r="BB898" s="11"/>
      <c r="BC898" s="11"/>
      <c r="BD898" s="11"/>
      <c r="BE898" s="11"/>
      <c r="BF898" s="11"/>
    </row>
    <row r="899" spans="1:58" ht="13.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1"/>
      <c r="AX899" s="11"/>
      <c r="AY899" s="11"/>
      <c r="AZ899" s="11"/>
      <c r="BA899" s="11"/>
      <c r="BB899" s="11"/>
      <c r="BC899" s="11"/>
      <c r="BD899" s="11"/>
      <c r="BE899" s="11"/>
      <c r="BF899" s="11"/>
    </row>
    <row r="900" spans="1:58" ht="13.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c r="AO900" s="11"/>
      <c r="AP900" s="11"/>
      <c r="AQ900" s="11"/>
      <c r="AR900" s="11"/>
      <c r="AS900" s="11"/>
      <c r="AT900" s="11"/>
      <c r="AU900" s="11"/>
      <c r="AV900" s="11"/>
      <c r="AW900" s="11"/>
      <c r="AX900" s="11"/>
      <c r="AY900" s="11"/>
      <c r="AZ900" s="11"/>
      <c r="BA900" s="11"/>
      <c r="BB900" s="11"/>
      <c r="BC900" s="11"/>
      <c r="BD900" s="11"/>
      <c r="BE900" s="11"/>
      <c r="BF900" s="11"/>
    </row>
    <row r="901" spans="1:58" ht="13.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1"/>
      <c r="AX901" s="11"/>
      <c r="AY901" s="11"/>
      <c r="AZ901" s="11"/>
      <c r="BA901" s="11"/>
      <c r="BB901" s="11"/>
      <c r="BC901" s="11"/>
      <c r="BD901" s="11"/>
      <c r="BE901" s="11"/>
      <c r="BF901" s="11"/>
    </row>
    <row r="902" spans="1:58" ht="13.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c r="AO902" s="11"/>
      <c r="AP902" s="11"/>
      <c r="AQ902" s="11"/>
      <c r="AR902" s="11"/>
      <c r="AS902" s="11"/>
      <c r="AT902" s="11"/>
      <c r="AU902" s="11"/>
      <c r="AV902" s="11"/>
      <c r="AW902" s="11"/>
      <c r="AX902" s="11"/>
      <c r="AY902" s="11"/>
      <c r="AZ902" s="11"/>
      <c r="BA902" s="11"/>
      <c r="BB902" s="11"/>
      <c r="BC902" s="11"/>
      <c r="BD902" s="11"/>
      <c r="BE902" s="11"/>
      <c r="BF902" s="11"/>
    </row>
    <row r="903" spans="1:58" ht="13.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c r="AO903" s="11"/>
      <c r="AP903" s="11"/>
      <c r="AQ903" s="11"/>
      <c r="AR903" s="11"/>
      <c r="AS903" s="11"/>
      <c r="AT903" s="11"/>
      <c r="AU903" s="11"/>
      <c r="AV903" s="11"/>
      <c r="AW903" s="11"/>
      <c r="AX903" s="11"/>
      <c r="AY903" s="11"/>
      <c r="AZ903" s="11"/>
      <c r="BA903" s="11"/>
      <c r="BB903" s="11"/>
      <c r="BC903" s="11"/>
      <c r="BD903" s="11"/>
      <c r="BE903" s="11"/>
      <c r="BF903" s="11"/>
    </row>
    <row r="904" spans="1:58" ht="13.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c r="AO904" s="11"/>
      <c r="AP904" s="11"/>
      <c r="AQ904" s="11"/>
      <c r="AR904" s="11"/>
      <c r="AS904" s="11"/>
      <c r="AT904" s="11"/>
      <c r="AU904" s="11"/>
      <c r="AV904" s="11"/>
      <c r="AW904" s="11"/>
      <c r="AX904" s="11"/>
      <c r="AY904" s="11"/>
      <c r="AZ904" s="11"/>
      <c r="BA904" s="11"/>
      <c r="BB904" s="11"/>
      <c r="BC904" s="11"/>
      <c r="BD904" s="11"/>
      <c r="BE904" s="11"/>
      <c r="BF904" s="11"/>
    </row>
    <row r="905" spans="1:58" ht="13.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c r="AO905" s="11"/>
      <c r="AP905" s="11"/>
      <c r="AQ905" s="11"/>
      <c r="AR905" s="11"/>
      <c r="AS905" s="11"/>
      <c r="AT905" s="11"/>
      <c r="AU905" s="11"/>
      <c r="AV905" s="11"/>
      <c r="AW905" s="11"/>
      <c r="AX905" s="11"/>
      <c r="AY905" s="11"/>
      <c r="AZ905" s="11"/>
      <c r="BA905" s="11"/>
      <c r="BB905" s="11"/>
      <c r="BC905" s="11"/>
      <c r="BD905" s="11"/>
      <c r="BE905" s="11"/>
      <c r="BF905" s="11"/>
    </row>
    <row r="906" spans="1:58" ht="13.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c r="AO906" s="11"/>
      <c r="AP906" s="11"/>
      <c r="AQ906" s="11"/>
      <c r="AR906" s="11"/>
      <c r="AS906" s="11"/>
      <c r="AT906" s="11"/>
      <c r="AU906" s="11"/>
      <c r="AV906" s="11"/>
      <c r="AW906" s="11"/>
      <c r="AX906" s="11"/>
      <c r="AY906" s="11"/>
      <c r="AZ906" s="11"/>
      <c r="BA906" s="11"/>
      <c r="BB906" s="11"/>
      <c r="BC906" s="11"/>
      <c r="BD906" s="11"/>
      <c r="BE906" s="11"/>
      <c r="BF906" s="11"/>
    </row>
    <row r="907" spans="1:58" ht="13.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c r="AO907" s="11"/>
      <c r="AP907" s="11"/>
      <c r="AQ907" s="11"/>
      <c r="AR907" s="11"/>
      <c r="AS907" s="11"/>
      <c r="AT907" s="11"/>
      <c r="AU907" s="11"/>
      <c r="AV907" s="11"/>
      <c r="AW907" s="11"/>
      <c r="AX907" s="11"/>
      <c r="AY907" s="11"/>
      <c r="AZ907" s="11"/>
      <c r="BA907" s="11"/>
      <c r="BB907" s="11"/>
      <c r="BC907" s="11"/>
      <c r="BD907" s="11"/>
      <c r="BE907" s="11"/>
      <c r="BF907" s="11"/>
    </row>
    <row r="908" spans="1:58" ht="13.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c r="AO908" s="11"/>
      <c r="AP908" s="11"/>
      <c r="AQ908" s="11"/>
      <c r="AR908" s="11"/>
      <c r="AS908" s="11"/>
      <c r="AT908" s="11"/>
      <c r="AU908" s="11"/>
      <c r="AV908" s="11"/>
      <c r="AW908" s="11"/>
      <c r="AX908" s="11"/>
      <c r="AY908" s="11"/>
      <c r="AZ908" s="11"/>
      <c r="BA908" s="11"/>
      <c r="BB908" s="11"/>
      <c r="BC908" s="11"/>
      <c r="BD908" s="11"/>
      <c r="BE908" s="11"/>
      <c r="BF908" s="11"/>
    </row>
    <row r="909" spans="1:58" ht="13.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1"/>
      <c r="AY909" s="11"/>
      <c r="AZ909" s="11"/>
      <c r="BA909" s="11"/>
      <c r="BB909" s="11"/>
      <c r="BC909" s="11"/>
      <c r="BD909" s="11"/>
      <c r="BE909" s="11"/>
      <c r="BF909" s="11"/>
    </row>
    <row r="910" spans="1:58" ht="13.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c r="AO910" s="11"/>
      <c r="AP910" s="11"/>
      <c r="AQ910" s="11"/>
      <c r="AR910" s="11"/>
      <c r="AS910" s="11"/>
      <c r="AT910" s="11"/>
      <c r="AU910" s="11"/>
      <c r="AV910" s="11"/>
      <c r="AW910" s="11"/>
      <c r="AX910" s="11"/>
      <c r="AY910" s="11"/>
      <c r="AZ910" s="11"/>
      <c r="BA910" s="11"/>
      <c r="BB910" s="11"/>
      <c r="BC910" s="11"/>
      <c r="BD910" s="11"/>
      <c r="BE910" s="11"/>
      <c r="BF910" s="11"/>
    </row>
    <row r="911" spans="1:58" ht="13.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1"/>
      <c r="AY911" s="11"/>
      <c r="AZ911" s="11"/>
      <c r="BA911" s="11"/>
      <c r="BB911" s="11"/>
      <c r="BC911" s="11"/>
      <c r="BD911" s="11"/>
      <c r="BE911" s="11"/>
      <c r="BF911" s="11"/>
    </row>
    <row r="912" spans="1:58" ht="13.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c r="AO912" s="11"/>
      <c r="AP912" s="11"/>
      <c r="AQ912" s="11"/>
      <c r="AR912" s="11"/>
      <c r="AS912" s="11"/>
      <c r="AT912" s="11"/>
      <c r="AU912" s="11"/>
      <c r="AV912" s="11"/>
      <c r="AW912" s="11"/>
      <c r="AX912" s="11"/>
      <c r="AY912" s="11"/>
      <c r="AZ912" s="11"/>
      <c r="BA912" s="11"/>
      <c r="BB912" s="11"/>
      <c r="BC912" s="11"/>
      <c r="BD912" s="11"/>
      <c r="BE912" s="11"/>
      <c r="BF912" s="11"/>
    </row>
    <row r="913" spans="1:58" ht="13.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c r="AO913" s="11"/>
      <c r="AP913" s="11"/>
      <c r="AQ913" s="11"/>
      <c r="AR913" s="11"/>
      <c r="AS913" s="11"/>
      <c r="AT913" s="11"/>
      <c r="AU913" s="11"/>
      <c r="AV913" s="11"/>
      <c r="AW913" s="11"/>
      <c r="AX913" s="11"/>
      <c r="AY913" s="11"/>
      <c r="AZ913" s="11"/>
      <c r="BA913" s="11"/>
      <c r="BB913" s="11"/>
      <c r="BC913" s="11"/>
      <c r="BD913" s="11"/>
      <c r="BE913" s="11"/>
      <c r="BF913" s="11"/>
    </row>
    <row r="914" spans="1:58" ht="13.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c r="AO914" s="11"/>
      <c r="AP914" s="11"/>
      <c r="AQ914" s="11"/>
      <c r="AR914" s="11"/>
      <c r="AS914" s="11"/>
      <c r="AT914" s="11"/>
      <c r="AU914" s="11"/>
      <c r="AV914" s="11"/>
      <c r="AW914" s="11"/>
      <c r="AX914" s="11"/>
      <c r="AY914" s="11"/>
      <c r="AZ914" s="11"/>
      <c r="BA914" s="11"/>
      <c r="BB914" s="11"/>
      <c r="BC914" s="11"/>
      <c r="BD914" s="11"/>
      <c r="BE914" s="11"/>
      <c r="BF914" s="11"/>
    </row>
    <row r="915" spans="1:58" ht="13.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c r="AO915" s="11"/>
      <c r="AP915" s="11"/>
      <c r="AQ915" s="11"/>
      <c r="AR915" s="11"/>
      <c r="AS915" s="11"/>
      <c r="AT915" s="11"/>
      <c r="AU915" s="11"/>
      <c r="AV915" s="11"/>
      <c r="AW915" s="11"/>
      <c r="AX915" s="11"/>
      <c r="AY915" s="11"/>
      <c r="AZ915" s="11"/>
      <c r="BA915" s="11"/>
      <c r="BB915" s="11"/>
      <c r="BC915" s="11"/>
      <c r="BD915" s="11"/>
      <c r="BE915" s="11"/>
      <c r="BF915" s="11"/>
    </row>
    <row r="916" spans="1:58" ht="13.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c r="AO916" s="11"/>
      <c r="AP916" s="11"/>
      <c r="AQ916" s="11"/>
      <c r="AR916" s="11"/>
      <c r="AS916" s="11"/>
      <c r="AT916" s="11"/>
      <c r="AU916" s="11"/>
      <c r="AV916" s="11"/>
      <c r="AW916" s="11"/>
      <c r="AX916" s="11"/>
      <c r="AY916" s="11"/>
      <c r="AZ916" s="11"/>
      <c r="BA916" s="11"/>
      <c r="BB916" s="11"/>
      <c r="BC916" s="11"/>
      <c r="BD916" s="11"/>
      <c r="BE916" s="11"/>
      <c r="BF916" s="11"/>
    </row>
    <row r="917" spans="1:58" ht="13.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c r="AO917" s="11"/>
      <c r="AP917" s="11"/>
      <c r="AQ917" s="11"/>
      <c r="AR917" s="11"/>
      <c r="AS917" s="11"/>
      <c r="AT917" s="11"/>
      <c r="AU917" s="11"/>
      <c r="AV917" s="11"/>
      <c r="AW917" s="11"/>
      <c r="AX917" s="11"/>
      <c r="AY917" s="11"/>
      <c r="AZ917" s="11"/>
      <c r="BA917" s="11"/>
      <c r="BB917" s="11"/>
      <c r="BC917" s="11"/>
      <c r="BD917" s="11"/>
      <c r="BE917" s="11"/>
      <c r="BF917" s="11"/>
    </row>
    <row r="918" spans="1:58" ht="13.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c r="AO918" s="11"/>
      <c r="AP918" s="11"/>
      <c r="AQ918" s="11"/>
      <c r="AR918" s="11"/>
      <c r="AS918" s="11"/>
      <c r="AT918" s="11"/>
      <c r="AU918" s="11"/>
      <c r="AV918" s="11"/>
      <c r="AW918" s="11"/>
      <c r="AX918" s="11"/>
      <c r="AY918" s="11"/>
      <c r="AZ918" s="11"/>
      <c r="BA918" s="11"/>
      <c r="BB918" s="11"/>
      <c r="BC918" s="11"/>
      <c r="BD918" s="11"/>
      <c r="BE918" s="11"/>
      <c r="BF918" s="11"/>
    </row>
    <row r="919" spans="1:58" ht="13.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1"/>
      <c r="AY919" s="11"/>
      <c r="AZ919" s="11"/>
      <c r="BA919" s="11"/>
      <c r="BB919" s="11"/>
      <c r="BC919" s="11"/>
      <c r="BD919" s="11"/>
      <c r="BE919" s="11"/>
      <c r="BF919" s="11"/>
    </row>
    <row r="920" spans="1:58" ht="13.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c r="AO920" s="11"/>
      <c r="AP920" s="11"/>
      <c r="AQ920" s="11"/>
      <c r="AR920" s="11"/>
      <c r="AS920" s="11"/>
      <c r="AT920" s="11"/>
      <c r="AU920" s="11"/>
      <c r="AV920" s="11"/>
      <c r="AW920" s="11"/>
      <c r="AX920" s="11"/>
      <c r="AY920" s="11"/>
      <c r="AZ920" s="11"/>
      <c r="BA920" s="11"/>
      <c r="BB920" s="11"/>
      <c r="BC920" s="11"/>
      <c r="BD920" s="11"/>
      <c r="BE920" s="11"/>
      <c r="BF920" s="11"/>
    </row>
    <row r="921" spans="1:58" ht="13.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c r="AO921" s="11"/>
      <c r="AP921" s="11"/>
      <c r="AQ921" s="11"/>
      <c r="AR921" s="11"/>
      <c r="AS921" s="11"/>
      <c r="AT921" s="11"/>
      <c r="AU921" s="11"/>
      <c r="AV921" s="11"/>
      <c r="AW921" s="11"/>
      <c r="AX921" s="11"/>
      <c r="AY921" s="11"/>
      <c r="AZ921" s="11"/>
      <c r="BA921" s="11"/>
      <c r="BB921" s="11"/>
      <c r="BC921" s="11"/>
      <c r="BD921" s="11"/>
      <c r="BE921" s="11"/>
      <c r="BF921" s="11"/>
    </row>
    <row r="922" spans="1:58" ht="13.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c r="AO922" s="11"/>
      <c r="AP922" s="11"/>
      <c r="AQ922" s="11"/>
      <c r="AR922" s="11"/>
      <c r="AS922" s="11"/>
      <c r="AT922" s="11"/>
      <c r="AU922" s="11"/>
      <c r="AV922" s="11"/>
      <c r="AW922" s="11"/>
      <c r="AX922" s="11"/>
      <c r="AY922" s="11"/>
      <c r="AZ922" s="11"/>
      <c r="BA922" s="11"/>
      <c r="BB922" s="11"/>
      <c r="BC922" s="11"/>
      <c r="BD922" s="11"/>
      <c r="BE922" s="11"/>
      <c r="BF922" s="11"/>
    </row>
    <row r="923" spans="1:58" ht="13.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c r="AO923" s="11"/>
      <c r="AP923" s="11"/>
      <c r="AQ923" s="11"/>
      <c r="AR923" s="11"/>
      <c r="AS923" s="11"/>
      <c r="AT923" s="11"/>
      <c r="AU923" s="11"/>
      <c r="AV923" s="11"/>
      <c r="AW923" s="11"/>
      <c r="AX923" s="11"/>
      <c r="AY923" s="11"/>
      <c r="AZ923" s="11"/>
      <c r="BA923" s="11"/>
      <c r="BB923" s="11"/>
      <c r="BC923" s="11"/>
      <c r="BD923" s="11"/>
      <c r="BE923" s="11"/>
      <c r="BF923" s="11"/>
    </row>
    <row r="924" spans="1:58" ht="13.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c r="AO924" s="11"/>
      <c r="AP924" s="11"/>
      <c r="AQ924" s="11"/>
      <c r="AR924" s="11"/>
      <c r="AS924" s="11"/>
      <c r="AT924" s="11"/>
      <c r="AU924" s="11"/>
      <c r="AV924" s="11"/>
      <c r="AW924" s="11"/>
      <c r="AX924" s="11"/>
      <c r="AY924" s="11"/>
      <c r="AZ924" s="11"/>
      <c r="BA924" s="11"/>
      <c r="BB924" s="11"/>
      <c r="BC924" s="11"/>
      <c r="BD924" s="11"/>
      <c r="BE924" s="11"/>
      <c r="BF924" s="11"/>
    </row>
    <row r="925" spans="1:58" ht="13.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1"/>
      <c r="AY925" s="11"/>
      <c r="AZ925" s="11"/>
      <c r="BA925" s="11"/>
      <c r="BB925" s="11"/>
      <c r="BC925" s="11"/>
      <c r="BD925" s="11"/>
      <c r="BE925" s="11"/>
      <c r="BF925" s="11"/>
    </row>
    <row r="926" spans="1:58" ht="13.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c r="AO926" s="11"/>
      <c r="AP926" s="11"/>
      <c r="AQ926" s="11"/>
      <c r="AR926" s="11"/>
      <c r="AS926" s="11"/>
      <c r="AT926" s="11"/>
      <c r="AU926" s="11"/>
      <c r="AV926" s="11"/>
      <c r="AW926" s="11"/>
      <c r="AX926" s="11"/>
      <c r="AY926" s="11"/>
      <c r="AZ926" s="11"/>
      <c r="BA926" s="11"/>
      <c r="BB926" s="11"/>
      <c r="BC926" s="11"/>
      <c r="BD926" s="11"/>
      <c r="BE926" s="11"/>
      <c r="BF926" s="11"/>
    </row>
    <row r="927" spans="1:58" ht="13.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c r="AO927" s="11"/>
      <c r="AP927" s="11"/>
      <c r="AQ927" s="11"/>
      <c r="AR927" s="11"/>
      <c r="AS927" s="11"/>
      <c r="AT927" s="11"/>
      <c r="AU927" s="11"/>
      <c r="AV927" s="11"/>
      <c r="AW927" s="11"/>
      <c r="AX927" s="11"/>
      <c r="AY927" s="11"/>
      <c r="AZ927" s="11"/>
      <c r="BA927" s="11"/>
      <c r="BB927" s="11"/>
      <c r="BC927" s="11"/>
      <c r="BD927" s="11"/>
      <c r="BE927" s="11"/>
      <c r="BF927" s="11"/>
    </row>
    <row r="928" spans="1:58" ht="13.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c r="AO928" s="11"/>
      <c r="AP928" s="11"/>
      <c r="AQ928" s="11"/>
      <c r="AR928" s="11"/>
      <c r="AS928" s="11"/>
      <c r="AT928" s="11"/>
      <c r="AU928" s="11"/>
      <c r="AV928" s="11"/>
      <c r="AW928" s="11"/>
      <c r="AX928" s="11"/>
      <c r="AY928" s="11"/>
      <c r="AZ928" s="11"/>
      <c r="BA928" s="11"/>
      <c r="BB928" s="11"/>
      <c r="BC928" s="11"/>
      <c r="BD928" s="11"/>
      <c r="BE928" s="11"/>
      <c r="BF928" s="11"/>
    </row>
    <row r="929" spans="1:58" ht="13.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c r="AO929" s="11"/>
      <c r="AP929" s="11"/>
      <c r="AQ929" s="11"/>
      <c r="AR929" s="11"/>
      <c r="AS929" s="11"/>
      <c r="AT929" s="11"/>
      <c r="AU929" s="11"/>
      <c r="AV929" s="11"/>
      <c r="AW929" s="11"/>
      <c r="AX929" s="11"/>
      <c r="AY929" s="11"/>
      <c r="AZ929" s="11"/>
      <c r="BA929" s="11"/>
      <c r="BB929" s="11"/>
      <c r="BC929" s="11"/>
      <c r="BD929" s="11"/>
      <c r="BE929" s="11"/>
      <c r="BF929" s="11"/>
    </row>
    <row r="930" spans="1:58" ht="13.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c r="AO930" s="11"/>
      <c r="AP930" s="11"/>
      <c r="AQ930" s="11"/>
      <c r="AR930" s="11"/>
      <c r="AS930" s="11"/>
      <c r="AT930" s="11"/>
      <c r="AU930" s="11"/>
      <c r="AV930" s="11"/>
      <c r="AW930" s="11"/>
      <c r="AX930" s="11"/>
      <c r="AY930" s="11"/>
      <c r="AZ930" s="11"/>
      <c r="BA930" s="11"/>
      <c r="BB930" s="11"/>
      <c r="BC930" s="11"/>
      <c r="BD930" s="11"/>
      <c r="BE930" s="11"/>
      <c r="BF930" s="11"/>
    </row>
    <row r="931" spans="1:58" ht="13.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c r="AO931" s="11"/>
      <c r="AP931" s="11"/>
      <c r="AQ931" s="11"/>
      <c r="AR931" s="11"/>
      <c r="AS931" s="11"/>
      <c r="AT931" s="11"/>
      <c r="AU931" s="11"/>
      <c r="AV931" s="11"/>
      <c r="AW931" s="11"/>
      <c r="AX931" s="11"/>
      <c r="AY931" s="11"/>
      <c r="AZ931" s="11"/>
      <c r="BA931" s="11"/>
      <c r="BB931" s="11"/>
      <c r="BC931" s="11"/>
      <c r="BD931" s="11"/>
      <c r="BE931" s="11"/>
      <c r="BF931" s="11"/>
    </row>
    <row r="932" spans="1:58" ht="13.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c r="AO932" s="11"/>
      <c r="AP932" s="11"/>
      <c r="AQ932" s="11"/>
      <c r="AR932" s="11"/>
      <c r="AS932" s="11"/>
      <c r="AT932" s="11"/>
      <c r="AU932" s="11"/>
      <c r="AV932" s="11"/>
      <c r="AW932" s="11"/>
      <c r="AX932" s="11"/>
      <c r="AY932" s="11"/>
      <c r="AZ932" s="11"/>
      <c r="BA932" s="11"/>
      <c r="BB932" s="11"/>
      <c r="BC932" s="11"/>
      <c r="BD932" s="11"/>
      <c r="BE932" s="11"/>
      <c r="BF932" s="11"/>
    </row>
    <row r="933" spans="1:58" ht="13.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c r="AX933" s="11"/>
      <c r="AY933" s="11"/>
      <c r="AZ933" s="11"/>
      <c r="BA933" s="11"/>
      <c r="BB933" s="11"/>
      <c r="BC933" s="11"/>
      <c r="BD933" s="11"/>
      <c r="BE933" s="11"/>
      <c r="BF933" s="11"/>
    </row>
    <row r="934" spans="1:58" ht="13.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c r="AO934" s="11"/>
      <c r="AP934" s="11"/>
      <c r="AQ934" s="11"/>
      <c r="AR934" s="11"/>
      <c r="AS934" s="11"/>
      <c r="AT934" s="11"/>
      <c r="AU934" s="11"/>
      <c r="AV934" s="11"/>
      <c r="AW934" s="11"/>
      <c r="AX934" s="11"/>
      <c r="AY934" s="11"/>
      <c r="AZ934" s="11"/>
      <c r="BA934" s="11"/>
      <c r="BB934" s="11"/>
      <c r="BC934" s="11"/>
      <c r="BD934" s="11"/>
      <c r="BE934" s="11"/>
      <c r="BF934" s="11"/>
    </row>
    <row r="935" spans="1:58" ht="13.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1"/>
      <c r="AX935" s="11"/>
      <c r="AY935" s="11"/>
      <c r="AZ935" s="11"/>
      <c r="BA935" s="11"/>
      <c r="BB935" s="11"/>
      <c r="BC935" s="11"/>
      <c r="BD935" s="11"/>
      <c r="BE935" s="11"/>
      <c r="BF935" s="11"/>
    </row>
    <row r="936" spans="1:58" ht="13.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c r="AO936" s="11"/>
      <c r="AP936" s="11"/>
      <c r="AQ936" s="11"/>
      <c r="AR936" s="11"/>
      <c r="AS936" s="11"/>
      <c r="AT936" s="11"/>
      <c r="AU936" s="11"/>
      <c r="AV936" s="11"/>
      <c r="AW936" s="11"/>
      <c r="AX936" s="11"/>
      <c r="AY936" s="11"/>
      <c r="AZ936" s="11"/>
      <c r="BA936" s="11"/>
      <c r="BB936" s="11"/>
      <c r="BC936" s="11"/>
      <c r="BD936" s="11"/>
      <c r="BE936" s="11"/>
      <c r="BF936" s="11"/>
    </row>
    <row r="937" spans="1:58" ht="13.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1"/>
      <c r="AX937" s="11"/>
      <c r="AY937" s="11"/>
      <c r="AZ937" s="11"/>
      <c r="BA937" s="11"/>
      <c r="BB937" s="11"/>
      <c r="BC937" s="11"/>
      <c r="BD937" s="11"/>
      <c r="BE937" s="11"/>
      <c r="BF937" s="11"/>
    </row>
    <row r="938" spans="1:58" ht="13.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c r="AO938" s="11"/>
      <c r="AP938" s="11"/>
      <c r="AQ938" s="11"/>
      <c r="AR938" s="11"/>
      <c r="AS938" s="11"/>
      <c r="AT938" s="11"/>
      <c r="AU938" s="11"/>
      <c r="AV938" s="11"/>
      <c r="AW938" s="11"/>
      <c r="AX938" s="11"/>
      <c r="AY938" s="11"/>
      <c r="AZ938" s="11"/>
      <c r="BA938" s="11"/>
      <c r="BB938" s="11"/>
      <c r="BC938" s="11"/>
      <c r="BD938" s="11"/>
      <c r="BE938" s="11"/>
      <c r="BF938" s="11"/>
    </row>
    <row r="939" spans="1:58" ht="13.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c r="AO939" s="11"/>
      <c r="AP939" s="11"/>
      <c r="AQ939" s="11"/>
      <c r="AR939" s="11"/>
      <c r="AS939" s="11"/>
      <c r="AT939" s="11"/>
      <c r="AU939" s="11"/>
      <c r="AV939" s="11"/>
      <c r="AW939" s="11"/>
      <c r="AX939" s="11"/>
      <c r="AY939" s="11"/>
      <c r="AZ939" s="11"/>
      <c r="BA939" s="11"/>
      <c r="BB939" s="11"/>
      <c r="BC939" s="11"/>
      <c r="BD939" s="11"/>
      <c r="BE939" s="11"/>
      <c r="BF939" s="11"/>
    </row>
    <row r="940" spans="1:58" ht="13.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c r="AO940" s="11"/>
      <c r="AP940" s="11"/>
      <c r="AQ940" s="11"/>
      <c r="AR940" s="11"/>
      <c r="AS940" s="11"/>
      <c r="AT940" s="11"/>
      <c r="AU940" s="11"/>
      <c r="AV940" s="11"/>
      <c r="AW940" s="11"/>
      <c r="AX940" s="11"/>
      <c r="AY940" s="11"/>
      <c r="AZ940" s="11"/>
      <c r="BA940" s="11"/>
      <c r="BB940" s="11"/>
      <c r="BC940" s="11"/>
      <c r="BD940" s="11"/>
      <c r="BE940" s="11"/>
      <c r="BF940" s="11"/>
    </row>
    <row r="941" spans="1:58" ht="13.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c r="AO941" s="11"/>
      <c r="AP941" s="11"/>
      <c r="AQ941" s="11"/>
      <c r="AR941" s="11"/>
      <c r="AS941" s="11"/>
      <c r="AT941" s="11"/>
      <c r="AU941" s="11"/>
      <c r="AV941" s="11"/>
      <c r="AW941" s="11"/>
      <c r="AX941" s="11"/>
      <c r="AY941" s="11"/>
      <c r="AZ941" s="11"/>
      <c r="BA941" s="11"/>
      <c r="BB941" s="11"/>
      <c r="BC941" s="11"/>
      <c r="BD941" s="11"/>
      <c r="BE941" s="11"/>
      <c r="BF941" s="11"/>
    </row>
    <row r="942" spans="1:58" ht="13.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c r="AO942" s="11"/>
      <c r="AP942" s="11"/>
      <c r="AQ942" s="11"/>
      <c r="AR942" s="11"/>
      <c r="AS942" s="11"/>
      <c r="AT942" s="11"/>
      <c r="AU942" s="11"/>
      <c r="AV942" s="11"/>
      <c r="AW942" s="11"/>
      <c r="AX942" s="11"/>
      <c r="AY942" s="11"/>
      <c r="AZ942" s="11"/>
      <c r="BA942" s="11"/>
      <c r="BB942" s="11"/>
      <c r="BC942" s="11"/>
      <c r="BD942" s="11"/>
      <c r="BE942" s="11"/>
      <c r="BF942" s="11"/>
    </row>
    <row r="943" spans="1:58" ht="13.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1"/>
      <c r="AX943" s="11"/>
      <c r="AY943" s="11"/>
      <c r="AZ943" s="11"/>
      <c r="BA943" s="11"/>
      <c r="BB943" s="11"/>
      <c r="BC943" s="11"/>
      <c r="BD943" s="11"/>
      <c r="BE943" s="11"/>
      <c r="BF943" s="11"/>
    </row>
    <row r="944" spans="1:58" ht="13.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c r="AO944" s="11"/>
      <c r="AP944" s="11"/>
      <c r="AQ944" s="11"/>
      <c r="AR944" s="11"/>
      <c r="AS944" s="11"/>
      <c r="AT944" s="11"/>
      <c r="AU944" s="11"/>
      <c r="AV944" s="11"/>
      <c r="AW944" s="11"/>
      <c r="AX944" s="11"/>
      <c r="AY944" s="11"/>
      <c r="AZ944" s="11"/>
      <c r="BA944" s="11"/>
      <c r="BB944" s="11"/>
      <c r="BC944" s="11"/>
      <c r="BD944" s="11"/>
      <c r="BE944" s="11"/>
      <c r="BF944" s="11"/>
    </row>
    <row r="945" spans="1:58" ht="13.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c r="AO945" s="11"/>
      <c r="AP945" s="11"/>
      <c r="AQ945" s="11"/>
      <c r="AR945" s="11"/>
      <c r="AS945" s="11"/>
      <c r="AT945" s="11"/>
      <c r="AU945" s="11"/>
      <c r="AV945" s="11"/>
      <c r="AW945" s="11"/>
      <c r="AX945" s="11"/>
      <c r="AY945" s="11"/>
      <c r="AZ945" s="11"/>
      <c r="BA945" s="11"/>
      <c r="BB945" s="11"/>
      <c r="BC945" s="11"/>
      <c r="BD945" s="11"/>
      <c r="BE945" s="11"/>
      <c r="BF945" s="11"/>
    </row>
    <row r="946" spans="1:58" ht="13.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c r="AO946" s="11"/>
      <c r="AP946" s="11"/>
      <c r="AQ946" s="11"/>
      <c r="AR946" s="11"/>
      <c r="AS946" s="11"/>
      <c r="AT946" s="11"/>
      <c r="AU946" s="11"/>
      <c r="AV946" s="11"/>
      <c r="AW946" s="11"/>
      <c r="AX946" s="11"/>
      <c r="AY946" s="11"/>
      <c r="AZ946" s="11"/>
      <c r="BA946" s="11"/>
      <c r="BB946" s="11"/>
      <c r="BC946" s="11"/>
      <c r="BD946" s="11"/>
      <c r="BE946" s="11"/>
      <c r="BF946" s="11"/>
    </row>
    <row r="947" spans="1:58" ht="13.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c r="AO947" s="11"/>
      <c r="AP947" s="11"/>
      <c r="AQ947" s="11"/>
      <c r="AR947" s="11"/>
      <c r="AS947" s="11"/>
      <c r="AT947" s="11"/>
      <c r="AU947" s="11"/>
      <c r="AV947" s="11"/>
      <c r="AW947" s="11"/>
      <c r="AX947" s="11"/>
      <c r="AY947" s="11"/>
      <c r="AZ947" s="11"/>
      <c r="BA947" s="11"/>
      <c r="BB947" s="11"/>
      <c r="BC947" s="11"/>
      <c r="BD947" s="11"/>
      <c r="BE947" s="11"/>
      <c r="BF947" s="11"/>
    </row>
    <row r="948" spans="1:58" ht="13.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c r="AO948" s="11"/>
      <c r="AP948" s="11"/>
      <c r="AQ948" s="11"/>
      <c r="AR948" s="11"/>
      <c r="AS948" s="11"/>
      <c r="AT948" s="11"/>
      <c r="AU948" s="11"/>
      <c r="AV948" s="11"/>
      <c r="AW948" s="11"/>
      <c r="AX948" s="11"/>
      <c r="AY948" s="11"/>
      <c r="AZ948" s="11"/>
      <c r="BA948" s="11"/>
      <c r="BB948" s="11"/>
      <c r="BC948" s="11"/>
      <c r="BD948" s="11"/>
      <c r="BE948" s="11"/>
      <c r="BF948" s="11"/>
    </row>
    <row r="949" spans="1:58" ht="13.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c r="AO949" s="11"/>
      <c r="AP949" s="11"/>
      <c r="AQ949" s="11"/>
      <c r="AR949" s="11"/>
      <c r="AS949" s="11"/>
      <c r="AT949" s="11"/>
      <c r="AU949" s="11"/>
      <c r="AV949" s="11"/>
      <c r="AW949" s="11"/>
      <c r="AX949" s="11"/>
      <c r="AY949" s="11"/>
      <c r="AZ949" s="11"/>
      <c r="BA949" s="11"/>
      <c r="BB949" s="11"/>
      <c r="BC949" s="11"/>
      <c r="BD949" s="11"/>
      <c r="BE949" s="11"/>
      <c r="BF949" s="11"/>
    </row>
    <row r="950" spans="1:58" ht="13.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c r="AO950" s="11"/>
      <c r="AP950" s="11"/>
      <c r="AQ950" s="11"/>
      <c r="AR950" s="11"/>
      <c r="AS950" s="11"/>
      <c r="AT950" s="11"/>
      <c r="AU950" s="11"/>
      <c r="AV950" s="11"/>
      <c r="AW950" s="11"/>
      <c r="AX950" s="11"/>
      <c r="AY950" s="11"/>
      <c r="AZ950" s="11"/>
      <c r="BA950" s="11"/>
      <c r="BB950" s="11"/>
      <c r="BC950" s="11"/>
      <c r="BD950" s="11"/>
      <c r="BE950" s="11"/>
      <c r="BF950" s="11"/>
    </row>
    <row r="951" spans="1:58" ht="13.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1"/>
      <c r="AY951" s="11"/>
      <c r="AZ951" s="11"/>
      <c r="BA951" s="11"/>
      <c r="BB951" s="11"/>
      <c r="BC951" s="11"/>
      <c r="BD951" s="11"/>
      <c r="BE951" s="11"/>
      <c r="BF951" s="11"/>
    </row>
    <row r="952" spans="1:58" ht="13.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c r="AO952" s="11"/>
      <c r="AP952" s="11"/>
      <c r="AQ952" s="11"/>
      <c r="AR952" s="11"/>
      <c r="AS952" s="11"/>
      <c r="AT952" s="11"/>
      <c r="AU952" s="11"/>
      <c r="AV952" s="11"/>
      <c r="AW952" s="11"/>
      <c r="AX952" s="11"/>
      <c r="AY952" s="11"/>
      <c r="AZ952" s="11"/>
      <c r="BA952" s="11"/>
      <c r="BB952" s="11"/>
      <c r="BC952" s="11"/>
      <c r="BD952" s="11"/>
      <c r="BE952" s="11"/>
      <c r="BF952" s="11"/>
    </row>
    <row r="953" spans="1:58" ht="13.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c r="AO953" s="11"/>
      <c r="AP953" s="11"/>
      <c r="AQ953" s="11"/>
      <c r="AR953" s="11"/>
      <c r="AS953" s="11"/>
      <c r="AT953" s="11"/>
      <c r="AU953" s="11"/>
      <c r="AV953" s="11"/>
      <c r="AW953" s="11"/>
      <c r="AX953" s="11"/>
      <c r="AY953" s="11"/>
      <c r="AZ953" s="11"/>
      <c r="BA953" s="11"/>
      <c r="BB953" s="11"/>
      <c r="BC953" s="11"/>
      <c r="BD953" s="11"/>
      <c r="BE953" s="11"/>
      <c r="BF953" s="11"/>
    </row>
    <row r="954" spans="1:58" ht="13.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c r="AO954" s="11"/>
      <c r="AP954" s="11"/>
      <c r="AQ954" s="11"/>
      <c r="AR954" s="11"/>
      <c r="AS954" s="11"/>
      <c r="AT954" s="11"/>
      <c r="AU954" s="11"/>
      <c r="AV954" s="11"/>
      <c r="AW954" s="11"/>
      <c r="AX954" s="11"/>
      <c r="AY954" s="11"/>
      <c r="AZ954" s="11"/>
      <c r="BA954" s="11"/>
      <c r="BB954" s="11"/>
      <c r="BC954" s="11"/>
      <c r="BD954" s="11"/>
      <c r="BE954" s="11"/>
      <c r="BF954" s="11"/>
    </row>
    <row r="955" spans="1:58" ht="13.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1"/>
      <c r="AX955" s="11"/>
      <c r="AY955" s="11"/>
      <c r="AZ955" s="11"/>
      <c r="BA955" s="11"/>
      <c r="BB955" s="11"/>
      <c r="BC955" s="11"/>
      <c r="BD955" s="11"/>
      <c r="BE955" s="11"/>
      <c r="BF955" s="11"/>
    </row>
    <row r="956" spans="1:58" ht="13.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c r="AO956" s="11"/>
      <c r="AP956" s="11"/>
      <c r="AQ956" s="11"/>
      <c r="AR956" s="11"/>
      <c r="AS956" s="11"/>
      <c r="AT956" s="11"/>
      <c r="AU956" s="11"/>
      <c r="AV956" s="11"/>
      <c r="AW956" s="11"/>
      <c r="AX956" s="11"/>
      <c r="AY956" s="11"/>
      <c r="AZ956" s="11"/>
      <c r="BA956" s="11"/>
      <c r="BB956" s="11"/>
      <c r="BC956" s="11"/>
      <c r="BD956" s="11"/>
      <c r="BE956" s="11"/>
      <c r="BF956" s="11"/>
    </row>
    <row r="957" spans="1:58" ht="13.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c r="AO957" s="11"/>
      <c r="AP957" s="11"/>
      <c r="AQ957" s="11"/>
      <c r="AR957" s="11"/>
      <c r="AS957" s="11"/>
      <c r="AT957" s="11"/>
      <c r="AU957" s="11"/>
      <c r="AV957" s="11"/>
      <c r="AW957" s="11"/>
      <c r="AX957" s="11"/>
      <c r="AY957" s="11"/>
      <c r="AZ957" s="11"/>
      <c r="BA957" s="11"/>
      <c r="BB957" s="11"/>
      <c r="BC957" s="11"/>
      <c r="BD957" s="11"/>
      <c r="BE957" s="11"/>
      <c r="BF957" s="11"/>
    </row>
    <row r="958" spans="1:58" ht="13.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c r="AO958" s="11"/>
      <c r="AP958" s="11"/>
      <c r="AQ958" s="11"/>
      <c r="AR958" s="11"/>
      <c r="AS958" s="11"/>
      <c r="AT958" s="11"/>
      <c r="AU958" s="11"/>
      <c r="AV958" s="11"/>
      <c r="AW958" s="11"/>
      <c r="AX958" s="11"/>
      <c r="AY958" s="11"/>
      <c r="AZ958" s="11"/>
      <c r="BA958" s="11"/>
      <c r="BB958" s="11"/>
      <c r="BC958" s="11"/>
      <c r="BD958" s="11"/>
      <c r="BE958" s="11"/>
      <c r="BF958" s="11"/>
    </row>
    <row r="959" spans="1:58" ht="13.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1"/>
      <c r="AY959" s="11"/>
      <c r="AZ959" s="11"/>
      <c r="BA959" s="11"/>
      <c r="BB959" s="11"/>
      <c r="BC959" s="11"/>
      <c r="BD959" s="11"/>
      <c r="BE959" s="11"/>
      <c r="BF959" s="11"/>
    </row>
    <row r="960" spans="1:58" ht="13.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c r="AO960" s="11"/>
      <c r="AP960" s="11"/>
      <c r="AQ960" s="11"/>
      <c r="AR960" s="11"/>
      <c r="AS960" s="11"/>
      <c r="AT960" s="11"/>
      <c r="AU960" s="11"/>
      <c r="AV960" s="11"/>
      <c r="AW960" s="11"/>
      <c r="AX960" s="11"/>
      <c r="AY960" s="11"/>
      <c r="AZ960" s="11"/>
      <c r="BA960" s="11"/>
      <c r="BB960" s="11"/>
      <c r="BC960" s="11"/>
      <c r="BD960" s="11"/>
      <c r="BE960" s="11"/>
      <c r="BF960" s="11"/>
    </row>
    <row r="961" spans="1:58" ht="13.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c r="AO961" s="11"/>
      <c r="AP961" s="11"/>
      <c r="AQ961" s="11"/>
      <c r="AR961" s="11"/>
      <c r="AS961" s="11"/>
      <c r="AT961" s="11"/>
      <c r="AU961" s="11"/>
      <c r="AV961" s="11"/>
      <c r="AW961" s="11"/>
      <c r="AX961" s="11"/>
      <c r="AY961" s="11"/>
      <c r="AZ961" s="11"/>
      <c r="BA961" s="11"/>
      <c r="BB961" s="11"/>
      <c r="BC961" s="11"/>
      <c r="BD961" s="11"/>
      <c r="BE961" s="11"/>
      <c r="BF961" s="11"/>
    </row>
    <row r="962" spans="1:58" ht="13.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c r="AO962" s="11"/>
      <c r="AP962" s="11"/>
      <c r="AQ962" s="11"/>
      <c r="AR962" s="11"/>
      <c r="AS962" s="11"/>
      <c r="AT962" s="11"/>
      <c r="AU962" s="11"/>
      <c r="AV962" s="11"/>
      <c r="AW962" s="11"/>
      <c r="AX962" s="11"/>
      <c r="AY962" s="11"/>
      <c r="AZ962" s="11"/>
      <c r="BA962" s="11"/>
      <c r="BB962" s="11"/>
      <c r="BC962" s="11"/>
      <c r="BD962" s="11"/>
      <c r="BE962" s="11"/>
      <c r="BF962" s="11"/>
    </row>
    <row r="963" spans="1:58" ht="13.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c r="AO963" s="11"/>
      <c r="AP963" s="11"/>
      <c r="AQ963" s="11"/>
      <c r="AR963" s="11"/>
      <c r="AS963" s="11"/>
      <c r="AT963" s="11"/>
      <c r="AU963" s="11"/>
      <c r="AV963" s="11"/>
      <c r="AW963" s="11"/>
      <c r="AX963" s="11"/>
      <c r="AY963" s="11"/>
      <c r="AZ963" s="11"/>
      <c r="BA963" s="11"/>
      <c r="BB963" s="11"/>
      <c r="BC963" s="11"/>
      <c r="BD963" s="11"/>
      <c r="BE963" s="11"/>
      <c r="BF963" s="11"/>
    </row>
    <row r="964" spans="1:58" ht="13.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c r="AO964" s="11"/>
      <c r="AP964" s="11"/>
      <c r="AQ964" s="11"/>
      <c r="AR964" s="11"/>
      <c r="AS964" s="11"/>
      <c r="AT964" s="11"/>
      <c r="AU964" s="11"/>
      <c r="AV964" s="11"/>
      <c r="AW964" s="11"/>
      <c r="AX964" s="11"/>
      <c r="AY964" s="11"/>
      <c r="AZ964" s="11"/>
      <c r="BA964" s="11"/>
      <c r="BB964" s="11"/>
      <c r="BC964" s="11"/>
      <c r="BD964" s="11"/>
      <c r="BE964" s="11"/>
      <c r="BF964" s="11"/>
    </row>
    <row r="965" spans="1:58" ht="13.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c r="AO965" s="11"/>
      <c r="AP965" s="11"/>
      <c r="AQ965" s="11"/>
      <c r="AR965" s="11"/>
      <c r="AS965" s="11"/>
      <c r="AT965" s="11"/>
      <c r="AU965" s="11"/>
      <c r="AV965" s="11"/>
      <c r="AW965" s="11"/>
      <c r="AX965" s="11"/>
      <c r="AY965" s="11"/>
      <c r="AZ965" s="11"/>
      <c r="BA965" s="11"/>
      <c r="BB965" s="11"/>
      <c r="BC965" s="11"/>
      <c r="BD965" s="11"/>
      <c r="BE965" s="11"/>
      <c r="BF965" s="11"/>
    </row>
    <row r="966" spans="1:58" ht="13.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c r="AO966" s="11"/>
      <c r="AP966" s="11"/>
      <c r="AQ966" s="11"/>
      <c r="AR966" s="11"/>
      <c r="AS966" s="11"/>
      <c r="AT966" s="11"/>
      <c r="AU966" s="11"/>
      <c r="AV966" s="11"/>
      <c r="AW966" s="11"/>
      <c r="AX966" s="11"/>
      <c r="AY966" s="11"/>
      <c r="AZ966" s="11"/>
      <c r="BA966" s="11"/>
      <c r="BB966" s="11"/>
      <c r="BC966" s="11"/>
      <c r="BD966" s="11"/>
      <c r="BE966" s="11"/>
      <c r="BF966" s="11"/>
    </row>
    <row r="967" spans="1:58" ht="13.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c r="AV967" s="11"/>
      <c r="AW967" s="11"/>
      <c r="AX967" s="11"/>
      <c r="AY967" s="11"/>
      <c r="AZ967" s="11"/>
      <c r="BA967" s="11"/>
      <c r="BB967" s="11"/>
      <c r="BC967" s="11"/>
      <c r="BD967" s="11"/>
      <c r="BE967" s="11"/>
      <c r="BF967" s="11"/>
    </row>
    <row r="968" spans="1:58" ht="13.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c r="AO968" s="11"/>
      <c r="AP968" s="11"/>
      <c r="AQ968" s="11"/>
      <c r="AR968" s="11"/>
      <c r="AS968" s="11"/>
      <c r="AT968" s="11"/>
      <c r="AU968" s="11"/>
      <c r="AV968" s="11"/>
      <c r="AW968" s="11"/>
      <c r="AX968" s="11"/>
      <c r="AY968" s="11"/>
      <c r="AZ968" s="11"/>
      <c r="BA968" s="11"/>
      <c r="BB968" s="11"/>
      <c r="BC968" s="11"/>
      <c r="BD968" s="11"/>
      <c r="BE968" s="11"/>
      <c r="BF968" s="11"/>
    </row>
    <row r="969" spans="1:58" ht="13.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c r="AO969" s="11"/>
      <c r="AP969" s="11"/>
      <c r="AQ969" s="11"/>
      <c r="AR969" s="11"/>
      <c r="AS969" s="11"/>
      <c r="AT969" s="11"/>
      <c r="AU969" s="11"/>
      <c r="AV969" s="11"/>
      <c r="AW969" s="11"/>
      <c r="AX969" s="11"/>
      <c r="AY969" s="11"/>
      <c r="AZ969" s="11"/>
      <c r="BA969" s="11"/>
      <c r="BB969" s="11"/>
      <c r="BC969" s="11"/>
      <c r="BD969" s="11"/>
      <c r="BE969" s="11"/>
      <c r="BF969" s="11"/>
    </row>
    <row r="970" spans="1:58" ht="13.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c r="AO970" s="11"/>
      <c r="AP970" s="11"/>
      <c r="AQ970" s="11"/>
      <c r="AR970" s="11"/>
      <c r="AS970" s="11"/>
      <c r="AT970" s="11"/>
      <c r="AU970" s="11"/>
      <c r="AV970" s="11"/>
      <c r="AW970" s="11"/>
      <c r="AX970" s="11"/>
      <c r="AY970" s="11"/>
      <c r="AZ970" s="11"/>
      <c r="BA970" s="11"/>
      <c r="BB970" s="11"/>
      <c r="BC970" s="11"/>
      <c r="BD970" s="11"/>
      <c r="BE970" s="11"/>
      <c r="BF970" s="11"/>
    </row>
    <row r="971" spans="1:58" ht="13.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c r="AX971" s="11"/>
      <c r="AY971" s="11"/>
      <c r="AZ971" s="11"/>
      <c r="BA971" s="11"/>
      <c r="BB971" s="11"/>
      <c r="BC971" s="11"/>
      <c r="BD971" s="11"/>
      <c r="BE971" s="11"/>
      <c r="BF971" s="11"/>
    </row>
    <row r="972" spans="1:58" ht="13.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c r="AO972" s="11"/>
      <c r="AP972" s="11"/>
      <c r="AQ972" s="11"/>
      <c r="AR972" s="11"/>
      <c r="AS972" s="11"/>
      <c r="AT972" s="11"/>
      <c r="AU972" s="11"/>
      <c r="AV972" s="11"/>
      <c r="AW972" s="11"/>
      <c r="AX972" s="11"/>
      <c r="AY972" s="11"/>
      <c r="AZ972" s="11"/>
      <c r="BA972" s="11"/>
      <c r="BB972" s="11"/>
      <c r="BC972" s="11"/>
      <c r="BD972" s="11"/>
      <c r="BE972" s="11"/>
      <c r="BF972" s="11"/>
    </row>
    <row r="973" spans="1:58" ht="13.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c r="AO973" s="11"/>
      <c r="AP973" s="11"/>
      <c r="AQ973" s="11"/>
      <c r="AR973" s="11"/>
      <c r="AS973" s="11"/>
      <c r="AT973" s="11"/>
      <c r="AU973" s="11"/>
      <c r="AV973" s="11"/>
      <c r="AW973" s="11"/>
      <c r="AX973" s="11"/>
      <c r="AY973" s="11"/>
      <c r="AZ973" s="11"/>
      <c r="BA973" s="11"/>
      <c r="BB973" s="11"/>
      <c r="BC973" s="11"/>
      <c r="BD973" s="11"/>
      <c r="BE973" s="11"/>
      <c r="BF973" s="11"/>
    </row>
    <row r="974" spans="1:58" ht="13.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c r="AO974" s="11"/>
      <c r="AP974" s="11"/>
      <c r="AQ974" s="11"/>
      <c r="AR974" s="11"/>
      <c r="AS974" s="11"/>
      <c r="AT974" s="11"/>
      <c r="AU974" s="11"/>
      <c r="AV974" s="11"/>
      <c r="AW974" s="11"/>
      <c r="AX974" s="11"/>
      <c r="AY974" s="11"/>
      <c r="AZ974" s="11"/>
      <c r="BA974" s="11"/>
      <c r="BB974" s="11"/>
      <c r="BC974" s="11"/>
      <c r="BD974" s="11"/>
      <c r="BE974" s="11"/>
      <c r="BF974" s="11"/>
    </row>
    <row r="975" spans="1:58" ht="13.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c r="AO975" s="11"/>
      <c r="AP975" s="11"/>
      <c r="AQ975" s="11"/>
      <c r="AR975" s="11"/>
      <c r="AS975" s="11"/>
      <c r="AT975" s="11"/>
      <c r="AU975" s="11"/>
      <c r="AV975" s="11"/>
      <c r="AW975" s="11"/>
      <c r="AX975" s="11"/>
      <c r="AY975" s="11"/>
      <c r="AZ975" s="11"/>
      <c r="BA975" s="11"/>
      <c r="BB975" s="11"/>
      <c r="BC975" s="11"/>
      <c r="BD975" s="11"/>
      <c r="BE975" s="11"/>
      <c r="BF975" s="11"/>
    </row>
    <row r="976" spans="1:58" ht="13.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c r="AO976" s="11"/>
      <c r="AP976" s="11"/>
      <c r="AQ976" s="11"/>
      <c r="AR976" s="11"/>
      <c r="AS976" s="11"/>
      <c r="AT976" s="11"/>
      <c r="AU976" s="11"/>
      <c r="AV976" s="11"/>
      <c r="AW976" s="11"/>
      <c r="AX976" s="11"/>
      <c r="AY976" s="11"/>
      <c r="AZ976" s="11"/>
      <c r="BA976" s="11"/>
      <c r="BB976" s="11"/>
      <c r="BC976" s="11"/>
      <c r="BD976" s="11"/>
      <c r="BE976" s="11"/>
      <c r="BF976" s="11"/>
    </row>
    <row r="977" spans="1:58" ht="13.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c r="AO977" s="11"/>
      <c r="AP977" s="11"/>
      <c r="AQ977" s="11"/>
      <c r="AR977" s="11"/>
      <c r="AS977" s="11"/>
      <c r="AT977" s="11"/>
      <c r="AU977" s="11"/>
      <c r="AV977" s="11"/>
      <c r="AW977" s="11"/>
      <c r="AX977" s="11"/>
      <c r="AY977" s="11"/>
      <c r="AZ977" s="11"/>
      <c r="BA977" s="11"/>
      <c r="BB977" s="11"/>
      <c r="BC977" s="11"/>
      <c r="BD977" s="11"/>
      <c r="BE977" s="11"/>
      <c r="BF977" s="11"/>
    </row>
    <row r="978" spans="1:58" ht="13.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c r="AO978" s="11"/>
      <c r="AP978" s="11"/>
      <c r="AQ978" s="11"/>
      <c r="AR978" s="11"/>
      <c r="AS978" s="11"/>
      <c r="AT978" s="11"/>
      <c r="AU978" s="11"/>
      <c r="AV978" s="11"/>
      <c r="AW978" s="11"/>
      <c r="AX978" s="11"/>
      <c r="AY978" s="11"/>
      <c r="AZ978" s="11"/>
      <c r="BA978" s="11"/>
      <c r="BB978" s="11"/>
      <c r="BC978" s="11"/>
      <c r="BD978" s="11"/>
      <c r="BE978" s="11"/>
      <c r="BF978" s="11"/>
    </row>
    <row r="979" spans="1:58" ht="13.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c r="AO979" s="11"/>
      <c r="AP979" s="11"/>
      <c r="AQ979" s="11"/>
      <c r="AR979" s="11"/>
      <c r="AS979" s="11"/>
      <c r="AT979" s="11"/>
      <c r="AU979" s="11"/>
      <c r="AV979" s="11"/>
      <c r="AW979" s="11"/>
      <c r="AX979" s="11"/>
      <c r="AY979" s="11"/>
      <c r="AZ979" s="11"/>
      <c r="BA979" s="11"/>
      <c r="BB979" s="11"/>
      <c r="BC979" s="11"/>
      <c r="BD979" s="11"/>
      <c r="BE979" s="11"/>
      <c r="BF979" s="11"/>
    </row>
    <row r="980" spans="1:58" ht="13.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c r="AO980" s="11"/>
      <c r="AP980" s="11"/>
      <c r="AQ980" s="11"/>
      <c r="AR980" s="11"/>
      <c r="AS980" s="11"/>
      <c r="AT980" s="11"/>
      <c r="AU980" s="11"/>
      <c r="AV980" s="11"/>
      <c r="AW980" s="11"/>
      <c r="AX980" s="11"/>
      <c r="AY980" s="11"/>
      <c r="AZ980" s="11"/>
      <c r="BA980" s="11"/>
      <c r="BB980" s="11"/>
      <c r="BC980" s="11"/>
      <c r="BD980" s="11"/>
      <c r="BE980" s="11"/>
      <c r="BF980" s="11"/>
    </row>
    <row r="981" spans="1:58" ht="13.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c r="AO981" s="11"/>
      <c r="AP981" s="11"/>
      <c r="AQ981" s="11"/>
      <c r="AR981" s="11"/>
      <c r="AS981" s="11"/>
      <c r="AT981" s="11"/>
      <c r="AU981" s="11"/>
      <c r="AV981" s="11"/>
      <c r="AW981" s="11"/>
      <c r="AX981" s="11"/>
      <c r="AY981" s="11"/>
      <c r="AZ981" s="11"/>
      <c r="BA981" s="11"/>
      <c r="BB981" s="11"/>
      <c r="BC981" s="11"/>
      <c r="BD981" s="11"/>
      <c r="BE981" s="11"/>
      <c r="BF981" s="11"/>
    </row>
    <row r="982" spans="1:58" ht="13.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c r="AO982" s="11"/>
      <c r="AP982" s="11"/>
      <c r="AQ982" s="11"/>
      <c r="AR982" s="11"/>
      <c r="AS982" s="11"/>
      <c r="AT982" s="11"/>
      <c r="AU982" s="11"/>
      <c r="AV982" s="11"/>
      <c r="AW982" s="11"/>
      <c r="AX982" s="11"/>
      <c r="AY982" s="11"/>
      <c r="AZ982" s="11"/>
      <c r="BA982" s="11"/>
      <c r="BB982" s="11"/>
      <c r="BC982" s="11"/>
      <c r="BD982" s="11"/>
      <c r="BE982" s="11"/>
      <c r="BF982" s="11"/>
    </row>
    <row r="983" spans="1:58" ht="13.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c r="AO983" s="11"/>
      <c r="AP983" s="11"/>
      <c r="AQ983" s="11"/>
      <c r="AR983" s="11"/>
      <c r="AS983" s="11"/>
      <c r="AT983" s="11"/>
      <c r="AU983" s="11"/>
      <c r="AV983" s="11"/>
      <c r="AW983" s="11"/>
      <c r="AX983" s="11"/>
      <c r="AY983" s="11"/>
      <c r="AZ983" s="11"/>
      <c r="BA983" s="11"/>
      <c r="BB983" s="11"/>
      <c r="BC983" s="11"/>
      <c r="BD983" s="11"/>
      <c r="BE983" s="11"/>
      <c r="BF983" s="11"/>
    </row>
    <row r="984" spans="1:58" ht="13.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c r="AO984" s="11"/>
      <c r="AP984" s="11"/>
      <c r="AQ984" s="11"/>
      <c r="AR984" s="11"/>
      <c r="AS984" s="11"/>
      <c r="AT984" s="11"/>
      <c r="AU984" s="11"/>
      <c r="AV984" s="11"/>
      <c r="AW984" s="11"/>
      <c r="AX984" s="11"/>
      <c r="AY984" s="11"/>
      <c r="AZ984" s="11"/>
      <c r="BA984" s="11"/>
      <c r="BB984" s="11"/>
      <c r="BC984" s="11"/>
      <c r="BD984" s="11"/>
      <c r="BE984" s="11"/>
      <c r="BF984" s="11"/>
    </row>
    <row r="985" spans="1:58" ht="13.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1"/>
      <c r="AX985" s="11"/>
      <c r="AY985" s="11"/>
      <c r="AZ985" s="11"/>
      <c r="BA985" s="11"/>
      <c r="BB985" s="11"/>
      <c r="BC985" s="11"/>
      <c r="BD985" s="11"/>
      <c r="BE985" s="11"/>
      <c r="BF985" s="11"/>
    </row>
    <row r="986" spans="1:58" ht="13.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c r="AO986" s="11"/>
      <c r="AP986" s="11"/>
      <c r="AQ986" s="11"/>
      <c r="AR986" s="11"/>
      <c r="AS986" s="11"/>
      <c r="AT986" s="11"/>
      <c r="AU986" s="11"/>
      <c r="AV986" s="11"/>
      <c r="AW986" s="11"/>
      <c r="AX986" s="11"/>
      <c r="AY986" s="11"/>
      <c r="AZ986" s="11"/>
      <c r="BA986" s="11"/>
      <c r="BB986" s="11"/>
      <c r="BC986" s="11"/>
      <c r="BD986" s="11"/>
      <c r="BE986" s="11"/>
      <c r="BF986" s="11"/>
    </row>
    <row r="987" spans="1:58" ht="13.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1"/>
      <c r="AX987" s="11"/>
      <c r="AY987" s="11"/>
      <c r="AZ987" s="11"/>
      <c r="BA987" s="11"/>
      <c r="BB987" s="11"/>
      <c r="BC987" s="11"/>
      <c r="BD987" s="11"/>
      <c r="BE987" s="11"/>
      <c r="BF987" s="11"/>
    </row>
    <row r="988" spans="1:58" ht="13.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c r="AO988" s="11"/>
      <c r="AP988" s="11"/>
      <c r="AQ988" s="11"/>
      <c r="AR988" s="11"/>
      <c r="AS988" s="11"/>
      <c r="AT988" s="11"/>
      <c r="AU988" s="11"/>
      <c r="AV988" s="11"/>
      <c r="AW988" s="11"/>
      <c r="AX988" s="11"/>
      <c r="AY988" s="11"/>
      <c r="AZ988" s="11"/>
      <c r="BA988" s="11"/>
      <c r="BB988" s="11"/>
      <c r="BC988" s="11"/>
      <c r="BD988" s="11"/>
      <c r="BE988" s="11"/>
      <c r="BF988" s="11"/>
    </row>
    <row r="989" spans="1:58" ht="13.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c r="AO989" s="11"/>
      <c r="AP989" s="11"/>
      <c r="AQ989" s="11"/>
      <c r="AR989" s="11"/>
      <c r="AS989" s="11"/>
      <c r="AT989" s="11"/>
      <c r="AU989" s="11"/>
      <c r="AV989" s="11"/>
      <c r="AW989" s="11"/>
      <c r="AX989" s="11"/>
      <c r="AY989" s="11"/>
      <c r="AZ989" s="11"/>
      <c r="BA989" s="11"/>
      <c r="BB989" s="11"/>
      <c r="BC989" s="11"/>
      <c r="BD989" s="11"/>
      <c r="BE989" s="11"/>
      <c r="BF989" s="11"/>
    </row>
    <row r="990" spans="1:58" ht="13.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c r="AO990" s="11"/>
      <c r="AP990" s="11"/>
      <c r="AQ990" s="11"/>
      <c r="AR990" s="11"/>
      <c r="AS990" s="11"/>
      <c r="AT990" s="11"/>
      <c r="AU990" s="11"/>
      <c r="AV990" s="11"/>
      <c r="AW990" s="11"/>
      <c r="AX990" s="11"/>
      <c r="AY990" s="11"/>
      <c r="AZ990" s="11"/>
      <c r="BA990" s="11"/>
      <c r="BB990" s="11"/>
      <c r="BC990" s="11"/>
      <c r="BD990" s="11"/>
      <c r="BE990" s="11"/>
      <c r="BF990" s="11"/>
    </row>
    <row r="991" spans="1:58" ht="13.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c r="AO991" s="11"/>
      <c r="AP991" s="11"/>
      <c r="AQ991" s="11"/>
      <c r="AR991" s="11"/>
      <c r="AS991" s="11"/>
      <c r="AT991" s="11"/>
      <c r="AU991" s="11"/>
      <c r="AV991" s="11"/>
      <c r="AW991" s="11"/>
      <c r="AX991" s="11"/>
      <c r="AY991" s="11"/>
      <c r="AZ991" s="11"/>
      <c r="BA991" s="11"/>
      <c r="BB991" s="11"/>
      <c r="BC991" s="11"/>
      <c r="BD991" s="11"/>
      <c r="BE991" s="11"/>
      <c r="BF991" s="11"/>
    </row>
    <row r="992" spans="1:58" ht="13.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c r="AO992" s="11"/>
      <c r="AP992" s="11"/>
      <c r="AQ992" s="11"/>
      <c r="AR992" s="11"/>
      <c r="AS992" s="11"/>
      <c r="AT992" s="11"/>
      <c r="AU992" s="11"/>
      <c r="AV992" s="11"/>
      <c r="AW992" s="11"/>
      <c r="AX992" s="11"/>
      <c r="AY992" s="11"/>
      <c r="AZ992" s="11"/>
      <c r="BA992" s="11"/>
      <c r="BB992" s="11"/>
      <c r="BC992" s="11"/>
      <c r="BD992" s="11"/>
      <c r="BE992" s="11"/>
      <c r="BF992" s="11"/>
    </row>
    <row r="993" spans="1:58" ht="13.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c r="AO993" s="11"/>
      <c r="AP993" s="11"/>
      <c r="AQ993" s="11"/>
      <c r="AR993" s="11"/>
      <c r="AS993" s="11"/>
      <c r="AT993" s="11"/>
      <c r="AU993" s="11"/>
      <c r="AV993" s="11"/>
      <c r="AW993" s="11"/>
      <c r="AX993" s="11"/>
      <c r="AY993" s="11"/>
      <c r="AZ993" s="11"/>
      <c r="BA993" s="11"/>
      <c r="BB993" s="11"/>
      <c r="BC993" s="11"/>
      <c r="BD993" s="11"/>
      <c r="BE993" s="11"/>
      <c r="BF993" s="11"/>
    </row>
    <row r="994" spans="1:58" ht="13.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c r="AO994" s="11"/>
      <c r="AP994" s="11"/>
      <c r="AQ994" s="11"/>
      <c r="AR994" s="11"/>
      <c r="AS994" s="11"/>
      <c r="AT994" s="11"/>
      <c r="AU994" s="11"/>
      <c r="AV994" s="11"/>
      <c r="AW994" s="11"/>
      <c r="AX994" s="11"/>
      <c r="AY994" s="11"/>
      <c r="AZ994" s="11"/>
      <c r="BA994" s="11"/>
      <c r="BB994" s="11"/>
      <c r="BC994" s="11"/>
      <c r="BD994" s="11"/>
      <c r="BE994" s="11"/>
      <c r="BF994" s="11"/>
    </row>
    <row r="995" spans="1:58" ht="13.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c r="AO995" s="11"/>
      <c r="AP995" s="11"/>
      <c r="AQ995" s="11"/>
      <c r="AR995" s="11"/>
      <c r="AS995" s="11"/>
      <c r="AT995" s="11"/>
      <c r="AU995" s="11"/>
      <c r="AV995" s="11"/>
      <c r="AW995" s="11"/>
      <c r="AX995" s="11"/>
      <c r="AY995" s="11"/>
      <c r="AZ995" s="11"/>
      <c r="BA995" s="11"/>
      <c r="BB995" s="11"/>
      <c r="BC995" s="11"/>
      <c r="BD995" s="11"/>
      <c r="BE995" s="11"/>
      <c r="BF995" s="11"/>
    </row>
    <row r="996" spans="1:58" ht="13.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c r="AO996" s="11"/>
      <c r="AP996" s="11"/>
      <c r="AQ996" s="11"/>
      <c r="AR996" s="11"/>
      <c r="AS996" s="11"/>
      <c r="AT996" s="11"/>
      <c r="AU996" s="11"/>
      <c r="AV996" s="11"/>
      <c r="AW996" s="11"/>
      <c r="AX996" s="11"/>
      <c r="AY996" s="11"/>
      <c r="AZ996" s="11"/>
      <c r="BA996" s="11"/>
      <c r="BB996" s="11"/>
      <c r="BC996" s="11"/>
      <c r="BD996" s="11"/>
      <c r="BE996" s="11"/>
      <c r="BF996" s="11"/>
    </row>
    <row r="997" spans="1:58" ht="13.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c r="AO997" s="11"/>
      <c r="AP997" s="11"/>
      <c r="AQ997" s="11"/>
      <c r="AR997" s="11"/>
      <c r="AS997" s="11"/>
      <c r="AT997" s="11"/>
      <c r="AU997" s="11"/>
      <c r="AV997" s="11"/>
      <c r="AW997" s="11"/>
      <c r="AX997" s="11"/>
      <c r="AY997" s="11"/>
      <c r="AZ997" s="11"/>
      <c r="BA997" s="11"/>
      <c r="BB997" s="11"/>
      <c r="BC997" s="11"/>
      <c r="BD997" s="11"/>
      <c r="BE997" s="11"/>
      <c r="BF997" s="11"/>
    </row>
    <row r="998" spans="1:58" ht="13.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c r="AO998" s="11"/>
      <c r="AP998" s="11"/>
      <c r="AQ998" s="11"/>
      <c r="AR998" s="11"/>
      <c r="AS998" s="11"/>
      <c r="AT998" s="11"/>
      <c r="AU998" s="11"/>
      <c r="AV998" s="11"/>
      <c r="AW998" s="11"/>
      <c r="AX998" s="11"/>
      <c r="AY998" s="11"/>
      <c r="AZ998" s="11"/>
      <c r="BA998" s="11"/>
      <c r="BB998" s="11"/>
      <c r="BC998" s="11"/>
      <c r="BD998" s="11"/>
      <c r="BE998" s="11"/>
      <c r="BF998" s="11"/>
    </row>
    <row r="999" spans="1:58" ht="13.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c r="AO999" s="11"/>
      <c r="AP999" s="11"/>
      <c r="AQ999" s="11"/>
      <c r="AR999" s="11"/>
      <c r="AS999" s="11"/>
      <c r="AT999" s="11"/>
      <c r="AU999" s="11"/>
      <c r="AV999" s="11"/>
      <c r="AW999" s="11"/>
      <c r="AX999" s="11"/>
      <c r="AY999" s="11"/>
      <c r="AZ999" s="11"/>
      <c r="BA999" s="11"/>
      <c r="BB999" s="11"/>
      <c r="BC999" s="11"/>
      <c r="BD999" s="11"/>
      <c r="BE999" s="11"/>
      <c r="BF999" s="11"/>
    </row>
    <row r="1000" spans="1:58" ht="13.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c r="AO1000" s="11"/>
      <c r="AP1000" s="11"/>
      <c r="AQ1000" s="11"/>
      <c r="AR1000" s="11"/>
      <c r="AS1000" s="11"/>
      <c r="AT1000" s="11"/>
      <c r="AU1000" s="11"/>
      <c r="AV1000" s="11"/>
      <c r="AW1000" s="11"/>
      <c r="AX1000" s="11"/>
      <c r="AY1000" s="11"/>
      <c r="AZ1000" s="11"/>
      <c r="BA1000" s="11"/>
      <c r="BB1000" s="11"/>
      <c r="BC1000" s="11"/>
      <c r="BD1000" s="11"/>
      <c r="BE1000" s="11"/>
      <c r="BF1000" s="11"/>
    </row>
    <row r="1001" spans="1:58" ht="13.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1"/>
      <c r="AH1001" s="11"/>
      <c r="AI1001" s="11"/>
      <c r="AJ1001" s="11"/>
      <c r="AK1001" s="11"/>
      <c r="AL1001" s="11"/>
      <c r="AM1001" s="11"/>
      <c r="AN1001" s="11"/>
      <c r="AO1001" s="11"/>
      <c r="AP1001" s="11"/>
      <c r="AQ1001" s="11"/>
      <c r="AR1001" s="11"/>
      <c r="AS1001" s="11"/>
      <c r="AT1001" s="11"/>
      <c r="AU1001" s="11"/>
      <c r="AV1001" s="11"/>
      <c r="AW1001" s="11"/>
      <c r="AX1001" s="11"/>
      <c r="AY1001" s="11"/>
      <c r="AZ1001" s="11"/>
      <c r="BA1001" s="11"/>
      <c r="BB1001" s="11"/>
      <c r="BC1001" s="11"/>
      <c r="BD1001" s="11"/>
      <c r="BE1001" s="11"/>
      <c r="BF1001" s="11"/>
    </row>
    <row r="1002" spans="1:58" ht="13.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c r="AC1002" s="11"/>
      <c r="AD1002" s="11"/>
      <c r="AE1002" s="11"/>
      <c r="AF1002" s="11"/>
      <c r="AG1002" s="11"/>
      <c r="AH1002" s="11"/>
      <c r="AI1002" s="11"/>
      <c r="AJ1002" s="11"/>
      <c r="AK1002" s="11"/>
      <c r="AL1002" s="11"/>
      <c r="AM1002" s="11"/>
      <c r="AN1002" s="11"/>
      <c r="AO1002" s="11"/>
      <c r="AP1002" s="11"/>
      <c r="AQ1002" s="11"/>
      <c r="AR1002" s="11"/>
      <c r="AS1002" s="11"/>
      <c r="AT1002" s="11"/>
      <c r="AU1002" s="11"/>
      <c r="AV1002" s="11"/>
      <c r="AW1002" s="11"/>
      <c r="AX1002" s="11"/>
      <c r="AY1002" s="11"/>
      <c r="AZ1002" s="11"/>
      <c r="BA1002" s="11"/>
      <c r="BB1002" s="11"/>
      <c r="BC1002" s="11"/>
      <c r="BD1002" s="11"/>
      <c r="BE1002" s="11"/>
      <c r="BF1002" s="11"/>
    </row>
    <row r="1003" spans="1:58" ht="13.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c r="AC1003" s="11"/>
      <c r="AD1003" s="11"/>
      <c r="AE1003" s="11"/>
      <c r="AF1003" s="11"/>
      <c r="AG1003" s="11"/>
      <c r="AH1003" s="11"/>
      <c r="AI1003" s="11"/>
      <c r="AJ1003" s="11"/>
      <c r="AK1003" s="11"/>
      <c r="AL1003" s="11"/>
      <c r="AM1003" s="11"/>
      <c r="AN1003" s="11"/>
      <c r="AO1003" s="11"/>
      <c r="AP1003" s="11"/>
      <c r="AQ1003" s="11"/>
      <c r="AR1003" s="11"/>
      <c r="AS1003" s="11"/>
      <c r="AT1003" s="11"/>
      <c r="AU1003" s="11"/>
      <c r="AV1003" s="11"/>
      <c r="AW1003" s="11"/>
      <c r="AX1003" s="11"/>
      <c r="AY1003" s="11"/>
      <c r="AZ1003" s="11"/>
      <c r="BA1003" s="11"/>
      <c r="BB1003" s="11"/>
      <c r="BC1003" s="11"/>
      <c r="BD1003" s="11"/>
      <c r="BE1003" s="11"/>
      <c r="BF1003" s="11"/>
    </row>
    <row r="1004" spans="1:58" ht="13.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c r="AA1004" s="11"/>
      <c r="AB1004" s="11"/>
      <c r="AC1004" s="11"/>
      <c r="AD1004" s="11"/>
      <c r="AE1004" s="11"/>
      <c r="AF1004" s="11"/>
      <c r="AG1004" s="11"/>
      <c r="AH1004" s="11"/>
      <c r="AI1004" s="11"/>
      <c r="AJ1004" s="11"/>
      <c r="AK1004" s="11"/>
      <c r="AL1004" s="11"/>
      <c r="AM1004" s="11"/>
      <c r="AN1004" s="11"/>
      <c r="AO1004" s="11"/>
      <c r="AP1004" s="11"/>
      <c r="AQ1004" s="11"/>
      <c r="AR1004" s="11"/>
      <c r="AS1004" s="11"/>
      <c r="AT1004" s="11"/>
      <c r="AU1004" s="11"/>
      <c r="AV1004" s="11"/>
      <c r="AW1004" s="11"/>
      <c r="AX1004" s="11"/>
      <c r="AY1004" s="11"/>
      <c r="AZ1004" s="11"/>
      <c r="BA1004" s="11"/>
      <c r="BB1004" s="11"/>
      <c r="BC1004" s="11"/>
      <c r="BD1004" s="11"/>
      <c r="BE1004" s="11"/>
      <c r="BF1004" s="11"/>
    </row>
    <row r="1005" spans="1:58" ht="13.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c r="AC1005" s="11"/>
      <c r="AD1005" s="11"/>
      <c r="AE1005" s="11"/>
      <c r="AF1005" s="11"/>
      <c r="AG1005" s="11"/>
      <c r="AH1005" s="11"/>
      <c r="AI1005" s="11"/>
      <c r="AJ1005" s="11"/>
      <c r="AK1005" s="11"/>
      <c r="AL1005" s="11"/>
      <c r="AM1005" s="11"/>
      <c r="AN1005" s="11"/>
      <c r="AO1005" s="11"/>
      <c r="AP1005" s="11"/>
      <c r="AQ1005" s="11"/>
      <c r="AR1005" s="11"/>
      <c r="AS1005" s="11"/>
      <c r="AT1005" s="11"/>
      <c r="AU1005" s="11"/>
      <c r="AV1005" s="11"/>
      <c r="AW1005" s="11"/>
      <c r="AX1005" s="11"/>
      <c r="AY1005" s="11"/>
      <c r="AZ1005" s="11"/>
      <c r="BA1005" s="11"/>
      <c r="BB1005" s="11"/>
      <c r="BC1005" s="11"/>
      <c r="BD1005" s="11"/>
      <c r="BE1005" s="11"/>
      <c r="BF1005" s="11"/>
    </row>
    <row r="1006" spans="1:58" ht="13.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c r="AA1006" s="11"/>
      <c r="AB1006" s="11"/>
      <c r="AC1006" s="11"/>
      <c r="AD1006" s="11"/>
      <c r="AE1006" s="11"/>
      <c r="AF1006" s="11"/>
      <c r="AG1006" s="11"/>
      <c r="AH1006" s="11"/>
      <c r="AI1006" s="11"/>
      <c r="AJ1006" s="11"/>
      <c r="AK1006" s="11"/>
      <c r="AL1006" s="11"/>
      <c r="AM1006" s="11"/>
      <c r="AN1006" s="11"/>
      <c r="AO1006" s="11"/>
      <c r="AP1006" s="11"/>
      <c r="AQ1006" s="11"/>
      <c r="AR1006" s="11"/>
      <c r="AS1006" s="11"/>
      <c r="AT1006" s="11"/>
      <c r="AU1006" s="11"/>
      <c r="AV1006" s="11"/>
      <c r="AW1006" s="11"/>
      <c r="AX1006" s="11"/>
      <c r="AY1006" s="11"/>
      <c r="AZ1006" s="11"/>
      <c r="BA1006" s="11"/>
      <c r="BB1006" s="11"/>
      <c r="BC1006" s="11"/>
      <c r="BD1006" s="11"/>
      <c r="BE1006" s="11"/>
      <c r="BF1006" s="11"/>
    </row>
    <row r="1007" spans="1:58" ht="13.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c r="AC1007" s="11"/>
      <c r="AD1007" s="11"/>
      <c r="AE1007" s="11"/>
      <c r="AF1007" s="11"/>
      <c r="AG1007" s="11"/>
      <c r="AH1007" s="11"/>
      <c r="AI1007" s="11"/>
      <c r="AJ1007" s="11"/>
      <c r="AK1007" s="11"/>
      <c r="AL1007" s="11"/>
      <c r="AM1007" s="11"/>
      <c r="AN1007" s="11"/>
      <c r="AO1007" s="11"/>
      <c r="AP1007" s="11"/>
      <c r="AQ1007" s="11"/>
      <c r="AR1007" s="11"/>
      <c r="AS1007" s="11"/>
      <c r="AT1007" s="11"/>
      <c r="AU1007" s="11"/>
      <c r="AV1007" s="11"/>
      <c r="AW1007" s="11"/>
      <c r="AX1007" s="11"/>
      <c r="AY1007" s="11"/>
      <c r="AZ1007" s="11"/>
      <c r="BA1007" s="11"/>
      <c r="BB1007" s="11"/>
      <c r="BC1007" s="11"/>
      <c r="BD1007" s="11"/>
      <c r="BE1007" s="11"/>
      <c r="BF1007" s="11"/>
    </row>
    <row r="1008" spans="1:58" ht="13.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c r="AA1008" s="11"/>
      <c r="AB1008" s="11"/>
      <c r="AC1008" s="11"/>
      <c r="AD1008" s="11"/>
      <c r="AE1008" s="11"/>
      <c r="AF1008" s="11"/>
      <c r="AG1008" s="11"/>
      <c r="AH1008" s="11"/>
      <c r="AI1008" s="11"/>
      <c r="AJ1008" s="11"/>
      <c r="AK1008" s="11"/>
      <c r="AL1008" s="11"/>
      <c r="AM1008" s="11"/>
      <c r="AN1008" s="11"/>
      <c r="AO1008" s="11"/>
      <c r="AP1008" s="11"/>
      <c r="AQ1008" s="11"/>
      <c r="AR1008" s="11"/>
      <c r="AS1008" s="11"/>
      <c r="AT1008" s="11"/>
      <c r="AU1008" s="11"/>
      <c r="AV1008" s="11"/>
      <c r="AW1008" s="11"/>
      <c r="AX1008" s="11"/>
      <c r="AY1008" s="11"/>
      <c r="AZ1008" s="11"/>
      <c r="BA1008" s="11"/>
      <c r="BB1008" s="11"/>
      <c r="BC1008" s="11"/>
      <c r="BD1008" s="11"/>
      <c r="BE1008" s="11"/>
      <c r="BF1008" s="11"/>
    </row>
    <row r="1009" spans="1:58" ht="13.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c r="AA1009" s="11"/>
      <c r="AB1009" s="11"/>
      <c r="AC1009" s="11"/>
      <c r="AD1009" s="11"/>
      <c r="AE1009" s="11"/>
      <c r="AF1009" s="11"/>
      <c r="AG1009" s="11"/>
      <c r="AH1009" s="11"/>
      <c r="AI1009" s="11"/>
      <c r="AJ1009" s="11"/>
      <c r="AK1009" s="11"/>
      <c r="AL1009" s="11"/>
      <c r="AM1009" s="11"/>
      <c r="AN1009" s="11"/>
      <c r="AO1009" s="11"/>
      <c r="AP1009" s="11"/>
      <c r="AQ1009" s="11"/>
      <c r="AR1009" s="11"/>
      <c r="AS1009" s="11"/>
      <c r="AT1009" s="11"/>
      <c r="AU1009" s="11"/>
      <c r="AV1009" s="11"/>
      <c r="AW1009" s="11"/>
      <c r="AX1009" s="11"/>
      <c r="AY1009" s="11"/>
      <c r="AZ1009" s="11"/>
      <c r="BA1009" s="11"/>
      <c r="BB1009" s="11"/>
      <c r="BC1009" s="11"/>
      <c r="BD1009" s="11"/>
      <c r="BE1009" s="11"/>
      <c r="BF1009" s="11"/>
    </row>
    <row r="1010" spans="1:58" ht="13.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1"/>
      <c r="AC1010" s="11"/>
      <c r="AD1010" s="11"/>
      <c r="AE1010" s="11"/>
      <c r="AF1010" s="11"/>
      <c r="AG1010" s="11"/>
      <c r="AH1010" s="11"/>
      <c r="AI1010" s="11"/>
      <c r="AJ1010" s="11"/>
      <c r="AK1010" s="11"/>
      <c r="AL1010" s="11"/>
      <c r="AM1010" s="11"/>
      <c r="AN1010" s="11"/>
      <c r="AO1010" s="11"/>
      <c r="AP1010" s="11"/>
      <c r="AQ1010" s="11"/>
      <c r="AR1010" s="11"/>
      <c r="AS1010" s="11"/>
      <c r="AT1010" s="11"/>
      <c r="AU1010" s="11"/>
      <c r="AV1010" s="11"/>
      <c r="AW1010" s="11"/>
      <c r="AX1010" s="11"/>
      <c r="AY1010" s="11"/>
      <c r="AZ1010" s="11"/>
      <c r="BA1010" s="11"/>
      <c r="BB1010" s="11"/>
      <c r="BC1010" s="11"/>
      <c r="BD1010" s="11"/>
      <c r="BE1010" s="11"/>
      <c r="BF1010" s="11"/>
    </row>
    <row r="1011" spans="1:58" ht="13.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c r="AA1011" s="11"/>
      <c r="AB1011" s="11"/>
      <c r="AC1011" s="11"/>
      <c r="AD1011" s="11"/>
      <c r="AE1011" s="11"/>
      <c r="AF1011" s="11"/>
      <c r="AG1011" s="11"/>
      <c r="AH1011" s="11"/>
      <c r="AI1011" s="11"/>
      <c r="AJ1011" s="11"/>
      <c r="AK1011" s="11"/>
      <c r="AL1011" s="11"/>
      <c r="AM1011" s="11"/>
      <c r="AN1011" s="11"/>
      <c r="AO1011" s="11"/>
      <c r="AP1011" s="11"/>
      <c r="AQ1011" s="11"/>
      <c r="AR1011" s="11"/>
      <c r="AS1011" s="11"/>
      <c r="AT1011" s="11"/>
      <c r="AU1011" s="11"/>
      <c r="AV1011" s="11"/>
      <c r="AW1011" s="11"/>
      <c r="AX1011" s="11"/>
      <c r="AY1011" s="11"/>
      <c r="AZ1011" s="11"/>
      <c r="BA1011" s="11"/>
      <c r="BB1011" s="11"/>
      <c r="BC1011" s="11"/>
      <c r="BD1011" s="11"/>
      <c r="BE1011" s="11"/>
      <c r="BF1011" s="11"/>
    </row>
    <row r="1012" spans="1:58" ht="13.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c r="AC1012" s="11"/>
      <c r="AD1012" s="11"/>
      <c r="AE1012" s="11"/>
      <c r="AF1012" s="11"/>
      <c r="AG1012" s="11"/>
      <c r="AH1012" s="11"/>
      <c r="AI1012" s="11"/>
      <c r="AJ1012" s="11"/>
      <c r="AK1012" s="11"/>
      <c r="AL1012" s="11"/>
      <c r="AM1012" s="11"/>
      <c r="AN1012" s="11"/>
      <c r="AO1012" s="11"/>
      <c r="AP1012" s="11"/>
      <c r="AQ1012" s="11"/>
      <c r="AR1012" s="11"/>
      <c r="AS1012" s="11"/>
      <c r="AT1012" s="11"/>
      <c r="AU1012" s="11"/>
      <c r="AV1012" s="11"/>
      <c r="AW1012" s="11"/>
      <c r="AX1012" s="11"/>
      <c r="AY1012" s="11"/>
      <c r="AZ1012" s="11"/>
      <c r="BA1012" s="11"/>
      <c r="BB1012" s="11"/>
      <c r="BC1012" s="11"/>
      <c r="BD1012" s="11"/>
      <c r="BE1012" s="11"/>
      <c r="BF1012" s="11"/>
    </row>
    <row r="1013" spans="1:58" ht="13.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c r="AA1013" s="11"/>
      <c r="AB1013" s="11"/>
      <c r="AC1013" s="11"/>
      <c r="AD1013" s="11"/>
      <c r="AE1013" s="11"/>
      <c r="AF1013" s="11"/>
      <c r="AG1013" s="11"/>
      <c r="AH1013" s="11"/>
      <c r="AI1013" s="11"/>
      <c r="AJ1013" s="11"/>
      <c r="AK1013" s="11"/>
      <c r="AL1013" s="11"/>
      <c r="AM1013" s="11"/>
      <c r="AN1013" s="11"/>
      <c r="AO1013" s="11"/>
      <c r="AP1013" s="11"/>
      <c r="AQ1013" s="11"/>
      <c r="AR1013" s="11"/>
      <c r="AS1013" s="11"/>
      <c r="AT1013" s="11"/>
      <c r="AU1013" s="11"/>
      <c r="AV1013" s="11"/>
      <c r="AW1013" s="11"/>
      <c r="AX1013" s="11"/>
      <c r="AY1013" s="11"/>
      <c r="AZ1013" s="11"/>
      <c r="BA1013" s="11"/>
      <c r="BB1013" s="11"/>
      <c r="BC1013" s="11"/>
      <c r="BD1013" s="11"/>
      <c r="BE1013" s="11"/>
      <c r="BF1013" s="11"/>
    </row>
  </sheetData>
  <mergeCells count="16">
    <mergeCell ref="BC1:BF2"/>
    <mergeCell ref="AT2:AV2"/>
    <mergeCell ref="AW2:AZ2"/>
    <mergeCell ref="A1:L2"/>
    <mergeCell ref="M1:P1"/>
    <mergeCell ref="Q1:Y1"/>
    <mergeCell ref="Z1:AA2"/>
    <mergeCell ref="AB1:AK2"/>
    <mergeCell ref="AL1:AM2"/>
    <mergeCell ref="M2:P2"/>
    <mergeCell ref="Q2:Y2"/>
    <mergeCell ref="AN1:AQ2"/>
    <mergeCell ref="AR1:AS2"/>
    <mergeCell ref="AT1:AV1"/>
    <mergeCell ref="AW1:AZ1"/>
    <mergeCell ref="BA1:BB2"/>
  </mergeCells>
  <pageMargins left="1.5649606300000001" right="0.31496062992126" top="0.39370078740157499" bottom="0.39370078740157499" header="0" footer="0"/>
  <pageSetup paperSize="9" scale="73"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9DF75-84C1-6C4F-81E9-735B57907E07}">
  <sheetPr codeName="Sheet8">
    <pageSetUpPr fitToPage="1"/>
  </sheetPr>
  <dimension ref="A1:BD1013"/>
  <sheetViews>
    <sheetView showGridLines="0" view="pageBreakPreview" zoomScaleSheetLayoutView="100" workbookViewId="0">
      <selection sqref="A1:BD46"/>
    </sheetView>
  </sheetViews>
  <sheetFormatPr defaultColWidth="14.44140625" defaultRowHeight="15" customHeight="1"/>
  <cols>
    <col min="1" max="13" width="2.44140625" customWidth="1"/>
    <col min="14" max="14" width="7.109375" customWidth="1"/>
    <col min="15" max="56" width="2.44140625" customWidth="1"/>
  </cols>
  <sheetData>
    <row r="1" spans="1:56" ht="26.25" customHeight="1">
      <c r="A1" s="87" t="s">
        <v>13</v>
      </c>
      <c r="B1" s="84"/>
      <c r="C1" s="84"/>
      <c r="D1" s="84"/>
      <c r="E1" s="84"/>
      <c r="F1" s="84"/>
      <c r="G1" s="84"/>
      <c r="H1" s="84"/>
      <c r="I1" s="84"/>
      <c r="J1" s="84"/>
      <c r="K1" s="89" t="s">
        <v>14</v>
      </c>
      <c r="L1" s="90"/>
      <c r="M1" s="90"/>
      <c r="N1" s="91"/>
      <c r="O1" s="92" t="str">
        <f>'Modification History'!O1</f>
        <v>WEBSITE BÁN ĐIỆN THOẠI DI ĐỘNG</v>
      </c>
      <c r="P1" s="90"/>
      <c r="Q1" s="90"/>
      <c r="R1" s="90"/>
      <c r="S1" s="90"/>
      <c r="T1" s="90"/>
      <c r="U1" s="90"/>
      <c r="V1" s="90"/>
      <c r="W1" s="91"/>
      <c r="X1" s="93" t="s">
        <v>16</v>
      </c>
      <c r="Y1" s="94"/>
      <c r="Z1" s="95" t="s">
        <v>39</v>
      </c>
      <c r="AA1" s="84"/>
      <c r="AB1" s="84"/>
      <c r="AC1" s="84"/>
      <c r="AD1" s="84"/>
      <c r="AE1" s="84"/>
      <c r="AF1" s="84"/>
      <c r="AG1" s="84"/>
      <c r="AH1" s="84"/>
      <c r="AI1" s="94"/>
      <c r="AJ1" s="93" t="s">
        <v>17</v>
      </c>
      <c r="AK1" s="94"/>
      <c r="AL1" s="83" t="s">
        <v>40</v>
      </c>
      <c r="AM1" s="84"/>
      <c r="AN1" s="84"/>
      <c r="AO1" s="94"/>
      <c r="AP1" s="93" t="s">
        <v>24</v>
      </c>
      <c r="AQ1" s="94"/>
      <c r="AR1" s="96" t="s">
        <v>20</v>
      </c>
      <c r="AS1" s="90"/>
      <c r="AT1" s="91"/>
      <c r="AU1" s="97">
        <v>43110</v>
      </c>
      <c r="AV1" s="90"/>
      <c r="AW1" s="90"/>
      <c r="AX1" s="91"/>
      <c r="AY1" s="93" t="s">
        <v>21</v>
      </c>
      <c r="AZ1" s="94"/>
      <c r="BA1" s="83" t="str">
        <f>IF('Modification History'!BA1&lt;&gt;"",'Modification History'!BA1,"")</f>
        <v/>
      </c>
      <c r="BB1" s="84"/>
      <c r="BC1" s="84"/>
      <c r="BD1" s="85"/>
    </row>
    <row r="2" spans="1:56" ht="20.25" customHeight="1">
      <c r="A2" s="88"/>
      <c r="B2" s="46"/>
      <c r="C2" s="46"/>
      <c r="D2" s="46"/>
      <c r="E2" s="46"/>
      <c r="F2" s="46"/>
      <c r="G2" s="46"/>
      <c r="H2" s="46"/>
      <c r="I2" s="46"/>
      <c r="J2" s="46"/>
      <c r="K2" s="80" t="s">
        <v>22</v>
      </c>
      <c r="L2" s="49"/>
      <c r="M2" s="49"/>
      <c r="N2" s="50"/>
      <c r="O2" s="68" t="s">
        <v>39</v>
      </c>
      <c r="P2" s="49"/>
      <c r="Q2" s="49"/>
      <c r="R2" s="49"/>
      <c r="S2" s="49"/>
      <c r="T2" s="49"/>
      <c r="U2" s="49"/>
      <c r="V2" s="49"/>
      <c r="W2" s="50"/>
      <c r="X2" s="45"/>
      <c r="Y2" s="47"/>
      <c r="Z2" s="45"/>
      <c r="AA2" s="46"/>
      <c r="AB2" s="46"/>
      <c r="AC2" s="46"/>
      <c r="AD2" s="46"/>
      <c r="AE2" s="46"/>
      <c r="AF2" s="46"/>
      <c r="AG2" s="46"/>
      <c r="AH2" s="46"/>
      <c r="AI2" s="47"/>
      <c r="AJ2" s="45"/>
      <c r="AK2" s="47"/>
      <c r="AL2" s="45"/>
      <c r="AM2" s="46"/>
      <c r="AN2" s="46"/>
      <c r="AO2" s="47"/>
      <c r="AP2" s="45"/>
      <c r="AQ2" s="47"/>
      <c r="AR2" s="82" t="s">
        <v>23</v>
      </c>
      <c r="AS2" s="49"/>
      <c r="AT2" s="50"/>
      <c r="AU2" s="58" t="str">
        <f>IF('Modification History'!AU2 &lt;&gt; "", 'Modification History'!AU2,"")</f>
        <v>…</v>
      </c>
      <c r="AV2" s="49"/>
      <c r="AW2" s="49"/>
      <c r="AX2" s="50"/>
      <c r="AY2" s="45"/>
      <c r="AZ2" s="47"/>
      <c r="BA2" s="45"/>
      <c r="BB2" s="46"/>
      <c r="BC2" s="46"/>
      <c r="BD2" s="86"/>
    </row>
    <row r="3" spans="1:56" ht="13.5" customHeight="1">
      <c r="A3" s="30"/>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1"/>
    </row>
    <row r="4" spans="1:56" ht="13.5" customHeight="1">
      <c r="A4" s="30"/>
      <c r="B4" s="2" t="s">
        <v>41</v>
      </c>
      <c r="C4" s="2"/>
      <c r="D4" s="9"/>
      <c r="E4" s="9"/>
      <c r="F4" s="9"/>
      <c r="G4" s="9"/>
      <c r="H4" s="9"/>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1"/>
    </row>
    <row r="5" spans="1:56" ht="13.5" customHeight="1">
      <c r="A5" s="30"/>
      <c r="B5" s="2"/>
      <c r="C5" s="2"/>
      <c r="D5" s="9"/>
      <c r="E5" s="9"/>
      <c r="F5" s="9"/>
      <c r="G5" s="9"/>
      <c r="H5" s="9"/>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1"/>
    </row>
    <row r="6" spans="1:56" ht="13.5" customHeight="1">
      <c r="A6" s="30"/>
      <c r="B6" s="2"/>
      <c r="C6" s="2"/>
      <c r="D6" s="9"/>
      <c r="E6" s="9"/>
      <c r="F6" s="9"/>
      <c r="G6" s="9"/>
      <c r="H6" s="9"/>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1"/>
    </row>
    <row r="7" spans="1:56" ht="13.5" customHeight="1">
      <c r="A7" s="30"/>
      <c r="B7" s="2"/>
      <c r="C7" s="2"/>
      <c r="D7" s="9"/>
      <c r="E7" s="9"/>
      <c r="F7" s="9"/>
      <c r="G7" s="9"/>
      <c r="H7" s="9"/>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1"/>
    </row>
    <row r="8" spans="1:56" ht="13.5" customHeight="1">
      <c r="A8" s="30"/>
      <c r="B8" s="2"/>
      <c r="C8" s="2"/>
      <c r="D8" s="9"/>
      <c r="E8" s="9"/>
      <c r="F8" s="9"/>
      <c r="G8" s="9"/>
      <c r="H8" s="9"/>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1"/>
    </row>
    <row r="9" spans="1:56" ht="13.5" customHeight="1">
      <c r="A9" s="30"/>
      <c r="B9" s="2"/>
      <c r="C9" s="2"/>
      <c r="D9" s="9"/>
      <c r="E9" s="9"/>
      <c r="F9" s="9"/>
      <c r="G9" s="9"/>
      <c r="H9" s="9"/>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1"/>
    </row>
    <row r="10" spans="1:56" ht="13.5" customHeight="1">
      <c r="A10" s="30"/>
      <c r="B10" s="2"/>
      <c r="C10" s="2"/>
      <c r="D10" s="9"/>
      <c r="E10" s="9"/>
      <c r="F10" s="9"/>
      <c r="G10" s="9"/>
      <c r="H10" s="9"/>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1"/>
    </row>
    <row r="11" spans="1:56" ht="13.5" customHeight="1">
      <c r="A11" s="30"/>
      <c r="B11" s="2"/>
      <c r="C11" s="2"/>
      <c r="D11" s="9"/>
      <c r="E11" s="9"/>
      <c r="F11" s="9"/>
      <c r="G11" s="9"/>
      <c r="H11" s="9"/>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1"/>
    </row>
    <row r="12" spans="1:56" ht="13.5" customHeight="1">
      <c r="A12" s="30"/>
      <c r="B12" s="2"/>
      <c r="C12" s="2"/>
      <c r="D12" s="9"/>
      <c r="E12" s="9"/>
      <c r="F12" s="9"/>
      <c r="G12" s="9"/>
      <c r="H12" s="9"/>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1"/>
    </row>
    <row r="13" spans="1:56" ht="13.5" customHeight="1">
      <c r="A13" s="30"/>
      <c r="B13" s="2"/>
      <c r="C13" s="2"/>
      <c r="D13" s="9"/>
      <c r="E13" s="9"/>
      <c r="F13" s="9"/>
      <c r="G13" s="9"/>
      <c r="H13" s="9"/>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1"/>
    </row>
    <row r="14" spans="1:56" ht="13.5" customHeight="1">
      <c r="A14" s="30"/>
      <c r="B14" s="2"/>
      <c r="C14" s="2"/>
      <c r="D14" s="9"/>
      <c r="E14" s="9"/>
      <c r="F14" s="9"/>
      <c r="G14" s="9"/>
      <c r="H14" s="9"/>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1"/>
    </row>
    <row r="15" spans="1:56" ht="13.5" customHeight="1">
      <c r="A15" s="30"/>
      <c r="B15" s="2"/>
      <c r="C15" s="2"/>
      <c r="D15" s="9"/>
      <c r="E15" s="9"/>
      <c r="F15" s="9"/>
      <c r="G15" s="9"/>
      <c r="H15" s="9"/>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1"/>
    </row>
    <row r="16" spans="1:56" ht="13.5" customHeight="1">
      <c r="A16" s="30"/>
      <c r="B16" s="2"/>
      <c r="C16" s="2"/>
      <c r="D16" s="9"/>
      <c r="E16" s="9"/>
      <c r="F16" s="9"/>
      <c r="G16" s="9"/>
      <c r="H16" s="9"/>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1"/>
    </row>
    <row r="17" spans="1:56" ht="13.5" customHeight="1">
      <c r="A17" s="30"/>
      <c r="B17" s="2"/>
      <c r="C17" s="2"/>
      <c r="D17" s="9"/>
      <c r="E17" s="9"/>
      <c r="F17" s="9"/>
      <c r="G17" s="9"/>
      <c r="H17" s="9"/>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1"/>
    </row>
    <row r="18" spans="1:56" ht="13.5" customHeight="1">
      <c r="A18" s="30"/>
      <c r="B18" s="2"/>
      <c r="C18" s="2"/>
      <c r="D18" s="9"/>
      <c r="E18" s="9"/>
      <c r="F18" s="9"/>
      <c r="G18" s="9"/>
      <c r="H18" s="9"/>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1"/>
    </row>
    <row r="19" spans="1:56" ht="13.5" customHeight="1">
      <c r="A19" s="30"/>
      <c r="B19" s="2"/>
      <c r="C19" s="2"/>
      <c r="D19" s="9"/>
      <c r="E19" s="9"/>
      <c r="F19" s="9"/>
      <c r="G19" s="9"/>
      <c r="H19" s="9"/>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1"/>
    </row>
    <row r="20" spans="1:56" ht="13.5" customHeight="1">
      <c r="A20" s="30"/>
      <c r="B20" s="2"/>
      <c r="C20" s="2"/>
      <c r="D20" s="9"/>
      <c r="E20" s="9"/>
      <c r="F20" s="9"/>
      <c r="G20" s="9"/>
      <c r="H20" s="9"/>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1"/>
    </row>
    <row r="21" spans="1:56" ht="13.5" customHeight="1">
      <c r="A21" s="30"/>
      <c r="B21" s="2"/>
      <c r="C21" s="2"/>
      <c r="D21" s="9"/>
      <c r="E21" s="9"/>
      <c r="F21" s="9"/>
      <c r="G21" s="9"/>
      <c r="H21" s="9"/>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1"/>
    </row>
    <row r="22" spans="1:56" ht="13.5" customHeight="1">
      <c r="A22" s="30"/>
      <c r="B22" s="2"/>
      <c r="C22" s="2"/>
      <c r="D22" s="9"/>
      <c r="E22" s="9"/>
      <c r="F22" s="9"/>
      <c r="G22" s="9"/>
      <c r="H22" s="9"/>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1"/>
    </row>
    <row r="23" spans="1:56" ht="13.5" customHeight="1">
      <c r="A23" s="30"/>
      <c r="B23" s="2"/>
      <c r="C23" s="2"/>
      <c r="D23" s="9"/>
      <c r="E23" s="9"/>
      <c r="F23" s="9"/>
      <c r="G23" s="9"/>
      <c r="H23" s="9"/>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1"/>
    </row>
    <row r="24" spans="1:56" ht="13.5" customHeight="1">
      <c r="A24" s="30"/>
      <c r="B24" s="2"/>
      <c r="C24" s="2"/>
      <c r="D24" s="9"/>
      <c r="E24" s="9"/>
      <c r="F24" s="9"/>
      <c r="G24" s="9"/>
      <c r="H24" s="9"/>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1"/>
    </row>
    <row r="25" spans="1:56" ht="13.5" customHeight="1">
      <c r="A25" s="30"/>
      <c r="B25" s="2"/>
      <c r="C25" s="2"/>
      <c r="D25" s="9"/>
      <c r="E25" s="9"/>
      <c r="F25" s="9"/>
      <c r="G25" s="9"/>
      <c r="H25" s="9"/>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1"/>
    </row>
    <row r="26" spans="1:56" ht="13.5" customHeight="1">
      <c r="A26" s="30"/>
      <c r="B26" s="2"/>
      <c r="C26" s="2"/>
      <c r="D26" s="9"/>
      <c r="E26" s="9"/>
      <c r="F26" s="9"/>
      <c r="G26" s="9"/>
      <c r="H26" s="9"/>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1"/>
    </row>
    <row r="27" spans="1:56" ht="13.5" customHeight="1">
      <c r="A27" s="30"/>
      <c r="B27" s="2"/>
      <c r="C27" s="2"/>
      <c r="D27" s="9"/>
      <c r="E27" s="9"/>
      <c r="F27" s="9"/>
      <c r="G27" s="9"/>
      <c r="H27" s="9"/>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1"/>
    </row>
    <row r="28" spans="1:56" ht="13.5" customHeight="1">
      <c r="A28" s="30"/>
      <c r="B28" s="2"/>
      <c r="C28" s="2"/>
      <c r="D28" s="9"/>
      <c r="E28" s="9"/>
      <c r="F28" s="9"/>
      <c r="G28" s="9"/>
      <c r="H28" s="9"/>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1"/>
    </row>
    <row r="29" spans="1:56" ht="13.5" customHeight="1">
      <c r="A29" s="30"/>
      <c r="B29" s="2"/>
      <c r="C29" s="2"/>
      <c r="D29" s="9"/>
      <c r="E29" s="9"/>
      <c r="F29" s="9"/>
      <c r="G29" s="9"/>
      <c r="H29" s="9"/>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1"/>
    </row>
    <row r="30" spans="1:56" ht="13.5" customHeight="1">
      <c r="A30" s="30"/>
      <c r="B30" s="2"/>
      <c r="C30" s="2"/>
      <c r="D30" s="9"/>
      <c r="E30" s="9"/>
      <c r="F30" s="9"/>
      <c r="G30" s="9"/>
      <c r="H30" s="9"/>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1"/>
    </row>
    <row r="31" spans="1:56" ht="13.5" customHeight="1">
      <c r="A31" s="30"/>
      <c r="B31" s="2"/>
      <c r="C31" s="2"/>
      <c r="D31" s="9"/>
      <c r="E31" s="9"/>
      <c r="F31" s="9"/>
      <c r="G31" s="9"/>
      <c r="H31" s="9"/>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1"/>
    </row>
    <row r="32" spans="1:56" ht="13.5" customHeight="1">
      <c r="A32" s="30"/>
      <c r="B32" s="2"/>
      <c r="C32" s="2"/>
      <c r="D32" s="9"/>
      <c r="E32" s="9"/>
      <c r="F32" s="9"/>
      <c r="G32" s="9"/>
      <c r="H32" s="9"/>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1"/>
    </row>
    <row r="33" spans="1:56" ht="13.5" customHeight="1">
      <c r="A33" s="30"/>
      <c r="B33" s="2"/>
      <c r="C33" s="2"/>
      <c r="D33" s="9"/>
      <c r="E33" s="9"/>
      <c r="F33" s="9"/>
      <c r="G33" s="9"/>
      <c r="H33" s="9"/>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1"/>
    </row>
    <row r="34" spans="1:56" ht="13.5" customHeight="1">
      <c r="A34" s="30"/>
      <c r="B34" s="2"/>
      <c r="C34" s="2"/>
      <c r="D34" s="9"/>
      <c r="E34" s="9"/>
      <c r="F34" s="9"/>
      <c r="G34" s="9"/>
      <c r="H34" s="9"/>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1"/>
    </row>
    <row r="35" spans="1:56" ht="13.5" customHeight="1">
      <c r="A35" s="30"/>
      <c r="B35" s="2"/>
      <c r="C35" s="2"/>
      <c r="D35" s="9"/>
      <c r="E35" s="9"/>
      <c r="F35" s="9"/>
      <c r="G35" s="9"/>
      <c r="H35" s="9"/>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1"/>
    </row>
    <row r="36" spans="1:56" ht="13.5" customHeight="1">
      <c r="A36" s="30"/>
      <c r="B36" s="2"/>
      <c r="C36" s="2"/>
      <c r="D36" s="9"/>
      <c r="E36" s="9"/>
      <c r="F36" s="9"/>
      <c r="G36" s="9"/>
      <c r="H36" s="9"/>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1"/>
    </row>
    <row r="37" spans="1:56" ht="13.5" customHeight="1">
      <c r="A37" s="30"/>
      <c r="B37" s="2"/>
      <c r="C37" s="2"/>
      <c r="D37" s="9"/>
      <c r="E37" s="9"/>
      <c r="F37" s="9"/>
      <c r="G37" s="9"/>
      <c r="H37" s="9"/>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1"/>
    </row>
    <row r="38" spans="1:56" ht="13.5" customHeight="1">
      <c r="A38" s="30"/>
      <c r="B38" s="2"/>
      <c r="C38" s="2"/>
      <c r="D38" s="9"/>
      <c r="E38" s="9"/>
      <c r="F38" s="9"/>
      <c r="G38" s="9"/>
      <c r="H38" s="9"/>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1"/>
    </row>
    <row r="39" spans="1:56" ht="13.5" customHeight="1">
      <c r="A39" s="30"/>
      <c r="B39" s="2"/>
      <c r="C39" s="2"/>
      <c r="D39" s="9"/>
      <c r="E39" s="9"/>
      <c r="F39" s="9"/>
      <c r="G39" s="9"/>
      <c r="H39" s="9"/>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1"/>
    </row>
    <row r="40" spans="1:56" ht="13.5" customHeight="1">
      <c r="A40" s="30"/>
      <c r="B40" s="2"/>
      <c r="C40" s="2"/>
      <c r="D40" s="9"/>
      <c r="E40" s="9"/>
      <c r="F40" s="9"/>
      <c r="G40" s="9"/>
      <c r="H40" s="9"/>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1"/>
    </row>
    <row r="41" spans="1:56" ht="13.5" customHeight="1">
      <c r="A41" s="30"/>
      <c r="B41" s="2" t="s">
        <v>42</v>
      </c>
      <c r="D41" s="9"/>
      <c r="E41" s="9"/>
      <c r="F41" s="9"/>
      <c r="G41" s="9"/>
      <c r="H41" s="9"/>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1"/>
    </row>
    <row r="42" spans="1:56" ht="13.5" customHeight="1">
      <c r="A42" s="30"/>
      <c r="B42" s="2"/>
      <c r="C42" s="8" t="s">
        <v>43</v>
      </c>
      <c r="D42" s="9"/>
      <c r="E42" s="9"/>
      <c r="F42" s="9"/>
      <c r="G42" s="9"/>
      <c r="H42" s="9"/>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1"/>
    </row>
    <row r="43" spans="1:56" ht="13.5" customHeight="1">
      <c r="A43" s="30"/>
      <c r="B43" s="2"/>
      <c r="C43" s="8" t="s">
        <v>44</v>
      </c>
      <c r="D43" s="9"/>
      <c r="E43" s="9"/>
      <c r="F43" s="9"/>
      <c r="G43" s="9"/>
      <c r="H43" s="9"/>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1"/>
    </row>
    <row r="44" spans="1:56" ht="13.5" customHeight="1">
      <c r="A44" s="30"/>
      <c r="B44" s="2"/>
      <c r="C44" s="8"/>
      <c r="D44" s="24"/>
      <c r="E44" s="9"/>
      <c r="F44" s="9"/>
      <c r="G44" s="9"/>
      <c r="H44" s="9"/>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1"/>
    </row>
    <row r="45" spans="1:56" ht="13.5" customHeight="1">
      <c r="A45" s="30"/>
      <c r="B45" s="2"/>
      <c r="C45" s="8"/>
      <c r="D45" s="24"/>
      <c r="E45" s="9"/>
      <c r="F45" s="9"/>
      <c r="G45" s="9"/>
      <c r="H45" s="9"/>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1"/>
    </row>
    <row r="46" spans="1:56" ht="13.5" customHeight="1" thickBot="1">
      <c r="A46" s="32"/>
      <c r="B46" s="33"/>
      <c r="C46" s="34"/>
      <c r="D46" s="35"/>
      <c r="E46" s="35"/>
      <c r="F46" s="35"/>
      <c r="G46" s="35"/>
      <c r="H46" s="35"/>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6"/>
    </row>
    <row r="47" spans="1:56" ht="13.2" customHeight="1">
      <c r="A47" s="2"/>
      <c r="B47" s="2"/>
      <c r="C47" s="8"/>
      <c r="D47" s="9"/>
      <c r="E47" s="9"/>
      <c r="F47" s="9"/>
      <c r="G47" s="9"/>
      <c r="H47" s="9"/>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4"/>
      <c r="E48" s="9"/>
      <c r="F48" s="9"/>
      <c r="G48" s="9"/>
      <c r="H48" s="9"/>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4"/>
      <c r="E49" s="9"/>
      <c r="F49" s="9"/>
      <c r="G49" s="9"/>
      <c r="H49" s="9"/>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4"/>
      <c r="E50" s="9"/>
      <c r="F50" s="9"/>
      <c r="G50" s="9"/>
      <c r="H50" s="9"/>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8"/>
      <c r="D51" s="9"/>
      <c r="E51" s="9"/>
      <c r="F51" s="9"/>
      <c r="G51" s="9"/>
      <c r="H51" s="9"/>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9"/>
      <c r="E52" s="9"/>
      <c r="F52" s="9"/>
      <c r="G52" s="9"/>
      <c r="H52" s="9"/>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9"/>
      <c r="E53" s="9"/>
      <c r="F53" s="9"/>
      <c r="G53" s="9"/>
      <c r="H53" s="9"/>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row r="1010" spans="1:56" ht="13.5" customHeight="1">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row>
    <row r="1011" spans="1:56" ht="13.5" customHeight="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row>
    <row r="1012" spans="1:56" ht="13.5" customHeight="1">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row>
    <row r="1013" spans="1:56" ht="13.5" customHeight="1">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1.590550087" right="0.59055008748906401" top="0.59055008748906401" bottom="0.59055008748906401" header="0.51180993000874897" footer="0.51180993000874897"/>
  <pageSetup paperSize="9" scale="79"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pageSetUpPr fitToPage="1"/>
  </sheetPr>
  <dimension ref="A1:BD1003"/>
  <sheetViews>
    <sheetView showGridLines="0" view="pageBreakPreview" zoomScale="70" zoomScaleSheetLayoutView="70" workbookViewId="0">
      <selection activeCell="BF33" sqref="BF33"/>
    </sheetView>
  </sheetViews>
  <sheetFormatPr defaultColWidth="14.44140625" defaultRowHeight="15" customHeight="1"/>
  <cols>
    <col min="1" max="13" width="2.44140625" customWidth="1"/>
    <col min="14" max="14" width="7.88671875" customWidth="1"/>
    <col min="15" max="55" width="2.44140625" customWidth="1"/>
    <col min="56" max="56" width="12" customWidth="1"/>
  </cols>
  <sheetData>
    <row r="1" spans="1:56" ht="26.25" customHeight="1">
      <c r="A1" s="79" t="s">
        <v>13</v>
      </c>
      <c r="B1" s="43"/>
      <c r="C1" s="43"/>
      <c r="D1" s="43"/>
      <c r="E1" s="43"/>
      <c r="F1" s="43"/>
      <c r="G1" s="43"/>
      <c r="H1" s="43"/>
      <c r="I1" s="43"/>
      <c r="J1" s="43"/>
      <c r="K1" s="80" t="s">
        <v>14</v>
      </c>
      <c r="L1" s="49"/>
      <c r="M1" s="49"/>
      <c r="N1" s="50"/>
      <c r="O1" s="67" t="str">
        <f>'Modification History'!O1</f>
        <v>WEBSITE BÁN ĐIỆN THOẠI DI ĐỘNG</v>
      </c>
      <c r="P1" s="49"/>
      <c r="Q1" s="49"/>
      <c r="R1" s="49"/>
      <c r="S1" s="49"/>
      <c r="T1" s="49"/>
      <c r="U1" s="49"/>
      <c r="V1" s="49"/>
      <c r="W1" s="50"/>
      <c r="X1" s="81" t="s">
        <v>16</v>
      </c>
      <c r="Y1" s="44"/>
      <c r="Z1" s="60" t="s">
        <v>45</v>
      </c>
      <c r="AA1" s="43"/>
      <c r="AB1" s="43"/>
      <c r="AC1" s="43"/>
      <c r="AD1" s="43"/>
      <c r="AE1" s="43"/>
      <c r="AF1" s="43"/>
      <c r="AG1" s="43"/>
      <c r="AH1" s="43"/>
      <c r="AI1" s="44"/>
      <c r="AJ1" s="81" t="s">
        <v>17</v>
      </c>
      <c r="AK1" s="44"/>
      <c r="AL1" s="61" t="s">
        <v>18</v>
      </c>
      <c r="AM1" s="43"/>
      <c r="AN1" s="43"/>
      <c r="AO1" s="44"/>
      <c r="AP1" s="81" t="s">
        <v>24</v>
      </c>
      <c r="AQ1" s="44"/>
      <c r="AR1" s="82" t="s">
        <v>20</v>
      </c>
      <c r="AS1" s="49"/>
      <c r="AT1" s="50"/>
      <c r="AU1" s="58">
        <v>45056</v>
      </c>
      <c r="AV1" s="49"/>
      <c r="AW1" s="49"/>
      <c r="AX1" s="50"/>
      <c r="AY1" s="81" t="s">
        <v>21</v>
      </c>
      <c r="AZ1" s="44"/>
      <c r="BA1" s="61" t="str">
        <f>IF('Modification History'!BA1&lt;&gt;"",'Modification History'!BA1,"")</f>
        <v/>
      </c>
      <c r="BB1" s="43"/>
      <c r="BC1" s="43"/>
      <c r="BD1" s="44"/>
    </row>
    <row r="2" spans="1:56" ht="20.25" customHeight="1">
      <c r="A2" s="45"/>
      <c r="B2" s="46"/>
      <c r="C2" s="46"/>
      <c r="D2" s="46"/>
      <c r="E2" s="46"/>
      <c r="F2" s="46"/>
      <c r="G2" s="46"/>
      <c r="H2" s="46"/>
      <c r="I2" s="46"/>
      <c r="J2" s="46"/>
      <c r="K2" s="80" t="s">
        <v>22</v>
      </c>
      <c r="L2" s="49"/>
      <c r="M2" s="49"/>
      <c r="N2" s="50"/>
      <c r="O2" s="68" t="str">
        <f ca="1">MID(CELL("filename",$A$1),FIND("]",CELL("filename",$A$1))+1,255)</f>
        <v>Login</v>
      </c>
      <c r="P2" s="49"/>
      <c r="Q2" s="49"/>
      <c r="R2" s="49"/>
      <c r="S2" s="49"/>
      <c r="T2" s="49"/>
      <c r="U2" s="49"/>
      <c r="V2" s="49"/>
      <c r="W2" s="50"/>
      <c r="X2" s="45"/>
      <c r="Y2" s="47"/>
      <c r="Z2" s="45"/>
      <c r="AA2" s="46"/>
      <c r="AB2" s="46"/>
      <c r="AC2" s="46"/>
      <c r="AD2" s="46"/>
      <c r="AE2" s="46"/>
      <c r="AF2" s="46"/>
      <c r="AG2" s="46"/>
      <c r="AH2" s="46"/>
      <c r="AI2" s="47"/>
      <c r="AJ2" s="45"/>
      <c r="AK2" s="47"/>
      <c r="AL2" s="45"/>
      <c r="AM2" s="46"/>
      <c r="AN2" s="46"/>
      <c r="AO2" s="47"/>
      <c r="AP2" s="45"/>
      <c r="AQ2" s="47"/>
      <c r="AR2" s="82" t="s">
        <v>23</v>
      </c>
      <c r="AS2" s="49"/>
      <c r="AT2" s="50"/>
      <c r="AU2" s="58" t="str">
        <f>IF('Modification History'!AU2 &lt;&gt; "", 'Modification History'!AU2,"")</f>
        <v>…</v>
      </c>
      <c r="AV2" s="49"/>
      <c r="AW2" s="49"/>
      <c r="AX2" s="50"/>
      <c r="AY2" s="45"/>
      <c r="AZ2" s="47"/>
      <c r="BA2" s="45"/>
      <c r="BB2" s="46"/>
      <c r="BC2" s="46"/>
      <c r="BD2" s="47"/>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41</v>
      </c>
      <c r="C4" s="2"/>
      <c r="D4" s="9"/>
      <c r="E4" s="9"/>
      <c r="F4" s="9"/>
      <c r="G4" s="9"/>
      <c r="H4" s="9"/>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9"/>
      <c r="E5" s="9"/>
      <c r="F5" s="9"/>
      <c r="G5" s="9"/>
      <c r="H5" s="9"/>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9"/>
      <c r="E6" s="9"/>
      <c r="F6" s="9"/>
      <c r="G6" s="9"/>
      <c r="H6" s="9"/>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9"/>
      <c r="E7" s="9"/>
      <c r="F7" s="9"/>
      <c r="G7" s="9"/>
      <c r="H7" s="9"/>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9"/>
      <c r="E8" s="9"/>
      <c r="F8" s="9"/>
      <c r="G8" s="9"/>
      <c r="H8" s="9"/>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9"/>
      <c r="E9" s="9"/>
      <c r="F9" s="9"/>
      <c r="G9" s="9"/>
      <c r="H9" s="9"/>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9"/>
      <c r="E10" s="9"/>
      <c r="F10" s="9"/>
      <c r="G10" s="9"/>
      <c r="H10" s="9"/>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9"/>
      <c r="E11" s="9"/>
      <c r="F11" s="9"/>
      <c r="G11" s="9"/>
      <c r="H11" s="9"/>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9"/>
      <c r="E12" s="9"/>
      <c r="F12" s="9"/>
      <c r="G12" s="9"/>
      <c r="H12" s="9"/>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9"/>
      <c r="E13" s="9"/>
      <c r="F13" s="9"/>
      <c r="G13" s="9"/>
      <c r="H13" s="9"/>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9"/>
      <c r="E14" s="9"/>
      <c r="F14" s="9"/>
      <c r="G14" s="9"/>
      <c r="H14" s="9"/>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9"/>
      <c r="E15" s="9"/>
      <c r="F15" s="9"/>
      <c r="G15" s="9"/>
      <c r="H15" s="9"/>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9"/>
      <c r="E16" s="9"/>
      <c r="F16" s="9"/>
      <c r="G16" s="9"/>
      <c r="H16" s="9"/>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9"/>
      <c r="E17" s="9"/>
      <c r="F17" s="9"/>
      <c r="G17" s="9"/>
      <c r="H17" s="9"/>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9"/>
      <c r="E18" s="9"/>
      <c r="F18" s="9"/>
      <c r="G18" s="9"/>
      <c r="H18" s="9"/>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9"/>
      <c r="E19" s="9"/>
      <c r="F19" s="9"/>
      <c r="G19" s="9"/>
      <c r="H19" s="9"/>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9"/>
      <c r="E20" s="9"/>
      <c r="F20" s="9"/>
      <c r="G20" s="9"/>
      <c r="H20" s="9"/>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9"/>
      <c r="E21" s="9"/>
      <c r="F21" s="9"/>
      <c r="G21" s="9"/>
      <c r="H21" s="9"/>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9"/>
      <c r="E22" s="9"/>
      <c r="F22" s="9"/>
      <c r="G22" s="9"/>
      <c r="H22" s="9"/>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9"/>
      <c r="E23" s="9"/>
      <c r="F23" s="9"/>
      <c r="G23" s="9"/>
      <c r="H23" s="9"/>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9"/>
      <c r="E24" s="9"/>
      <c r="F24" s="9"/>
      <c r="G24" s="9"/>
      <c r="H24" s="9"/>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9"/>
      <c r="E25" s="9"/>
      <c r="F25" s="9"/>
      <c r="G25" s="9"/>
      <c r="H25" s="9"/>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9"/>
      <c r="E26" s="9"/>
      <c r="F26" s="9"/>
      <c r="G26" s="9"/>
      <c r="H26" s="9"/>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9"/>
      <c r="E27" s="9"/>
      <c r="F27" s="9"/>
      <c r="G27" s="9"/>
      <c r="H27" s="9"/>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9"/>
      <c r="E28" s="9"/>
      <c r="F28" s="9"/>
      <c r="G28" s="9"/>
      <c r="H28" s="9"/>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9"/>
      <c r="E29" s="9"/>
      <c r="F29" s="9"/>
      <c r="G29" s="9"/>
      <c r="H29" s="9"/>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9"/>
      <c r="E30" s="9"/>
      <c r="F30" s="9"/>
      <c r="G30" s="9"/>
      <c r="H30" s="9"/>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9"/>
      <c r="E31" s="9"/>
      <c r="F31" s="9"/>
      <c r="G31" s="9"/>
      <c r="H31" s="9"/>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9"/>
      <c r="E32" s="9"/>
      <c r="F32" s="9"/>
      <c r="G32" s="9"/>
      <c r="H32" s="9"/>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9"/>
      <c r="E33" s="9"/>
      <c r="F33" s="9"/>
      <c r="G33" s="9"/>
      <c r="H33" s="9"/>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9"/>
      <c r="E34" s="9"/>
      <c r="F34" s="9"/>
      <c r="G34" s="9"/>
      <c r="H34" s="9"/>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t="s">
        <v>42</v>
      </c>
      <c r="D35" s="9"/>
      <c r="E35" s="9"/>
      <c r="F35" s="9"/>
      <c r="G35" s="9"/>
      <c r="H35" s="9"/>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8" t="s">
        <v>46</v>
      </c>
      <c r="D36" s="9"/>
      <c r="E36" s="9"/>
      <c r="F36" s="9"/>
      <c r="G36" s="9"/>
      <c r="H36" s="9"/>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8" t="s">
        <v>47</v>
      </c>
      <c r="D37" s="9"/>
      <c r="E37" s="9"/>
      <c r="F37" s="9"/>
      <c r="G37" s="9"/>
      <c r="H37" s="9"/>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8" t="s">
        <v>48</v>
      </c>
      <c r="D38" s="9"/>
      <c r="E38" s="9"/>
      <c r="F38" s="9"/>
      <c r="G38" s="9"/>
      <c r="H38" s="9"/>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24" t="s">
        <v>49</v>
      </c>
      <c r="E39" s="9"/>
      <c r="F39" s="9"/>
      <c r="G39" s="9"/>
      <c r="H39" s="9"/>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24" t="s">
        <v>50</v>
      </c>
      <c r="E40" s="9"/>
      <c r="F40" s="9"/>
      <c r="G40" s="9"/>
      <c r="H40" s="9"/>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C41" s="2"/>
      <c r="D41" s="9"/>
      <c r="E41" s="9"/>
      <c r="F41" s="9"/>
      <c r="G41" s="9"/>
      <c r="H41" s="9"/>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2"/>
      <c r="D42" s="9"/>
      <c r="E42" s="9"/>
      <c r="F42" s="9"/>
      <c r="G42" s="9"/>
      <c r="H42" s="9"/>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7"/>
      <c r="B43" s="27"/>
      <c r="C43" s="27"/>
      <c r="D43" s="28"/>
      <c r="E43" s="28"/>
      <c r="F43" s="28"/>
      <c r="G43" s="28"/>
      <c r="H43" s="28"/>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19"/>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scale="88"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D7CE1-2045-664B-B400-5BFA7DA1F854}">
  <sheetPr codeName="Sheet7">
    <pageSetUpPr fitToPage="1"/>
  </sheetPr>
  <dimension ref="A1:BD1008"/>
  <sheetViews>
    <sheetView showGridLines="0" view="pageBreakPreview" topLeftCell="A15" zoomScale="70" zoomScaleSheetLayoutView="70" workbookViewId="0">
      <selection activeCell="O60" sqref="O60"/>
    </sheetView>
  </sheetViews>
  <sheetFormatPr defaultColWidth="14.44140625" defaultRowHeight="15" customHeight="1"/>
  <cols>
    <col min="1" max="56" width="2.44140625" customWidth="1"/>
  </cols>
  <sheetData>
    <row r="1" spans="1:56" ht="26.25" customHeight="1">
      <c r="A1" s="79" t="s">
        <v>13</v>
      </c>
      <c r="B1" s="43"/>
      <c r="C1" s="43"/>
      <c r="D1" s="43"/>
      <c r="E1" s="43"/>
      <c r="F1" s="43"/>
      <c r="G1" s="43"/>
      <c r="H1" s="43"/>
      <c r="I1" s="43"/>
      <c r="J1" s="43"/>
      <c r="K1" s="80" t="s">
        <v>14</v>
      </c>
      <c r="L1" s="49"/>
      <c r="M1" s="49"/>
      <c r="N1" s="50"/>
      <c r="O1" s="67" t="str">
        <f>'Modification History'!O1</f>
        <v>WEBSITE BÁN ĐIỆN THOẠI DI ĐỘNG</v>
      </c>
      <c r="P1" s="49"/>
      <c r="Q1" s="49"/>
      <c r="R1" s="49"/>
      <c r="S1" s="49"/>
      <c r="T1" s="49"/>
      <c r="U1" s="49"/>
      <c r="V1" s="49"/>
      <c r="W1" s="50"/>
      <c r="X1" s="81" t="s">
        <v>16</v>
      </c>
      <c r="Y1" s="44"/>
      <c r="Z1" s="60" t="s">
        <v>119</v>
      </c>
      <c r="AA1" s="43"/>
      <c r="AB1" s="43"/>
      <c r="AC1" s="43"/>
      <c r="AD1" s="43"/>
      <c r="AE1" s="43"/>
      <c r="AF1" s="43"/>
      <c r="AG1" s="43"/>
      <c r="AH1" s="43"/>
      <c r="AI1" s="44"/>
      <c r="AJ1" s="81" t="s">
        <v>17</v>
      </c>
      <c r="AK1" s="44"/>
      <c r="AL1" s="61" t="s">
        <v>18</v>
      </c>
      <c r="AM1" s="43"/>
      <c r="AN1" s="43"/>
      <c r="AO1" s="44"/>
      <c r="AP1" s="81" t="s">
        <v>24</v>
      </c>
      <c r="AQ1" s="44"/>
      <c r="AR1" s="82" t="s">
        <v>20</v>
      </c>
      <c r="AS1" s="49"/>
      <c r="AT1" s="50"/>
      <c r="AU1" s="58">
        <v>44937</v>
      </c>
      <c r="AV1" s="49"/>
      <c r="AW1" s="49"/>
      <c r="AX1" s="50"/>
      <c r="AY1" s="81" t="s">
        <v>21</v>
      </c>
      <c r="AZ1" s="44"/>
      <c r="BA1" s="61" t="str">
        <f>IF('Modification History'!BA1&lt;&gt;"",'Modification History'!BA1,"")</f>
        <v/>
      </c>
      <c r="BB1" s="43"/>
      <c r="BC1" s="43"/>
      <c r="BD1" s="44"/>
    </row>
    <row r="2" spans="1:56" ht="20.25" customHeight="1">
      <c r="A2" s="45"/>
      <c r="B2" s="46"/>
      <c r="C2" s="46"/>
      <c r="D2" s="46"/>
      <c r="E2" s="46"/>
      <c r="F2" s="46"/>
      <c r="G2" s="46"/>
      <c r="H2" s="46"/>
      <c r="I2" s="46"/>
      <c r="J2" s="46"/>
      <c r="K2" s="80" t="s">
        <v>22</v>
      </c>
      <c r="L2" s="49"/>
      <c r="M2" s="49"/>
      <c r="N2" s="50"/>
      <c r="O2" s="68" t="s">
        <v>118</v>
      </c>
      <c r="P2" s="49"/>
      <c r="Q2" s="49"/>
      <c r="R2" s="49"/>
      <c r="S2" s="49"/>
      <c r="T2" s="49"/>
      <c r="U2" s="49"/>
      <c r="V2" s="49"/>
      <c r="W2" s="50"/>
      <c r="X2" s="45"/>
      <c r="Y2" s="47"/>
      <c r="Z2" s="45"/>
      <c r="AA2" s="46"/>
      <c r="AB2" s="46"/>
      <c r="AC2" s="46"/>
      <c r="AD2" s="46"/>
      <c r="AE2" s="46"/>
      <c r="AF2" s="46"/>
      <c r="AG2" s="46"/>
      <c r="AH2" s="46"/>
      <c r="AI2" s="47"/>
      <c r="AJ2" s="45"/>
      <c r="AK2" s="47"/>
      <c r="AL2" s="45"/>
      <c r="AM2" s="46"/>
      <c r="AN2" s="46"/>
      <c r="AO2" s="47"/>
      <c r="AP2" s="45"/>
      <c r="AQ2" s="47"/>
      <c r="AR2" s="82" t="s">
        <v>23</v>
      </c>
      <c r="AS2" s="49"/>
      <c r="AT2" s="50"/>
      <c r="AU2" s="58" t="str">
        <f>IF('Modification History'!AU2 &lt;&gt; "", 'Modification History'!AU2,"")</f>
        <v>…</v>
      </c>
      <c r="AV2" s="49"/>
      <c r="AW2" s="49"/>
      <c r="AX2" s="50"/>
      <c r="AY2" s="45"/>
      <c r="AZ2" s="47"/>
      <c r="BA2" s="45"/>
      <c r="BB2" s="46"/>
      <c r="BC2" s="46"/>
      <c r="BD2" s="47"/>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41</v>
      </c>
      <c r="C4" s="2"/>
      <c r="D4" s="9"/>
      <c r="E4" s="9"/>
      <c r="F4" s="9"/>
      <c r="G4" s="9"/>
      <c r="H4" s="9"/>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9"/>
      <c r="E5" s="9"/>
      <c r="F5" s="9"/>
      <c r="G5" s="9"/>
      <c r="H5" s="9"/>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9"/>
      <c r="E6" s="9"/>
      <c r="F6" s="9"/>
      <c r="G6" s="9"/>
      <c r="H6" s="9"/>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9"/>
      <c r="E7" s="9"/>
      <c r="F7" s="9"/>
      <c r="G7" s="9"/>
      <c r="H7" s="9"/>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9"/>
      <c r="E8" s="9"/>
      <c r="F8" s="9"/>
      <c r="G8" s="9"/>
      <c r="H8" s="9"/>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9"/>
      <c r="E9" s="9"/>
      <c r="F9" s="9"/>
      <c r="G9" s="9"/>
      <c r="H9" s="9"/>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9"/>
      <c r="E10" s="9"/>
      <c r="F10" s="9"/>
      <c r="G10" s="9"/>
      <c r="H10" s="9"/>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9"/>
      <c r="E11" s="9"/>
      <c r="F11" s="9"/>
      <c r="G11" s="9"/>
      <c r="H11" s="9"/>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9"/>
      <c r="E12" s="9"/>
      <c r="F12" s="9"/>
      <c r="G12" s="9"/>
      <c r="H12" s="9"/>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9"/>
      <c r="E13" s="9"/>
      <c r="F13" s="9"/>
      <c r="G13" s="9"/>
      <c r="H13" s="9"/>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9"/>
      <c r="E14" s="9"/>
      <c r="F14" s="9"/>
      <c r="G14" s="9"/>
      <c r="H14" s="9"/>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9"/>
      <c r="E15" s="9"/>
      <c r="F15" s="9"/>
      <c r="G15" s="9"/>
      <c r="H15" s="9"/>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9"/>
      <c r="E16" s="9"/>
      <c r="F16" s="9"/>
      <c r="G16" s="9"/>
      <c r="H16" s="9"/>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9"/>
      <c r="E17" s="9"/>
      <c r="F17" s="9"/>
      <c r="G17" s="9"/>
      <c r="H17" s="9"/>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9"/>
      <c r="E18" s="9"/>
      <c r="F18" s="9"/>
      <c r="G18" s="9"/>
      <c r="H18" s="9"/>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9"/>
      <c r="E19" s="9"/>
      <c r="F19" s="9"/>
      <c r="G19" s="9"/>
      <c r="H19" s="9"/>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9"/>
      <c r="E20" s="9"/>
      <c r="F20" s="9"/>
      <c r="G20" s="9"/>
      <c r="H20" s="9"/>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9"/>
      <c r="E21" s="9"/>
      <c r="F21" s="9"/>
      <c r="G21" s="9"/>
      <c r="H21" s="9"/>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9"/>
      <c r="E22" s="9"/>
      <c r="F22" s="9"/>
      <c r="G22" s="9"/>
      <c r="H22" s="9"/>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9"/>
      <c r="E23" s="9"/>
      <c r="F23" s="9"/>
      <c r="G23" s="9"/>
      <c r="H23" s="9"/>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9"/>
      <c r="E24" s="9"/>
      <c r="F24" s="9"/>
      <c r="G24" s="9"/>
      <c r="H24" s="9"/>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9"/>
      <c r="E25" s="9"/>
      <c r="F25" s="9"/>
      <c r="G25" s="9"/>
      <c r="H25" s="9"/>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9"/>
      <c r="E26" s="9"/>
      <c r="F26" s="9"/>
      <c r="G26" s="9"/>
      <c r="H26" s="9"/>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9"/>
      <c r="E27" s="9"/>
      <c r="F27" s="9"/>
      <c r="G27" s="9"/>
      <c r="H27" s="9"/>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9"/>
      <c r="E28" s="9"/>
      <c r="F28" s="9"/>
      <c r="G28" s="9"/>
      <c r="H28" s="9"/>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9"/>
      <c r="E29" s="9"/>
      <c r="F29" s="9"/>
      <c r="G29" s="9"/>
      <c r="H29" s="9"/>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9"/>
      <c r="E30" s="9"/>
      <c r="F30" s="9"/>
      <c r="G30" s="9"/>
      <c r="H30" s="9"/>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9"/>
      <c r="E31" s="9"/>
      <c r="F31" s="9"/>
      <c r="G31" s="9"/>
      <c r="H31" s="9"/>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9"/>
      <c r="E32" s="9"/>
      <c r="F32" s="9"/>
      <c r="G32" s="9"/>
      <c r="H32" s="9"/>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9"/>
      <c r="E33" s="9"/>
      <c r="F33" s="9"/>
      <c r="G33" s="9"/>
      <c r="H33" s="9"/>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9"/>
      <c r="E34" s="9"/>
      <c r="F34" s="9"/>
      <c r="G34" s="9"/>
      <c r="H34" s="9"/>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9"/>
      <c r="E35" s="9"/>
      <c r="F35" s="9"/>
      <c r="G35" s="9"/>
      <c r="H35" s="9"/>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9"/>
      <c r="E36" s="9"/>
      <c r="F36" s="9"/>
      <c r="G36" s="9"/>
      <c r="H36" s="9"/>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t="s">
        <v>42</v>
      </c>
      <c r="D37" s="9"/>
      <c r="E37" s="9"/>
      <c r="F37" s="9"/>
      <c r="G37" s="9"/>
      <c r="H37" s="9"/>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2" customHeight="1">
      <c r="A38" s="1"/>
      <c r="B38" s="2"/>
      <c r="C38" s="2"/>
      <c r="D38" s="8" t="s">
        <v>51</v>
      </c>
      <c r="E38" s="9"/>
      <c r="F38" s="9"/>
      <c r="G38" s="9"/>
      <c r="H38" s="9"/>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40" t="s">
        <v>126</v>
      </c>
      <c r="AM38" s="2"/>
      <c r="AN38" s="2"/>
      <c r="AO38" s="2"/>
      <c r="AP38" s="2"/>
      <c r="AQ38" s="2"/>
      <c r="AR38" s="2"/>
      <c r="AS38" s="2"/>
      <c r="AT38" s="2"/>
      <c r="AU38" s="2"/>
      <c r="AV38" s="2"/>
      <c r="AW38" s="2"/>
      <c r="AX38" s="2"/>
      <c r="AY38" s="2"/>
      <c r="AZ38" s="2"/>
      <c r="BA38" s="2"/>
      <c r="BB38" s="2"/>
      <c r="BC38" s="2"/>
      <c r="BD38" s="3"/>
    </row>
    <row r="39" spans="1:56" ht="13.5" customHeight="1">
      <c r="A39" s="1"/>
      <c r="B39" s="2"/>
      <c r="C39" s="2"/>
      <c r="D39" s="8" t="s">
        <v>52</v>
      </c>
      <c r="E39" s="9"/>
      <c r="F39" s="9"/>
      <c r="G39" s="9"/>
      <c r="H39" s="9"/>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41" t="s">
        <v>124</v>
      </c>
      <c r="AM39" s="2"/>
      <c r="AN39" s="2"/>
      <c r="AO39" s="2"/>
      <c r="AP39" s="2"/>
      <c r="AQ39" s="2"/>
      <c r="AR39" s="2"/>
      <c r="AS39" s="2"/>
      <c r="AT39" s="2"/>
      <c r="AU39" s="2"/>
      <c r="AV39" s="2"/>
      <c r="AW39" s="2"/>
      <c r="AX39" s="2"/>
      <c r="AY39" s="2"/>
      <c r="AZ39" s="2"/>
      <c r="BA39" s="2"/>
      <c r="BB39" s="2"/>
      <c r="BC39" s="2"/>
      <c r="BD39" s="3"/>
    </row>
    <row r="40" spans="1:56" ht="13.5" customHeight="1">
      <c r="A40" s="1"/>
      <c r="B40" s="2"/>
      <c r="C40" s="2"/>
      <c r="D40" s="9"/>
      <c r="E40" s="24" t="s">
        <v>53</v>
      </c>
      <c r="F40" s="9"/>
      <c r="G40" s="9"/>
      <c r="H40" s="9"/>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41" t="s">
        <v>125</v>
      </c>
      <c r="AM40" s="2"/>
      <c r="AN40" s="2"/>
      <c r="AO40" s="2"/>
      <c r="AP40" s="2"/>
      <c r="AQ40" s="2"/>
      <c r="AR40" s="2"/>
      <c r="AS40" s="2"/>
      <c r="AT40" s="2"/>
      <c r="AU40" s="2"/>
      <c r="AV40" s="2"/>
      <c r="AW40" s="2"/>
      <c r="AX40" s="2"/>
      <c r="AY40" s="2"/>
      <c r="AZ40" s="2"/>
      <c r="BA40" s="2"/>
      <c r="BB40" s="2"/>
      <c r="BC40" s="2"/>
      <c r="BD40" s="3"/>
    </row>
    <row r="41" spans="1:56" ht="13.5" customHeight="1">
      <c r="A41" s="1"/>
      <c r="B41" s="2"/>
      <c r="D41" s="9"/>
      <c r="E41" s="24" t="s">
        <v>120</v>
      </c>
      <c r="F41" s="9"/>
      <c r="G41" s="9"/>
      <c r="H41" s="9"/>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D42" s="9"/>
      <c r="E42" s="24" t="s">
        <v>122</v>
      </c>
      <c r="F42" s="9"/>
      <c r="G42" s="9"/>
      <c r="H42" s="9"/>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2"/>
      <c r="D43" s="9"/>
      <c r="E43" s="24" t="s">
        <v>121</v>
      </c>
      <c r="F43" s="9"/>
      <c r="G43" s="9"/>
      <c r="H43" s="9"/>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8" t="s">
        <v>54</v>
      </c>
      <c r="E44" s="9"/>
      <c r="F44" s="9"/>
      <c r="G44" s="9"/>
      <c r="H44" s="9"/>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c r="C45" s="8"/>
      <c r="E45" s="24" t="s">
        <v>49</v>
      </c>
      <c r="F45" s="9"/>
      <c r="G45" s="9"/>
      <c r="H45" s="9"/>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8"/>
      <c r="D46" s="9"/>
      <c r="E46" s="24" t="s">
        <v>123</v>
      </c>
      <c r="F46" s="9"/>
      <c r="G46" s="9"/>
      <c r="H46" s="9"/>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
      <c r="C47" s="2"/>
      <c r="D47" s="9"/>
      <c r="E47" s="9"/>
      <c r="F47" s="9"/>
      <c r="G47" s="9"/>
      <c r="H47" s="9"/>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7"/>
      <c r="B48" s="27"/>
      <c r="C48" s="27"/>
      <c r="D48" s="28"/>
      <c r="E48" s="28"/>
      <c r="F48" s="28"/>
      <c r="G48" s="28"/>
      <c r="H48" s="28"/>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19"/>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1.5649606300000001" right="0.31496062992126" top="0.39370078740157499" bottom="0.39370078740157499" header="0" footer="0"/>
  <pageSetup paperSize="9" scale="80"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16DDB-8EE5-4B7F-9EFB-16850912BEB2}">
  <dimension ref="A1:BD1000"/>
  <sheetViews>
    <sheetView showGridLines="0" view="pageBreakPreview" zoomScale="70" zoomScaleNormal="100" zoomScaleSheetLayoutView="70" workbookViewId="0">
      <selection sqref="A1:BD47"/>
    </sheetView>
  </sheetViews>
  <sheetFormatPr defaultColWidth="14.44140625" defaultRowHeight="15" customHeight="1"/>
  <cols>
    <col min="1" max="55" width="2.44140625" customWidth="1"/>
    <col min="56" max="56" width="11.77734375" customWidth="1"/>
  </cols>
  <sheetData>
    <row r="1" spans="1:56" ht="26.25" customHeight="1">
      <c r="A1" s="87" t="s">
        <v>13</v>
      </c>
      <c r="B1" s="84"/>
      <c r="C1" s="84"/>
      <c r="D1" s="84"/>
      <c r="E1" s="84"/>
      <c r="F1" s="84"/>
      <c r="G1" s="84"/>
      <c r="H1" s="84"/>
      <c r="I1" s="84"/>
      <c r="J1" s="84"/>
      <c r="K1" s="89" t="s">
        <v>14</v>
      </c>
      <c r="L1" s="90"/>
      <c r="M1" s="90"/>
      <c r="N1" s="91"/>
      <c r="O1" s="92" t="e">
        <f>#REF!</f>
        <v>#REF!</v>
      </c>
      <c r="P1" s="90"/>
      <c r="Q1" s="90"/>
      <c r="R1" s="90"/>
      <c r="S1" s="90"/>
      <c r="T1" s="90"/>
      <c r="U1" s="90"/>
      <c r="V1" s="90"/>
      <c r="W1" s="91"/>
      <c r="X1" s="93" t="s">
        <v>16</v>
      </c>
      <c r="Y1" s="94"/>
      <c r="Z1" s="95" t="s">
        <v>114</v>
      </c>
      <c r="AA1" s="84"/>
      <c r="AB1" s="84"/>
      <c r="AC1" s="84"/>
      <c r="AD1" s="84"/>
      <c r="AE1" s="84"/>
      <c r="AF1" s="84"/>
      <c r="AG1" s="84"/>
      <c r="AH1" s="84"/>
      <c r="AI1" s="94"/>
      <c r="AJ1" s="93" t="s">
        <v>17</v>
      </c>
      <c r="AK1" s="94"/>
      <c r="AL1" s="83" t="s">
        <v>98</v>
      </c>
      <c r="AM1" s="84"/>
      <c r="AN1" s="84"/>
      <c r="AO1" s="94"/>
      <c r="AP1" s="93" t="s">
        <v>24</v>
      </c>
      <c r="AQ1" s="94"/>
      <c r="AR1" s="96" t="s">
        <v>20</v>
      </c>
      <c r="AS1" s="90"/>
      <c r="AT1" s="91"/>
      <c r="AU1" s="97">
        <v>45056</v>
      </c>
      <c r="AV1" s="90"/>
      <c r="AW1" s="90"/>
      <c r="AX1" s="91"/>
      <c r="AY1" s="93" t="s">
        <v>21</v>
      </c>
      <c r="AZ1" s="94"/>
      <c r="BA1" s="83"/>
      <c r="BB1" s="84"/>
      <c r="BC1" s="84"/>
      <c r="BD1" s="85"/>
    </row>
    <row r="2" spans="1:56" ht="20.25" customHeight="1">
      <c r="A2" s="88"/>
      <c r="B2" s="46"/>
      <c r="C2" s="46"/>
      <c r="D2" s="46"/>
      <c r="E2" s="46"/>
      <c r="F2" s="46"/>
      <c r="G2" s="46"/>
      <c r="H2" s="46"/>
      <c r="I2" s="46"/>
      <c r="J2" s="46"/>
      <c r="K2" s="80" t="s">
        <v>22</v>
      </c>
      <c r="L2" s="49"/>
      <c r="M2" s="49"/>
      <c r="N2" s="50"/>
      <c r="O2" s="68" t="str">
        <f ca="1">MID(CELL("filename",$A$1),FIND("]",CELL("filename",$A$1))+1,255)</f>
        <v>ShoppingCart</v>
      </c>
      <c r="P2" s="49"/>
      <c r="Q2" s="49"/>
      <c r="R2" s="49"/>
      <c r="S2" s="49"/>
      <c r="T2" s="49"/>
      <c r="U2" s="49"/>
      <c r="V2" s="49"/>
      <c r="W2" s="50"/>
      <c r="X2" s="45"/>
      <c r="Y2" s="47"/>
      <c r="Z2" s="45"/>
      <c r="AA2" s="46"/>
      <c r="AB2" s="46"/>
      <c r="AC2" s="46"/>
      <c r="AD2" s="46"/>
      <c r="AE2" s="46"/>
      <c r="AF2" s="46"/>
      <c r="AG2" s="46"/>
      <c r="AH2" s="46"/>
      <c r="AI2" s="47"/>
      <c r="AJ2" s="45"/>
      <c r="AK2" s="47"/>
      <c r="AL2" s="45"/>
      <c r="AM2" s="46"/>
      <c r="AN2" s="46"/>
      <c r="AO2" s="47"/>
      <c r="AP2" s="45"/>
      <c r="AQ2" s="47"/>
      <c r="AR2" s="82" t="s">
        <v>23</v>
      </c>
      <c r="AS2" s="49"/>
      <c r="AT2" s="50"/>
      <c r="AU2" s="58"/>
      <c r="AV2" s="49"/>
      <c r="AW2" s="49"/>
      <c r="AX2" s="50"/>
      <c r="AY2" s="45"/>
      <c r="AZ2" s="47"/>
      <c r="BA2" s="45"/>
      <c r="BB2" s="46"/>
      <c r="BC2" s="46"/>
      <c r="BD2" s="86"/>
    </row>
    <row r="3" spans="1:56" ht="13.5" customHeight="1">
      <c r="A3" s="30"/>
      <c r="B3" s="100" t="s">
        <v>41</v>
      </c>
      <c r="C3" s="100"/>
      <c r="D3" s="137"/>
      <c r="E3" s="137"/>
      <c r="F3" s="137"/>
      <c r="G3" s="137"/>
      <c r="H3" s="137"/>
      <c r="I3" s="100"/>
      <c r="J3" s="100"/>
      <c r="K3" s="100"/>
      <c r="L3" s="100"/>
      <c r="M3" s="100"/>
      <c r="N3" s="100"/>
      <c r="O3" s="100"/>
      <c r="P3" s="100"/>
      <c r="Q3" s="100"/>
      <c r="R3" s="100"/>
      <c r="S3" s="100"/>
      <c r="T3" s="100"/>
      <c r="U3" s="100"/>
      <c r="V3" s="100"/>
      <c r="W3" s="100"/>
      <c r="X3" s="100"/>
      <c r="Y3" s="100"/>
      <c r="Z3" s="100"/>
      <c r="AA3" s="100"/>
      <c r="AB3" s="100"/>
      <c r="AC3" s="100"/>
      <c r="AD3" s="100"/>
      <c r="AE3" s="100"/>
      <c r="AF3" s="100"/>
      <c r="AG3" s="100"/>
      <c r="AH3" s="100"/>
      <c r="AI3" s="100"/>
      <c r="AJ3" s="100"/>
      <c r="AK3" s="100"/>
      <c r="AL3" s="100"/>
      <c r="AM3" s="100"/>
      <c r="AN3" s="100"/>
      <c r="AO3" s="100"/>
      <c r="AP3" s="100"/>
      <c r="AQ3" s="100"/>
      <c r="AR3" s="100"/>
      <c r="AS3" s="100"/>
      <c r="AT3" s="100"/>
      <c r="AU3" s="100"/>
      <c r="AV3" s="100"/>
      <c r="AW3" s="100"/>
      <c r="AX3" s="100"/>
      <c r="AY3" s="100"/>
      <c r="AZ3" s="100"/>
      <c r="BA3" s="100"/>
      <c r="BB3" s="100"/>
      <c r="BC3" s="100"/>
      <c r="BD3" s="31"/>
    </row>
    <row r="4" spans="1:56" ht="13.5" customHeight="1">
      <c r="A4" s="30"/>
      <c r="B4" s="100"/>
      <c r="C4" s="100"/>
      <c r="D4" s="137"/>
      <c r="E4" s="137"/>
      <c r="F4" s="137"/>
      <c r="G4" s="137"/>
      <c r="H4" s="137"/>
      <c r="I4" s="100"/>
      <c r="J4" s="100"/>
      <c r="K4" s="100"/>
      <c r="L4" s="100"/>
      <c r="M4" s="100"/>
      <c r="N4" s="100"/>
      <c r="O4" s="100"/>
      <c r="P4" s="100"/>
      <c r="Q4" s="100"/>
      <c r="R4" s="100"/>
      <c r="S4" s="100"/>
      <c r="T4" s="100"/>
      <c r="U4" s="100"/>
      <c r="V4" s="100"/>
      <c r="W4" s="100"/>
      <c r="X4" s="100"/>
      <c r="Y4" s="100"/>
      <c r="Z4" s="100"/>
      <c r="AA4" s="100"/>
      <c r="AB4" s="100"/>
      <c r="AC4" s="100"/>
      <c r="AD4" s="100"/>
      <c r="AE4" s="100"/>
      <c r="AF4" s="100"/>
      <c r="AG4" s="101"/>
      <c r="AH4" s="100"/>
      <c r="AI4" s="100"/>
      <c r="AJ4" s="100"/>
      <c r="AK4" s="100"/>
      <c r="AL4" s="100"/>
      <c r="AM4" s="100"/>
      <c r="AN4" s="100"/>
      <c r="AO4" s="100"/>
      <c r="AP4" s="100"/>
      <c r="AQ4" s="100"/>
      <c r="AR4" s="100"/>
      <c r="AS4" s="100"/>
      <c r="AT4" s="100"/>
      <c r="AU4" s="100"/>
      <c r="AV4" s="100"/>
      <c r="AW4" s="100"/>
      <c r="AX4" s="100"/>
      <c r="AY4" s="100"/>
      <c r="AZ4" s="100"/>
      <c r="BA4" s="100"/>
      <c r="BB4" s="100"/>
      <c r="BC4" s="100"/>
      <c r="BD4" s="31"/>
    </row>
    <row r="5" spans="1:56" ht="13.5" customHeight="1">
      <c r="A5" s="30"/>
      <c r="B5" s="100"/>
      <c r="C5" s="100"/>
      <c r="D5" s="137"/>
      <c r="E5" s="137"/>
      <c r="F5" s="137"/>
      <c r="G5" s="137"/>
      <c r="H5" s="137"/>
      <c r="I5" s="100"/>
      <c r="J5" s="100"/>
      <c r="K5" s="100"/>
      <c r="L5" s="100"/>
      <c r="M5" s="100"/>
      <c r="N5" s="100"/>
      <c r="O5" s="100"/>
      <c r="P5" s="100"/>
      <c r="Q5" s="100"/>
      <c r="R5" s="100"/>
      <c r="S5" s="100"/>
      <c r="T5" s="100"/>
      <c r="U5" s="100"/>
      <c r="V5" s="100"/>
      <c r="W5" s="100"/>
      <c r="X5" s="100"/>
      <c r="Y5" s="100"/>
      <c r="Z5" s="100"/>
      <c r="AA5" s="100"/>
      <c r="AB5" s="100"/>
      <c r="AC5" s="100"/>
      <c r="AD5" s="100"/>
      <c r="AE5" s="100"/>
      <c r="AF5" s="100"/>
      <c r="AG5" s="100"/>
      <c r="AH5" s="100"/>
      <c r="AI5" s="100"/>
      <c r="AJ5" s="100"/>
      <c r="AK5" s="100"/>
      <c r="AL5" s="100"/>
      <c r="AM5" s="100"/>
      <c r="AN5" s="100"/>
      <c r="AO5" s="100"/>
      <c r="AP5" s="100"/>
      <c r="AQ5" s="100"/>
      <c r="AR5" s="100"/>
      <c r="AS5" s="100"/>
      <c r="AT5" s="100"/>
      <c r="AU5" s="100"/>
      <c r="AV5" s="100"/>
      <c r="AW5" s="100"/>
      <c r="AX5" s="100"/>
      <c r="AY5" s="100"/>
      <c r="AZ5" s="100"/>
      <c r="BA5" s="100"/>
      <c r="BB5" s="100"/>
      <c r="BC5" s="100"/>
      <c r="BD5" s="31"/>
    </row>
    <row r="6" spans="1:56" ht="13.5" customHeight="1">
      <c r="A6" s="30"/>
      <c r="B6" s="100"/>
      <c r="C6" s="100"/>
      <c r="D6" s="137"/>
      <c r="E6" s="137"/>
      <c r="F6" s="137"/>
      <c r="G6" s="137"/>
      <c r="H6" s="137"/>
      <c r="I6" s="100"/>
      <c r="J6" s="100"/>
      <c r="K6" s="100"/>
      <c r="L6" s="100"/>
      <c r="M6" s="100"/>
      <c r="N6" s="100"/>
      <c r="O6" s="100"/>
      <c r="P6" s="100"/>
      <c r="Q6" s="100"/>
      <c r="R6" s="100"/>
      <c r="S6" s="100"/>
      <c r="T6" s="100"/>
      <c r="U6" s="100"/>
      <c r="V6" s="100"/>
      <c r="W6" s="100"/>
      <c r="X6" s="100"/>
      <c r="Y6" s="100"/>
      <c r="Z6" s="100"/>
      <c r="AA6" s="100"/>
      <c r="AB6" s="100"/>
      <c r="AC6" s="100"/>
      <c r="AD6" s="100"/>
      <c r="AE6" s="100"/>
      <c r="AF6" s="100"/>
      <c r="AG6" s="100"/>
      <c r="AH6" s="100"/>
      <c r="AI6" s="100"/>
      <c r="AJ6" s="100"/>
      <c r="AK6" s="100"/>
      <c r="AL6" s="100"/>
      <c r="AM6" s="100"/>
      <c r="AN6" s="100"/>
      <c r="AO6" s="100"/>
      <c r="AP6" s="100"/>
      <c r="AQ6" s="100"/>
      <c r="AR6" s="100"/>
      <c r="AS6" s="100"/>
      <c r="AT6" s="100"/>
      <c r="AU6" s="100"/>
      <c r="AV6" s="100"/>
      <c r="AW6" s="100"/>
      <c r="AX6" s="100"/>
      <c r="AY6" s="100"/>
      <c r="AZ6" s="100"/>
      <c r="BA6" s="100"/>
      <c r="BB6" s="100"/>
      <c r="BC6" s="100"/>
      <c r="BD6" s="31"/>
    </row>
    <row r="7" spans="1:56" ht="13.5" customHeight="1">
      <c r="A7" s="30"/>
      <c r="B7" s="100"/>
      <c r="C7" s="100"/>
      <c r="D7" s="137"/>
      <c r="E7" s="137"/>
      <c r="F7" s="137"/>
      <c r="G7" s="137"/>
      <c r="H7" s="137"/>
      <c r="I7" s="100"/>
      <c r="J7" s="100"/>
      <c r="K7" s="100"/>
      <c r="L7" s="100"/>
      <c r="M7" s="100"/>
      <c r="N7" s="100"/>
      <c r="O7" s="100"/>
      <c r="P7" s="100"/>
      <c r="Q7" s="100"/>
      <c r="R7" s="100"/>
      <c r="S7" s="100"/>
      <c r="T7" s="100"/>
      <c r="U7" s="100"/>
      <c r="V7" s="100"/>
      <c r="W7" s="100"/>
      <c r="X7" s="100"/>
      <c r="Y7" s="100"/>
      <c r="Z7" s="100"/>
      <c r="AA7" s="100"/>
      <c r="AB7" s="100"/>
      <c r="AC7" s="100"/>
      <c r="AD7" s="100"/>
      <c r="AE7" s="100"/>
      <c r="AF7" s="100"/>
      <c r="AG7" s="100"/>
      <c r="AH7" s="100"/>
      <c r="AI7" s="100"/>
      <c r="AJ7" s="100"/>
      <c r="AK7" s="100"/>
      <c r="AL7" s="100"/>
      <c r="AM7" s="100"/>
      <c r="AN7" s="100"/>
      <c r="AO7" s="100"/>
      <c r="AP7" s="100"/>
      <c r="AQ7" s="100"/>
      <c r="AR7" s="100"/>
      <c r="AS7" s="100"/>
      <c r="AT7" s="100"/>
      <c r="AU7" s="100"/>
      <c r="AV7" s="100"/>
      <c r="AW7" s="100"/>
      <c r="AX7" s="100"/>
      <c r="AY7" s="100"/>
      <c r="AZ7" s="100"/>
      <c r="BA7" s="100"/>
      <c r="BB7" s="100"/>
      <c r="BC7" s="100"/>
      <c r="BD7" s="31"/>
    </row>
    <row r="8" spans="1:56" ht="13.5" customHeight="1">
      <c r="A8" s="30"/>
      <c r="B8" s="100"/>
      <c r="C8" s="100"/>
      <c r="D8" s="137"/>
      <c r="E8" s="137"/>
      <c r="F8" s="137"/>
      <c r="G8" s="137"/>
      <c r="H8" s="137"/>
      <c r="I8" s="100"/>
      <c r="J8" s="100"/>
      <c r="K8" s="100"/>
      <c r="L8" s="100"/>
      <c r="M8" s="100"/>
      <c r="N8" s="100"/>
      <c r="O8" s="100"/>
      <c r="P8" s="100"/>
      <c r="Q8" s="100"/>
      <c r="R8" s="100"/>
      <c r="S8" s="100"/>
      <c r="T8" s="100"/>
      <c r="U8" s="100"/>
      <c r="V8" s="100"/>
      <c r="W8" s="100"/>
      <c r="X8" s="100"/>
      <c r="Y8" s="100"/>
      <c r="Z8" s="100"/>
      <c r="AA8" s="100"/>
      <c r="AB8" s="100"/>
      <c r="AC8" s="100"/>
      <c r="AD8" s="100"/>
      <c r="AE8" s="100"/>
      <c r="AF8" s="100"/>
      <c r="AG8" s="100"/>
      <c r="AH8" s="100"/>
      <c r="AI8" s="100"/>
      <c r="AJ8" s="100"/>
      <c r="AK8" s="100"/>
      <c r="AL8" s="100"/>
      <c r="AM8" s="100"/>
      <c r="AN8" s="100"/>
      <c r="AO8" s="100"/>
      <c r="AP8" s="100"/>
      <c r="AQ8" s="100"/>
      <c r="AR8" s="100"/>
      <c r="AS8" s="100"/>
      <c r="AT8" s="100"/>
      <c r="AU8" s="100"/>
      <c r="AV8" s="100"/>
      <c r="AW8" s="100"/>
      <c r="AX8" s="100"/>
      <c r="AY8" s="100"/>
      <c r="AZ8" s="100"/>
      <c r="BA8" s="100"/>
      <c r="BB8" s="100"/>
      <c r="BC8" s="100"/>
      <c r="BD8" s="31"/>
    </row>
    <row r="9" spans="1:56" ht="13.5" customHeight="1">
      <c r="A9" s="30"/>
      <c r="B9" s="100"/>
      <c r="C9" s="100"/>
      <c r="D9" s="137"/>
      <c r="E9" s="137"/>
      <c r="F9" s="137"/>
      <c r="G9" s="137"/>
      <c r="H9" s="137"/>
      <c r="I9" s="100"/>
      <c r="J9" s="100"/>
      <c r="K9" s="100"/>
      <c r="L9" s="100"/>
      <c r="M9" s="100"/>
      <c r="N9" s="100"/>
      <c r="O9" s="100"/>
      <c r="P9" s="100"/>
      <c r="Q9" s="100"/>
      <c r="R9" s="100"/>
      <c r="S9" s="100"/>
      <c r="T9" s="100"/>
      <c r="U9" s="100"/>
      <c r="V9" s="100"/>
      <c r="W9" s="100"/>
      <c r="X9" s="100"/>
      <c r="Y9" s="100"/>
      <c r="Z9" s="100"/>
      <c r="AA9" s="100"/>
      <c r="AB9" s="100"/>
      <c r="AC9" s="100"/>
      <c r="AD9" s="100"/>
      <c r="AE9" s="100"/>
      <c r="AF9" s="100"/>
      <c r="AG9" s="100"/>
      <c r="AH9" s="100"/>
      <c r="AI9" s="100"/>
      <c r="AJ9" s="100"/>
      <c r="AK9" s="100"/>
      <c r="AL9" s="100"/>
      <c r="AM9" s="100"/>
      <c r="AN9" s="100"/>
      <c r="AO9" s="100"/>
      <c r="AP9" s="100"/>
      <c r="AQ9" s="100"/>
      <c r="AR9" s="100"/>
      <c r="AS9" s="100"/>
      <c r="AT9" s="100"/>
      <c r="AU9" s="100"/>
      <c r="AV9" s="100"/>
      <c r="AW9" s="100"/>
      <c r="AX9" s="100"/>
      <c r="AY9" s="100"/>
      <c r="AZ9" s="100"/>
      <c r="BA9" s="100"/>
      <c r="BB9" s="100"/>
      <c r="BC9" s="100"/>
      <c r="BD9" s="31"/>
    </row>
    <row r="10" spans="1:56" ht="13.5" customHeight="1">
      <c r="A10" s="30"/>
      <c r="B10" s="100"/>
      <c r="C10" s="100"/>
      <c r="D10" s="137"/>
      <c r="E10" s="137"/>
      <c r="F10" s="137"/>
      <c r="G10" s="137"/>
      <c r="H10" s="137"/>
      <c r="I10" s="100"/>
      <c r="J10" s="100"/>
      <c r="K10" s="100"/>
      <c r="L10" s="100"/>
      <c r="M10" s="100"/>
      <c r="N10" s="100"/>
      <c r="O10" s="100"/>
      <c r="P10" s="100"/>
      <c r="Q10" s="100"/>
      <c r="R10" s="100"/>
      <c r="S10" s="100"/>
      <c r="T10" s="100"/>
      <c r="U10" s="100"/>
      <c r="V10" s="100"/>
      <c r="W10" s="100"/>
      <c r="X10" s="100"/>
      <c r="Y10" s="100"/>
      <c r="Z10" s="100"/>
      <c r="AA10" s="100"/>
      <c r="AB10" s="100"/>
      <c r="AC10" s="100"/>
      <c r="AD10" s="100"/>
      <c r="AE10" s="100"/>
      <c r="AF10" s="100"/>
      <c r="AG10" s="100"/>
      <c r="AH10" s="100"/>
      <c r="AI10" s="100"/>
      <c r="AJ10" s="100"/>
      <c r="AK10" s="100"/>
      <c r="AL10" s="100"/>
      <c r="AM10" s="100"/>
      <c r="AN10" s="100"/>
      <c r="AO10" s="100"/>
      <c r="AP10" s="100"/>
      <c r="AQ10" s="100"/>
      <c r="AR10" s="100"/>
      <c r="AS10" s="100"/>
      <c r="AT10" s="100"/>
      <c r="AU10" s="100"/>
      <c r="AV10" s="100"/>
      <c r="AW10" s="100"/>
      <c r="AX10" s="100"/>
      <c r="AY10" s="100"/>
      <c r="AZ10" s="100"/>
      <c r="BA10" s="100"/>
      <c r="BB10" s="100"/>
      <c r="BC10" s="100"/>
      <c r="BD10" s="31"/>
    </row>
    <row r="11" spans="1:56" ht="13.5" customHeight="1">
      <c r="A11" s="30"/>
      <c r="B11" s="100"/>
      <c r="C11" s="100"/>
      <c r="D11" s="137"/>
      <c r="E11" s="137"/>
      <c r="F11" s="137"/>
      <c r="G11" s="137"/>
      <c r="H11" s="137"/>
      <c r="I11" s="100"/>
      <c r="J11" s="100"/>
      <c r="K11" s="100"/>
      <c r="L11" s="100"/>
      <c r="M11" s="100"/>
      <c r="N11" s="100"/>
      <c r="O11" s="100"/>
      <c r="P11" s="100"/>
      <c r="Q11" s="100"/>
      <c r="R11" s="100"/>
      <c r="S11" s="100"/>
      <c r="T11" s="100"/>
      <c r="U11" s="100"/>
      <c r="V11" s="100"/>
      <c r="W11" s="100"/>
      <c r="X11" s="100"/>
      <c r="Y11" s="100"/>
      <c r="Z11" s="100"/>
      <c r="AA11" s="100"/>
      <c r="AB11" s="100"/>
      <c r="AC11" s="100"/>
      <c r="AD11" s="100"/>
      <c r="AE11" s="100"/>
      <c r="AF11" s="100"/>
      <c r="AG11" s="100"/>
      <c r="AH11" s="100"/>
      <c r="AI11" s="100"/>
      <c r="AJ11" s="100"/>
      <c r="AK11" s="100"/>
      <c r="AL11" s="100"/>
      <c r="AM11" s="100"/>
      <c r="AN11" s="100"/>
      <c r="AO11" s="100"/>
      <c r="AP11" s="100"/>
      <c r="AQ11" s="100"/>
      <c r="AR11" s="100"/>
      <c r="AS11" s="100"/>
      <c r="AT11" s="100"/>
      <c r="AU11" s="101"/>
      <c r="AV11" s="100"/>
      <c r="AW11" s="100"/>
      <c r="AX11" s="100"/>
      <c r="AY11" s="100"/>
      <c r="AZ11" s="100"/>
      <c r="BA11" s="100"/>
      <c r="BB11" s="100"/>
      <c r="BC11" s="100"/>
      <c r="BD11" s="31"/>
    </row>
    <row r="12" spans="1:56" ht="13.5" customHeight="1">
      <c r="A12" s="30"/>
      <c r="B12" s="100"/>
      <c r="C12" s="100"/>
      <c r="D12" s="137"/>
      <c r="E12" s="137"/>
      <c r="F12" s="137"/>
      <c r="G12" s="137"/>
      <c r="H12" s="137"/>
      <c r="I12" s="100"/>
      <c r="J12" s="100"/>
      <c r="K12" s="100"/>
      <c r="L12" s="100"/>
      <c r="M12" s="100"/>
      <c r="N12" s="100"/>
      <c r="O12" s="100"/>
      <c r="P12" s="100"/>
      <c r="Q12" s="100"/>
      <c r="R12" s="100"/>
      <c r="S12" s="100"/>
      <c r="T12" s="100"/>
      <c r="U12" s="100"/>
      <c r="V12" s="100"/>
      <c r="W12" s="100"/>
      <c r="X12" s="100"/>
      <c r="Y12" s="100"/>
      <c r="Z12" s="100"/>
      <c r="AA12" s="100"/>
      <c r="AB12" s="100"/>
      <c r="AC12" s="100"/>
      <c r="AD12" s="100"/>
      <c r="AE12" s="100"/>
      <c r="AF12" s="100"/>
      <c r="AG12" s="100"/>
      <c r="AH12" s="100"/>
      <c r="AI12" s="100"/>
      <c r="AJ12" s="100"/>
      <c r="AK12" s="100"/>
      <c r="AL12" s="100"/>
      <c r="AM12" s="100"/>
      <c r="AN12" s="100"/>
      <c r="AO12" s="100"/>
      <c r="AP12" s="100"/>
      <c r="AQ12" s="100"/>
      <c r="AR12" s="100"/>
      <c r="AS12" s="100"/>
      <c r="AT12" s="100"/>
      <c r="AU12" s="100"/>
      <c r="AV12" s="100"/>
      <c r="AW12" s="100"/>
      <c r="AX12" s="100"/>
      <c r="AY12" s="100"/>
      <c r="AZ12" s="100"/>
      <c r="BA12" s="100"/>
      <c r="BB12" s="100"/>
      <c r="BC12" s="100"/>
      <c r="BD12" s="31"/>
    </row>
    <row r="13" spans="1:56" ht="13.5" customHeight="1">
      <c r="A13" s="30"/>
      <c r="B13" s="100"/>
      <c r="C13" s="100"/>
      <c r="D13" s="137"/>
      <c r="E13" s="137"/>
      <c r="F13" s="137"/>
      <c r="G13" s="137"/>
      <c r="H13" s="137"/>
      <c r="I13" s="100"/>
      <c r="J13" s="100"/>
      <c r="K13" s="100"/>
      <c r="L13" s="100"/>
      <c r="M13" s="100"/>
      <c r="N13" s="100"/>
      <c r="O13" s="100"/>
      <c r="P13" s="100"/>
      <c r="Q13" s="100"/>
      <c r="R13" s="100"/>
      <c r="S13" s="100"/>
      <c r="T13" s="100"/>
      <c r="U13" s="100"/>
      <c r="V13" s="100"/>
      <c r="W13" s="100"/>
      <c r="X13" s="100"/>
      <c r="Y13" s="100"/>
      <c r="Z13" s="100"/>
      <c r="AA13" s="100"/>
      <c r="AB13" s="100"/>
      <c r="AC13" s="100"/>
      <c r="AD13" s="100"/>
      <c r="AE13" s="100"/>
      <c r="AF13" s="100"/>
      <c r="AG13" s="100"/>
      <c r="AH13" s="100"/>
      <c r="AI13" s="100"/>
      <c r="AJ13" s="100"/>
      <c r="AK13" s="100"/>
      <c r="AL13" s="100"/>
      <c r="AM13" s="100"/>
      <c r="AN13" s="100"/>
      <c r="AO13" s="100"/>
      <c r="AP13" s="100"/>
      <c r="AQ13" s="100"/>
      <c r="AR13" s="100"/>
      <c r="AS13" s="100"/>
      <c r="AT13" s="100"/>
      <c r="AU13" s="100"/>
      <c r="AV13" s="100"/>
      <c r="AW13" s="100"/>
      <c r="AX13" s="100"/>
      <c r="AY13" s="100"/>
      <c r="AZ13" s="100"/>
      <c r="BA13" s="100"/>
      <c r="BB13" s="100"/>
      <c r="BC13" s="100"/>
      <c r="BD13" s="31"/>
    </row>
    <row r="14" spans="1:56" ht="13.5" customHeight="1">
      <c r="A14" s="30"/>
      <c r="B14" s="100"/>
      <c r="C14" s="100"/>
      <c r="D14" s="137"/>
      <c r="E14" s="137"/>
      <c r="F14" s="137"/>
      <c r="G14" s="137"/>
      <c r="H14" s="137"/>
      <c r="I14" s="100"/>
      <c r="J14" s="100"/>
      <c r="K14" s="100"/>
      <c r="L14" s="100"/>
      <c r="M14" s="100"/>
      <c r="N14" s="100"/>
      <c r="O14" s="100"/>
      <c r="P14" s="100"/>
      <c r="Q14" s="100"/>
      <c r="R14" s="100"/>
      <c r="S14" s="100"/>
      <c r="T14" s="100"/>
      <c r="U14" s="100"/>
      <c r="V14" s="100"/>
      <c r="W14" s="100"/>
      <c r="X14" s="100"/>
      <c r="Y14" s="100"/>
      <c r="Z14" s="100"/>
      <c r="AA14" s="100"/>
      <c r="AB14" s="100"/>
      <c r="AC14" s="100"/>
      <c r="AD14" s="100"/>
      <c r="AE14" s="100"/>
      <c r="AF14" s="100"/>
      <c r="AG14" s="100"/>
      <c r="AH14" s="100"/>
      <c r="AI14" s="100"/>
      <c r="AJ14" s="100"/>
      <c r="AK14" s="100"/>
      <c r="AL14" s="100"/>
      <c r="AM14" s="100"/>
      <c r="AN14" s="100"/>
      <c r="AO14" s="100"/>
      <c r="AP14" s="100"/>
      <c r="AQ14" s="100"/>
      <c r="AR14" s="100"/>
      <c r="AS14" s="100"/>
      <c r="AT14" s="100"/>
      <c r="AU14" s="100"/>
      <c r="AV14" s="100"/>
      <c r="AW14" s="100"/>
      <c r="AX14" s="100"/>
      <c r="AY14" s="100"/>
      <c r="AZ14" s="100"/>
      <c r="BA14" s="100"/>
      <c r="BB14" s="100"/>
      <c r="BC14" s="100"/>
      <c r="BD14" s="31"/>
    </row>
    <row r="15" spans="1:56" ht="13.5" customHeight="1">
      <c r="A15" s="30"/>
      <c r="B15" s="100"/>
      <c r="C15" s="100"/>
      <c r="D15" s="137"/>
      <c r="E15" s="137"/>
      <c r="F15" s="137"/>
      <c r="G15" s="137"/>
      <c r="H15" s="137"/>
      <c r="I15" s="100"/>
      <c r="J15" s="100"/>
      <c r="K15" s="100"/>
      <c r="L15" s="100"/>
      <c r="M15" s="100"/>
      <c r="N15" s="100"/>
      <c r="O15" s="100"/>
      <c r="P15" s="100"/>
      <c r="Q15" s="100"/>
      <c r="R15" s="100"/>
      <c r="S15" s="100"/>
      <c r="T15" s="100"/>
      <c r="U15" s="100"/>
      <c r="V15" s="100"/>
      <c r="W15" s="100"/>
      <c r="X15" s="100"/>
      <c r="Y15" s="100"/>
      <c r="Z15" s="100"/>
      <c r="AA15" s="100"/>
      <c r="AB15" s="100"/>
      <c r="AC15" s="100"/>
      <c r="AD15" s="100"/>
      <c r="AE15" s="100"/>
      <c r="AF15" s="100"/>
      <c r="AG15" s="100"/>
      <c r="AH15" s="100"/>
      <c r="AI15" s="100"/>
      <c r="AJ15" s="100"/>
      <c r="AK15" s="100"/>
      <c r="AL15" s="100"/>
      <c r="AM15" s="100"/>
      <c r="AN15" s="100"/>
      <c r="AO15" s="100"/>
      <c r="AP15" s="100"/>
      <c r="AQ15" s="100"/>
      <c r="AR15" s="100"/>
      <c r="AS15" s="100"/>
      <c r="AT15" s="100"/>
      <c r="AU15" s="100"/>
      <c r="AV15" s="100"/>
      <c r="AW15" s="100"/>
      <c r="AX15" s="100"/>
      <c r="AY15" s="100"/>
      <c r="AZ15" s="100"/>
      <c r="BA15" s="100"/>
      <c r="BB15" s="100"/>
      <c r="BC15" s="100"/>
      <c r="BD15" s="31"/>
    </row>
    <row r="16" spans="1:56" ht="13.5" customHeight="1">
      <c r="A16" s="30"/>
      <c r="B16" s="100"/>
      <c r="C16" s="100"/>
      <c r="D16" s="137"/>
      <c r="E16" s="137"/>
      <c r="F16" s="137"/>
      <c r="G16" s="137"/>
      <c r="H16" s="137"/>
      <c r="I16" s="100"/>
      <c r="J16" s="100"/>
      <c r="K16" s="100"/>
      <c r="L16" s="100"/>
      <c r="M16" s="100"/>
      <c r="N16" s="100"/>
      <c r="O16" s="100"/>
      <c r="P16" s="100"/>
      <c r="Q16" s="100"/>
      <c r="R16" s="100"/>
      <c r="S16" s="100"/>
      <c r="T16" s="100"/>
      <c r="U16" s="100"/>
      <c r="V16" s="100"/>
      <c r="W16" s="100"/>
      <c r="X16" s="100"/>
      <c r="Y16" s="100"/>
      <c r="Z16" s="100"/>
      <c r="AA16" s="100"/>
      <c r="AB16" s="100"/>
      <c r="AC16" s="100"/>
      <c r="AD16" s="100"/>
      <c r="AE16" s="100"/>
      <c r="AF16" s="100"/>
      <c r="AG16" s="100"/>
      <c r="AH16" s="100"/>
      <c r="AI16" s="100"/>
      <c r="AJ16" s="100"/>
      <c r="AK16" s="100"/>
      <c r="AL16" s="100"/>
      <c r="AM16" s="100"/>
      <c r="AN16" s="100"/>
      <c r="AO16" s="100"/>
      <c r="AP16" s="100"/>
      <c r="AQ16" s="100"/>
      <c r="AR16" s="100"/>
      <c r="AS16" s="100"/>
      <c r="AT16" s="100"/>
      <c r="AU16" s="100"/>
      <c r="AV16" s="100"/>
      <c r="AW16" s="100"/>
      <c r="AX16" s="100"/>
      <c r="AY16" s="100"/>
      <c r="AZ16" s="100"/>
      <c r="BA16" s="100"/>
      <c r="BB16" s="100"/>
      <c r="BC16" s="100"/>
      <c r="BD16" s="31"/>
    </row>
    <row r="17" spans="1:56" ht="13.5" customHeight="1">
      <c r="A17" s="30"/>
      <c r="B17" s="100"/>
      <c r="C17" s="100"/>
      <c r="D17" s="137"/>
      <c r="E17" s="137"/>
      <c r="F17" s="137"/>
      <c r="G17" s="137"/>
      <c r="H17" s="137"/>
      <c r="I17" s="100"/>
      <c r="J17" s="100"/>
      <c r="K17" s="100"/>
      <c r="L17" s="100"/>
      <c r="M17" s="100"/>
      <c r="N17" s="100"/>
      <c r="O17" s="100"/>
      <c r="P17" s="100"/>
      <c r="Q17" s="100"/>
      <c r="R17" s="100"/>
      <c r="S17" s="100"/>
      <c r="T17" s="100"/>
      <c r="U17" s="100"/>
      <c r="V17" s="100"/>
      <c r="W17" s="100"/>
      <c r="X17" s="100"/>
      <c r="Y17" s="100"/>
      <c r="Z17" s="100"/>
      <c r="AA17" s="100"/>
      <c r="AB17" s="100"/>
      <c r="AC17" s="100"/>
      <c r="AD17" s="100"/>
      <c r="AE17" s="100"/>
      <c r="AF17" s="100"/>
      <c r="AG17" s="100"/>
      <c r="AH17" s="100"/>
      <c r="AI17" s="100"/>
      <c r="AJ17" s="100"/>
      <c r="AK17" s="100"/>
      <c r="AL17" s="100"/>
      <c r="AM17" s="100"/>
      <c r="AN17" s="100"/>
      <c r="AO17" s="100"/>
      <c r="AP17" s="100"/>
      <c r="AQ17" s="100"/>
      <c r="AR17" s="100"/>
      <c r="AS17" s="100"/>
      <c r="AT17" s="100"/>
      <c r="AU17" s="100"/>
      <c r="AV17" s="100"/>
      <c r="AW17" s="100"/>
      <c r="AX17" s="100"/>
      <c r="AY17" s="100"/>
      <c r="AZ17" s="100"/>
      <c r="BA17" s="100"/>
      <c r="BB17" s="100"/>
      <c r="BC17" s="100"/>
      <c r="BD17" s="31"/>
    </row>
    <row r="18" spans="1:56" ht="13.5" customHeight="1">
      <c r="A18" s="30"/>
      <c r="B18" s="100"/>
      <c r="C18" s="100"/>
      <c r="D18" s="137"/>
      <c r="E18" s="137"/>
      <c r="F18" s="137"/>
      <c r="G18" s="137"/>
      <c r="H18" s="137"/>
      <c r="I18" s="100"/>
      <c r="J18" s="100"/>
      <c r="K18" s="100"/>
      <c r="L18" s="100"/>
      <c r="M18" s="100"/>
      <c r="N18" s="100"/>
      <c r="O18" s="100"/>
      <c r="P18" s="100"/>
      <c r="Q18" s="100"/>
      <c r="R18" s="100"/>
      <c r="S18" s="100"/>
      <c r="T18" s="100"/>
      <c r="U18" s="100"/>
      <c r="V18" s="100"/>
      <c r="W18" s="100"/>
      <c r="X18" s="100"/>
      <c r="Y18" s="100"/>
      <c r="Z18" s="100"/>
      <c r="AA18" s="100"/>
      <c r="AB18" s="100"/>
      <c r="AC18" s="100"/>
      <c r="AD18" s="100"/>
      <c r="AE18" s="100"/>
      <c r="AF18" s="100"/>
      <c r="AG18" s="100"/>
      <c r="AH18" s="100"/>
      <c r="AI18" s="100"/>
      <c r="AJ18" s="100"/>
      <c r="AK18" s="100"/>
      <c r="AL18" s="100"/>
      <c r="AM18" s="100"/>
      <c r="AN18" s="100"/>
      <c r="AO18" s="100"/>
      <c r="AP18" s="100"/>
      <c r="AQ18" s="100"/>
      <c r="AR18" s="100"/>
      <c r="AS18" s="100"/>
      <c r="AT18" s="100"/>
      <c r="AU18" s="100"/>
      <c r="AV18" s="100"/>
      <c r="AW18" s="100"/>
      <c r="AX18" s="100"/>
      <c r="AY18" s="100"/>
      <c r="AZ18" s="100"/>
      <c r="BA18" s="100"/>
      <c r="BB18" s="100"/>
      <c r="BC18" s="100"/>
      <c r="BD18" s="31"/>
    </row>
    <row r="19" spans="1:56" ht="13.5" customHeight="1">
      <c r="A19" s="30"/>
      <c r="B19" s="100"/>
      <c r="C19" s="100"/>
      <c r="D19" s="137"/>
      <c r="E19" s="137"/>
      <c r="F19" s="137"/>
      <c r="G19" s="137"/>
      <c r="H19" s="137"/>
      <c r="I19" s="100"/>
      <c r="J19" s="100"/>
      <c r="K19" s="100"/>
      <c r="L19" s="100"/>
      <c r="M19" s="100"/>
      <c r="N19" s="100"/>
      <c r="O19" s="100"/>
      <c r="P19" s="100"/>
      <c r="Q19" s="100"/>
      <c r="R19" s="100"/>
      <c r="S19" s="100"/>
      <c r="T19" s="100"/>
      <c r="U19" s="100"/>
      <c r="V19" s="100"/>
      <c r="W19" s="100"/>
      <c r="X19" s="100"/>
      <c r="Y19" s="100"/>
      <c r="Z19" s="100"/>
      <c r="AA19" s="100"/>
      <c r="AB19" s="100"/>
      <c r="AC19" s="100"/>
      <c r="AD19" s="100"/>
      <c r="AE19" s="100"/>
      <c r="AF19" s="100"/>
      <c r="AG19" s="100"/>
      <c r="AH19" s="100"/>
      <c r="AI19" s="100"/>
      <c r="AJ19" s="100"/>
      <c r="AK19" s="100"/>
      <c r="AL19" s="100"/>
      <c r="AM19" s="100"/>
      <c r="AN19" s="100"/>
      <c r="AO19" s="100"/>
      <c r="AP19" s="100"/>
      <c r="AQ19" s="100"/>
      <c r="AR19" s="100"/>
      <c r="AS19" s="100"/>
      <c r="AT19" s="100"/>
      <c r="AU19" s="100"/>
      <c r="AV19" s="100"/>
      <c r="AW19" s="100"/>
      <c r="AX19" s="100"/>
      <c r="AY19" s="100"/>
      <c r="AZ19" s="100"/>
      <c r="BA19" s="100"/>
      <c r="BB19" s="100"/>
      <c r="BC19" s="100"/>
      <c r="BD19" s="31"/>
    </row>
    <row r="20" spans="1:56" ht="13.5" customHeight="1">
      <c r="A20" s="30"/>
      <c r="B20" s="100"/>
      <c r="C20" s="100"/>
      <c r="D20" s="137"/>
      <c r="E20" s="137"/>
      <c r="F20" s="137"/>
      <c r="G20" s="137"/>
      <c r="H20" s="137"/>
      <c r="I20" s="100"/>
      <c r="J20" s="100"/>
      <c r="K20" s="100"/>
      <c r="L20" s="100"/>
      <c r="M20" s="100"/>
      <c r="N20" s="100"/>
      <c r="O20" s="100"/>
      <c r="P20" s="100"/>
      <c r="Q20" s="100"/>
      <c r="R20" s="100"/>
      <c r="S20" s="100"/>
      <c r="T20" s="100"/>
      <c r="U20" s="100"/>
      <c r="V20" s="100"/>
      <c r="W20" s="100"/>
      <c r="X20" s="100"/>
      <c r="Y20" s="100"/>
      <c r="Z20" s="100"/>
      <c r="AA20" s="100"/>
      <c r="AB20" s="100"/>
      <c r="AC20" s="100"/>
      <c r="AD20" s="100"/>
      <c r="AE20" s="100"/>
      <c r="AF20" s="100"/>
      <c r="AG20" s="100"/>
      <c r="AH20" s="100"/>
      <c r="AI20" s="100"/>
      <c r="AJ20" s="100"/>
      <c r="AK20" s="100"/>
      <c r="AL20" s="100"/>
      <c r="AM20" s="100"/>
      <c r="AN20" s="100"/>
      <c r="AO20" s="100"/>
      <c r="AP20" s="100"/>
      <c r="AQ20" s="100"/>
      <c r="AR20" s="100"/>
      <c r="AS20" s="100"/>
      <c r="AT20" s="100"/>
      <c r="AU20" s="100"/>
      <c r="AV20" s="100"/>
      <c r="AW20" s="100"/>
      <c r="AX20" s="100"/>
      <c r="AY20" s="100"/>
      <c r="AZ20" s="100"/>
      <c r="BA20" s="100"/>
      <c r="BB20" s="100"/>
      <c r="BC20" s="100"/>
      <c r="BD20" s="31"/>
    </row>
    <row r="21" spans="1:56" ht="13.5" customHeight="1">
      <c r="A21" s="30"/>
      <c r="B21" s="100"/>
      <c r="C21" s="100"/>
      <c r="D21" s="137"/>
      <c r="E21" s="137"/>
      <c r="F21" s="137"/>
      <c r="G21" s="137"/>
      <c r="H21" s="137"/>
      <c r="I21" s="100"/>
      <c r="J21" s="100"/>
      <c r="K21" s="100"/>
      <c r="L21" s="100"/>
      <c r="M21" s="100"/>
      <c r="N21" s="100"/>
      <c r="O21" s="100"/>
      <c r="P21" s="100"/>
      <c r="Q21" s="100"/>
      <c r="R21" s="100"/>
      <c r="S21" s="100"/>
      <c r="T21" s="100"/>
      <c r="U21" s="100"/>
      <c r="V21" s="100"/>
      <c r="W21" s="100"/>
      <c r="X21" s="100"/>
      <c r="Y21" s="100"/>
      <c r="Z21" s="100"/>
      <c r="AA21" s="100"/>
      <c r="AB21" s="100"/>
      <c r="AC21" s="100"/>
      <c r="AD21" s="100"/>
      <c r="AE21" s="100"/>
      <c r="AF21" s="100"/>
      <c r="AG21" s="100"/>
      <c r="AH21" s="100"/>
      <c r="AI21" s="100"/>
      <c r="AJ21" s="100"/>
      <c r="AK21" s="100"/>
      <c r="AL21" s="100"/>
      <c r="AM21" s="100"/>
      <c r="AN21" s="100"/>
      <c r="AO21" s="100"/>
      <c r="AP21" s="100"/>
      <c r="AQ21" s="100"/>
      <c r="AR21" s="100"/>
      <c r="AS21" s="100"/>
      <c r="AT21" s="100"/>
      <c r="AU21" s="100"/>
      <c r="AV21" s="100"/>
      <c r="AW21" s="100"/>
      <c r="AX21" s="100"/>
      <c r="AY21" s="100"/>
      <c r="AZ21" s="100"/>
      <c r="BA21" s="100"/>
      <c r="BB21" s="100"/>
      <c r="BC21" s="100"/>
      <c r="BD21" s="31"/>
    </row>
    <row r="22" spans="1:56" ht="13.5" customHeight="1">
      <c r="A22" s="30"/>
      <c r="B22" s="100"/>
      <c r="C22" s="100"/>
      <c r="D22" s="137"/>
      <c r="E22" s="137"/>
      <c r="F22" s="137"/>
      <c r="G22" s="137"/>
      <c r="H22" s="137"/>
      <c r="I22" s="100"/>
      <c r="J22" s="100"/>
      <c r="K22" s="100"/>
      <c r="L22" s="100"/>
      <c r="M22" s="100"/>
      <c r="N22" s="100"/>
      <c r="O22" s="100"/>
      <c r="P22" s="100"/>
      <c r="Q22" s="100"/>
      <c r="R22" s="100"/>
      <c r="S22" s="100"/>
      <c r="T22" s="100"/>
      <c r="U22" s="100"/>
      <c r="V22" s="100"/>
      <c r="W22" s="100"/>
      <c r="X22" s="100"/>
      <c r="Y22" s="100"/>
      <c r="Z22" s="100"/>
      <c r="AA22" s="100"/>
      <c r="AB22" s="100"/>
      <c r="AC22" s="100"/>
      <c r="AD22" s="100"/>
      <c r="AE22" s="100"/>
      <c r="AF22" s="100"/>
      <c r="AG22" s="100"/>
      <c r="AH22" s="100"/>
      <c r="AI22" s="100"/>
      <c r="AJ22" s="100"/>
      <c r="AK22" s="100"/>
      <c r="AL22" s="100"/>
      <c r="AM22" s="100"/>
      <c r="AN22" s="100"/>
      <c r="AO22" s="100"/>
      <c r="AP22" s="100"/>
      <c r="AQ22" s="100"/>
      <c r="AR22" s="100"/>
      <c r="AS22" s="100"/>
      <c r="AT22" s="100"/>
      <c r="AU22" s="100"/>
      <c r="AV22" s="100"/>
      <c r="AW22" s="100"/>
      <c r="AX22" s="100"/>
      <c r="AY22" s="100"/>
      <c r="AZ22" s="100"/>
      <c r="BA22" s="100"/>
      <c r="BB22" s="100"/>
      <c r="BC22" s="100"/>
      <c r="BD22" s="31"/>
    </row>
    <row r="23" spans="1:56" ht="13.5" customHeight="1">
      <c r="A23" s="30"/>
      <c r="B23" s="100"/>
      <c r="C23" s="100"/>
      <c r="D23" s="137"/>
      <c r="E23" s="137"/>
      <c r="F23" s="137"/>
      <c r="G23" s="137"/>
      <c r="H23" s="137"/>
      <c r="I23" s="100"/>
      <c r="J23" s="100"/>
      <c r="K23" s="100"/>
      <c r="L23" s="100"/>
      <c r="M23" s="100"/>
      <c r="N23" s="100"/>
      <c r="O23" s="100"/>
      <c r="P23" s="100"/>
      <c r="Q23" s="100"/>
      <c r="R23" s="100"/>
      <c r="S23" s="100"/>
      <c r="T23" s="100"/>
      <c r="U23" s="100"/>
      <c r="V23" s="100"/>
      <c r="W23" s="100"/>
      <c r="X23" s="100"/>
      <c r="Y23" s="100"/>
      <c r="Z23" s="100"/>
      <c r="AA23" s="100"/>
      <c r="AB23" s="100"/>
      <c r="AC23" s="100"/>
      <c r="AD23" s="100"/>
      <c r="AE23" s="100"/>
      <c r="AF23" s="100"/>
      <c r="AG23" s="100"/>
      <c r="AH23" s="100"/>
      <c r="AI23" s="100"/>
      <c r="AJ23" s="100"/>
      <c r="AK23" s="100"/>
      <c r="AL23" s="100"/>
      <c r="AM23" s="100"/>
      <c r="AN23" s="100"/>
      <c r="AO23" s="100"/>
      <c r="AP23" s="100"/>
      <c r="AQ23" s="100"/>
      <c r="AR23" s="100"/>
      <c r="AS23" s="100"/>
      <c r="AT23" s="100"/>
      <c r="AU23" s="100"/>
      <c r="AV23" s="100"/>
      <c r="AW23" s="100"/>
      <c r="AX23" s="100"/>
      <c r="AY23" s="100"/>
      <c r="AZ23" s="100"/>
      <c r="BA23" s="100"/>
      <c r="BB23" s="100"/>
      <c r="BC23" s="100"/>
      <c r="BD23" s="31"/>
    </row>
    <row r="24" spans="1:56" ht="13.5" customHeight="1">
      <c r="A24" s="30"/>
      <c r="B24" s="100"/>
      <c r="C24" s="100"/>
      <c r="D24" s="137"/>
      <c r="E24" s="137"/>
      <c r="F24" s="137"/>
      <c r="G24" s="137"/>
      <c r="H24" s="137"/>
      <c r="I24" s="100"/>
      <c r="J24" s="100"/>
      <c r="K24" s="100"/>
      <c r="L24" s="100"/>
      <c r="M24" s="100"/>
      <c r="N24" s="100"/>
      <c r="O24" s="100"/>
      <c r="P24" s="100"/>
      <c r="Q24" s="100"/>
      <c r="R24" s="100"/>
      <c r="S24" s="100"/>
      <c r="T24" s="100"/>
      <c r="U24" s="100"/>
      <c r="V24" s="100"/>
      <c r="W24" s="100"/>
      <c r="X24" s="100"/>
      <c r="Y24" s="100"/>
      <c r="Z24" s="100"/>
      <c r="AA24" s="100"/>
      <c r="AB24" s="100"/>
      <c r="AC24" s="100"/>
      <c r="AD24" s="100"/>
      <c r="AE24" s="100"/>
      <c r="AF24" s="100"/>
      <c r="AG24" s="100"/>
      <c r="AH24" s="100"/>
      <c r="AI24" s="100"/>
      <c r="AJ24" s="100"/>
      <c r="AK24" s="100"/>
      <c r="AL24" s="100"/>
      <c r="AM24" s="100"/>
      <c r="AN24" s="100"/>
      <c r="AO24" s="100"/>
      <c r="AP24" s="100"/>
      <c r="AQ24" s="100"/>
      <c r="AR24" s="100"/>
      <c r="AS24" s="100"/>
      <c r="AT24" s="100"/>
      <c r="AU24" s="100"/>
      <c r="AV24" s="100"/>
      <c r="AW24" s="100"/>
      <c r="AX24" s="100"/>
      <c r="AY24" s="100"/>
      <c r="AZ24" s="100"/>
      <c r="BA24" s="100"/>
      <c r="BB24" s="100"/>
      <c r="BC24" s="100"/>
      <c r="BD24" s="31"/>
    </row>
    <row r="25" spans="1:56" ht="13.5" customHeight="1">
      <c r="A25" s="30"/>
      <c r="B25" s="100"/>
      <c r="C25" s="100"/>
      <c r="D25" s="137"/>
      <c r="E25" s="137"/>
      <c r="F25" s="137"/>
      <c r="G25" s="137"/>
      <c r="H25" s="137"/>
      <c r="I25" s="100"/>
      <c r="J25" s="100"/>
      <c r="K25" s="100"/>
      <c r="L25" s="100"/>
      <c r="M25" s="100"/>
      <c r="N25" s="100"/>
      <c r="O25" s="100"/>
      <c r="P25" s="100"/>
      <c r="Q25" s="100"/>
      <c r="R25" s="100"/>
      <c r="S25" s="100"/>
      <c r="T25" s="100"/>
      <c r="U25" s="100"/>
      <c r="V25" s="100"/>
      <c r="W25" s="100"/>
      <c r="X25" s="100"/>
      <c r="Y25" s="100"/>
      <c r="Z25" s="100"/>
      <c r="AA25" s="100"/>
      <c r="AB25" s="100"/>
      <c r="AC25" s="100"/>
      <c r="AD25" s="100"/>
      <c r="AE25" s="100"/>
      <c r="AF25" s="100"/>
      <c r="AG25" s="100"/>
      <c r="AH25" s="100"/>
      <c r="AI25" s="100"/>
      <c r="AJ25" s="100"/>
      <c r="AK25" s="100"/>
      <c r="AL25" s="100"/>
      <c r="AM25" s="100"/>
      <c r="AN25" s="100"/>
      <c r="AO25" s="100"/>
      <c r="AP25" s="100"/>
      <c r="AQ25" s="100"/>
      <c r="AR25" s="100"/>
      <c r="AS25" s="100"/>
      <c r="AT25" s="100"/>
      <c r="AU25" s="100"/>
      <c r="AV25" s="100"/>
      <c r="AW25" s="100"/>
      <c r="AX25" s="100"/>
      <c r="AY25" s="100"/>
      <c r="AZ25" s="100"/>
      <c r="BA25" s="100"/>
      <c r="BB25" s="100"/>
      <c r="BC25" s="100"/>
      <c r="BD25" s="31"/>
    </row>
    <row r="26" spans="1:56" ht="13.5" customHeight="1">
      <c r="A26" s="30"/>
      <c r="B26" s="100"/>
      <c r="C26" s="100"/>
      <c r="D26" s="137"/>
      <c r="E26" s="137"/>
      <c r="F26" s="137"/>
      <c r="G26" s="137"/>
      <c r="H26" s="137"/>
      <c r="I26" s="100"/>
      <c r="J26" s="100"/>
      <c r="K26" s="100"/>
      <c r="L26" s="100"/>
      <c r="M26" s="100"/>
      <c r="N26" s="100"/>
      <c r="O26" s="100"/>
      <c r="P26" s="100"/>
      <c r="Q26" s="100"/>
      <c r="R26" s="100"/>
      <c r="S26" s="100"/>
      <c r="T26" s="100"/>
      <c r="U26" s="100"/>
      <c r="V26" s="100"/>
      <c r="W26" s="100"/>
      <c r="X26" s="100"/>
      <c r="Y26" s="100"/>
      <c r="Z26" s="100"/>
      <c r="AA26" s="100"/>
      <c r="AB26" s="100"/>
      <c r="AC26" s="100"/>
      <c r="AD26" s="100"/>
      <c r="AE26" s="100"/>
      <c r="AF26" s="100"/>
      <c r="AG26" s="100"/>
      <c r="AH26" s="100"/>
      <c r="AI26" s="100"/>
      <c r="AJ26" s="100"/>
      <c r="AK26" s="100"/>
      <c r="AL26" s="100"/>
      <c r="AM26" s="100"/>
      <c r="AN26" s="100"/>
      <c r="AO26" s="100"/>
      <c r="AP26" s="100"/>
      <c r="AQ26" s="100"/>
      <c r="AR26" s="100"/>
      <c r="AS26" s="100"/>
      <c r="AT26" s="100"/>
      <c r="AU26" s="100"/>
      <c r="AV26" s="100"/>
      <c r="AW26" s="100"/>
      <c r="AX26" s="100"/>
      <c r="AY26" s="100"/>
      <c r="AZ26" s="100"/>
      <c r="BA26" s="100"/>
      <c r="BB26" s="100"/>
      <c r="BC26" s="100"/>
      <c r="BD26" s="31"/>
    </row>
    <row r="27" spans="1:56" ht="13.5" customHeight="1">
      <c r="A27" s="30"/>
      <c r="B27" s="100"/>
      <c r="C27" s="100"/>
      <c r="D27" s="137"/>
      <c r="E27" s="137"/>
      <c r="F27" s="137"/>
      <c r="G27" s="137"/>
      <c r="H27" s="137"/>
      <c r="I27" s="100"/>
      <c r="J27" s="100"/>
      <c r="K27" s="100"/>
      <c r="L27" s="100"/>
      <c r="M27" s="100"/>
      <c r="N27" s="100"/>
      <c r="O27" s="100"/>
      <c r="P27" s="100"/>
      <c r="Q27" s="100"/>
      <c r="R27" s="100"/>
      <c r="S27" s="100"/>
      <c r="T27" s="100"/>
      <c r="U27" s="100"/>
      <c r="V27" s="100"/>
      <c r="W27" s="100"/>
      <c r="X27" s="100"/>
      <c r="Y27" s="100"/>
      <c r="Z27" s="100"/>
      <c r="AA27" s="100"/>
      <c r="AB27" s="100"/>
      <c r="AC27" s="100"/>
      <c r="AD27" s="100"/>
      <c r="AE27" s="100"/>
      <c r="AF27" s="100"/>
      <c r="AG27" s="100"/>
      <c r="AH27" s="100"/>
      <c r="AI27" s="100"/>
      <c r="AJ27" s="100"/>
      <c r="AK27" s="100"/>
      <c r="AL27" s="100"/>
      <c r="AM27" s="100"/>
      <c r="AN27" s="100"/>
      <c r="AO27" s="100"/>
      <c r="AP27" s="100"/>
      <c r="AQ27" s="100"/>
      <c r="AR27" s="100"/>
      <c r="AS27" s="100"/>
      <c r="AT27" s="100"/>
      <c r="AU27" s="100"/>
      <c r="AV27" s="100"/>
      <c r="AW27" s="100"/>
      <c r="AX27" s="100"/>
      <c r="AY27" s="100"/>
      <c r="AZ27" s="100"/>
      <c r="BA27" s="100"/>
      <c r="BB27" s="100"/>
      <c r="BC27" s="100"/>
      <c r="BD27" s="31"/>
    </row>
    <row r="28" spans="1:56" ht="13.5" customHeight="1">
      <c r="A28" s="30"/>
      <c r="B28" s="100"/>
      <c r="C28" s="100"/>
      <c r="D28" s="137"/>
      <c r="E28" s="137"/>
      <c r="F28" s="137"/>
      <c r="G28" s="137"/>
      <c r="H28" s="137"/>
      <c r="I28" s="100"/>
      <c r="J28" s="100"/>
      <c r="K28" s="100"/>
      <c r="L28" s="100"/>
      <c r="M28" s="100"/>
      <c r="N28" s="100"/>
      <c r="O28" s="100"/>
      <c r="P28" s="100"/>
      <c r="Q28" s="100"/>
      <c r="R28" s="100"/>
      <c r="S28" s="100"/>
      <c r="T28" s="100"/>
      <c r="U28" s="100"/>
      <c r="V28" s="100"/>
      <c r="W28" s="100"/>
      <c r="X28" s="100"/>
      <c r="Y28" s="100"/>
      <c r="Z28" s="100"/>
      <c r="AA28" s="100"/>
      <c r="AB28" s="100"/>
      <c r="AC28" s="100"/>
      <c r="AD28" s="100"/>
      <c r="AE28" s="100"/>
      <c r="AF28" s="100"/>
      <c r="AG28" s="100"/>
      <c r="AH28" s="100"/>
      <c r="AI28" s="100"/>
      <c r="AJ28" s="100"/>
      <c r="AK28" s="100"/>
      <c r="AL28" s="100"/>
      <c r="AM28" s="100"/>
      <c r="AN28" s="100"/>
      <c r="AO28" s="100"/>
      <c r="AP28" s="100"/>
      <c r="AQ28" s="100"/>
      <c r="AR28" s="100"/>
      <c r="AS28" s="100"/>
      <c r="AT28" s="100"/>
      <c r="AU28" s="100"/>
      <c r="AV28" s="100"/>
      <c r="AW28" s="100"/>
      <c r="AX28" s="100"/>
      <c r="AY28" s="100"/>
      <c r="AZ28" s="100"/>
      <c r="BA28" s="100"/>
      <c r="BB28" s="100"/>
      <c r="BC28" s="100"/>
      <c r="BD28" s="31"/>
    </row>
    <row r="29" spans="1:56" ht="13.5" customHeight="1">
      <c r="A29" s="30"/>
      <c r="B29" s="100"/>
      <c r="C29" s="100"/>
      <c r="D29" s="137"/>
      <c r="E29" s="137"/>
      <c r="F29" s="137"/>
      <c r="G29" s="137"/>
      <c r="H29" s="137"/>
      <c r="I29" s="100"/>
      <c r="J29" s="100"/>
      <c r="K29" s="100"/>
      <c r="L29" s="100"/>
      <c r="M29" s="100"/>
      <c r="N29" s="100"/>
      <c r="O29" s="100"/>
      <c r="P29" s="100"/>
      <c r="Q29" s="100"/>
      <c r="R29" s="100"/>
      <c r="S29" s="100"/>
      <c r="T29" s="100"/>
      <c r="U29" s="100"/>
      <c r="V29" s="100"/>
      <c r="W29" s="100"/>
      <c r="X29" s="100"/>
      <c r="Y29" s="100"/>
      <c r="Z29" s="100"/>
      <c r="AA29" s="100"/>
      <c r="AB29" s="100"/>
      <c r="AC29" s="100"/>
      <c r="AD29" s="100"/>
      <c r="AE29" s="100"/>
      <c r="AF29" s="100"/>
      <c r="AG29" s="100"/>
      <c r="AH29" s="100"/>
      <c r="AI29" s="100"/>
      <c r="AJ29" s="100"/>
      <c r="AK29" s="100"/>
      <c r="AL29" s="100"/>
      <c r="AM29" s="100"/>
      <c r="AN29" s="100"/>
      <c r="AO29" s="100"/>
      <c r="AP29" s="100"/>
      <c r="AQ29" s="100"/>
      <c r="AR29" s="100"/>
      <c r="AS29" s="100"/>
      <c r="AT29" s="100"/>
      <c r="AU29" s="100"/>
      <c r="AV29" s="100"/>
      <c r="AW29" s="100"/>
      <c r="AX29" s="100"/>
      <c r="AY29" s="100"/>
      <c r="AZ29" s="100"/>
      <c r="BA29" s="100"/>
      <c r="BB29" s="100"/>
      <c r="BC29" s="100"/>
      <c r="BD29" s="31"/>
    </row>
    <row r="30" spans="1:56" ht="13.5" customHeight="1">
      <c r="A30" s="30"/>
      <c r="B30" s="100"/>
      <c r="C30" s="100"/>
      <c r="D30" s="137"/>
      <c r="E30" s="137"/>
      <c r="F30" s="137"/>
      <c r="G30" s="137"/>
      <c r="H30" s="137"/>
      <c r="I30" s="100"/>
      <c r="J30" s="100"/>
      <c r="K30" s="100"/>
      <c r="L30" s="100"/>
      <c r="M30" s="100"/>
      <c r="N30" s="100"/>
      <c r="O30" s="100"/>
      <c r="P30" s="100"/>
      <c r="Q30" s="100"/>
      <c r="R30" s="100"/>
      <c r="S30" s="100"/>
      <c r="T30" s="100"/>
      <c r="U30" s="100"/>
      <c r="V30" s="100"/>
      <c r="W30" s="100"/>
      <c r="X30" s="100"/>
      <c r="Y30" s="100"/>
      <c r="Z30" s="100"/>
      <c r="AA30" s="100"/>
      <c r="AB30" s="100"/>
      <c r="AC30" s="100"/>
      <c r="AD30" s="100"/>
      <c r="AE30" s="100"/>
      <c r="AF30" s="100"/>
      <c r="AG30" s="100"/>
      <c r="AH30" s="100"/>
      <c r="AI30" s="100"/>
      <c r="AJ30" s="100"/>
      <c r="AK30" s="100"/>
      <c r="AL30" s="100"/>
      <c r="AM30" s="100"/>
      <c r="AN30" s="100"/>
      <c r="AO30" s="100"/>
      <c r="AP30" s="100"/>
      <c r="AQ30" s="100"/>
      <c r="AR30" s="100"/>
      <c r="AS30" s="100"/>
      <c r="AT30" s="100"/>
      <c r="AU30" s="100"/>
      <c r="AV30" s="100"/>
      <c r="AW30" s="100"/>
      <c r="AX30" s="100"/>
      <c r="AY30" s="100"/>
      <c r="AZ30" s="100"/>
      <c r="BA30" s="100"/>
      <c r="BB30" s="100"/>
      <c r="BC30" s="100"/>
      <c r="BD30" s="31"/>
    </row>
    <row r="31" spans="1:56" ht="13.5" customHeight="1">
      <c r="A31" s="30"/>
      <c r="B31" s="100"/>
      <c r="C31" s="100"/>
      <c r="D31" s="137"/>
      <c r="E31" s="137"/>
      <c r="F31" s="137"/>
      <c r="G31" s="137"/>
      <c r="H31" s="137"/>
      <c r="I31" s="100"/>
      <c r="J31" s="100"/>
      <c r="K31" s="100"/>
      <c r="L31" s="100"/>
      <c r="M31" s="100"/>
      <c r="N31" s="100"/>
      <c r="O31" s="100"/>
      <c r="P31" s="100"/>
      <c r="Q31" s="100"/>
      <c r="R31" s="100"/>
      <c r="S31" s="100"/>
      <c r="T31" s="100"/>
      <c r="U31" s="100"/>
      <c r="V31" s="100"/>
      <c r="W31" s="100"/>
      <c r="X31" s="100"/>
      <c r="Y31" s="100"/>
      <c r="Z31" s="100"/>
      <c r="AA31" s="100"/>
      <c r="AB31" s="100"/>
      <c r="AC31" s="100"/>
      <c r="AD31" s="100"/>
      <c r="AE31" s="100"/>
      <c r="AF31" s="100"/>
      <c r="AG31" s="100"/>
      <c r="AH31" s="100"/>
      <c r="AI31" s="100"/>
      <c r="AJ31" s="100"/>
      <c r="AK31" s="100"/>
      <c r="AL31" s="100"/>
      <c r="AM31" s="100"/>
      <c r="AN31" s="100"/>
      <c r="AO31" s="100"/>
      <c r="AP31" s="100"/>
      <c r="AQ31" s="100"/>
      <c r="AR31" s="100"/>
      <c r="AS31" s="100"/>
      <c r="AT31" s="100"/>
      <c r="AU31" s="100"/>
      <c r="AV31" s="100"/>
      <c r="AW31" s="100"/>
      <c r="AX31" s="100"/>
      <c r="AY31" s="100"/>
      <c r="AZ31" s="100"/>
      <c r="BA31" s="100"/>
      <c r="BB31" s="100"/>
      <c r="BC31" s="100"/>
      <c r="BD31" s="31"/>
    </row>
    <row r="32" spans="1:56" ht="13.5" customHeight="1">
      <c r="A32" s="30"/>
      <c r="B32" s="100"/>
      <c r="C32" s="100"/>
      <c r="D32" s="137"/>
      <c r="E32" s="137"/>
      <c r="F32" s="137"/>
      <c r="G32" s="137"/>
      <c r="H32" s="137"/>
      <c r="I32" s="100"/>
      <c r="J32" s="100"/>
      <c r="K32" s="100"/>
      <c r="L32" s="100"/>
      <c r="M32" s="100"/>
      <c r="N32" s="100"/>
      <c r="O32" s="100"/>
      <c r="P32" s="100"/>
      <c r="Q32" s="100"/>
      <c r="R32" s="100"/>
      <c r="S32" s="100"/>
      <c r="T32" s="100"/>
      <c r="U32" s="100"/>
      <c r="V32" s="100"/>
      <c r="W32" s="100"/>
      <c r="X32" s="100"/>
      <c r="Y32" s="100"/>
      <c r="Z32" s="100"/>
      <c r="AA32" s="100"/>
      <c r="AB32" s="100"/>
      <c r="AC32" s="100"/>
      <c r="AD32" s="100"/>
      <c r="AE32" s="100"/>
      <c r="AF32" s="100"/>
      <c r="AG32" s="100"/>
      <c r="AH32" s="100"/>
      <c r="AI32" s="100"/>
      <c r="AJ32" s="100"/>
      <c r="AK32" s="100"/>
      <c r="AL32" s="100"/>
      <c r="AM32" s="100"/>
      <c r="AN32" s="100"/>
      <c r="AO32" s="100"/>
      <c r="AP32" s="100"/>
      <c r="AQ32" s="100"/>
      <c r="AR32" s="100"/>
      <c r="AS32" s="100"/>
      <c r="AT32" s="100"/>
      <c r="AU32" s="100"/>
      <c r="AV32" s="100"/>
      <c r="AW32" s="100"/>
      <c r="AX32" s="100"/>
      <c r="AY32" s="100"/>
      <c r="AZ32" s="100"/>
      <c r="BA32" s="100"/>
      <c r="BB32" s="100"/>
      <c r="BC32" s="100"/>
      <c r="BD32" s="31"/>
    </row>
    <row r="33" spans="1:56" ht="13.5" customHeight="1">
      <c r="A33" s="30"/>
      <c r="B33" s="100"/>
      <c r="C33" s="100"/>
      <c r="D33" s="137"/>
      <c r="E33" s="137"/>
      <c r="F33" s="137"/>
      <c r="G33" s="137"/>
      <c r="H33" s="137"/>
      <c r="I33" s="100"/>
      <c r="J33" s="100"/>
      <c r="K33" s="100"/>
      <c r="L33" s="100"/>
      <c r="M33" s="100"/>
      <c r="N33" s="100"/>
      <c r="O33" s="100"/>
      <c r="P33" s="100"/>
      <c r="Q33" s="100"/>
      <c r="R33" s="100"/>
      <c r="S33" s="100"/>
      <c r="T33" s="100"/>
      <c r="U33" s="100"/>
      <c r="V33" s="100"/>
      <c r="W33" s="100"/>
      <c r="X33" s="100"/>
      <c r="Y33" s="100"/>
      <c r="Z33" s="100"/>
      <c r="AA33" s="100"/>
      <c r="AB33" s="100"/>
      <c r="AC33" s="100"/>
      <c r="AD33" s="100"/>
      <c r="AE33" s="100"/>
      <c r="AF33" s="100"/>
      <c r="AG33" s="100"/>
      <c r="AH33" s="100"/>
      <c r="AI33" s="100"/>
      <c r="AJ33" s="100"/>
      <c r="AK33" s="100"/>
      <c r="AL33" s="100"/>
      <c r="AM33" s="100"/>
      <c r="AN33" s="100"/>
      <c r="AO33" s="100"/>
      <c r="AP33" s="100"/>
      <c r="AQ33" s="100"/>
      <c r="AR33" s="100"/>
      <c r="AS33" s="100"/>
      <c r="AT33" s="100"/>
      <c r="AU33" s="100"/>
      <c r="AV33" s="100"/>
      <c r="AW33" s="100"/>
      <c r="AX33" s="100"/>
      <c r="AY33" s="100"/>
      <c r="AZ33" s="100"/>
      <c r="BA33" s="100"/>
      <c r="BB33" s="100"/>
      <c r="BC33" s="100"/>
      <c r="BD33" s="31"/>
    </row>
    <row r="34" spans="1:56" ht="13.5" customHeight="1">
      <c r="A34" s="30"/>
      <c r="B34" s="100"/>
      <c r="C34" s="100"/>
      <c r="D34" s="137"/>
      <c r="E34" s="137"/>
      <c r="F34" s="137"/>
      <c r="G34" s="137"/>
      <c r="H34" s="137"/>
      <c r="I34" s="100"/>
      <c r="J34" s="100"/>
      <c r="K34" s="100"/>
      <c r="L34" s="100"/>
      <c r="M34" s="100"/>
      <c r="N34" s="100"/>
      <c r="O34" s="100"/>
      <c r="P34" s="100"/>
      <c r="Q34" s="100"/>
      <c r="R34" s="100"/>
      <c r="S34" s="100"/>
      <c r="T34" s="100"/>
      <c r="U34" s="100"/>
      <c r="V34" s="100"/>
      <c r="W34" s="100"/>
      <c r="X34" s="100"/>
      <c r="Y34" s="100"/>
      <c r="Z34" s="100"/>
      <c r="AA34" s="100"/>
      <c r="AB34" s="100"/>
      <c r="AC34" s="100"/>
      <c r="AD34" s="100"/>
      <c r="AE34" s="100"/>
      <c r="AF34" s="100"/>
      <c r="AG34" s="100"/>
      <c r="AH34" s="100"/>
      <c r="AI34" s="100"/>
      <c r="AJ34" s="100"/>
      <c r="AK34" s="100"/>
      <c r="AL34" s="100"/>
      <c r="AM34" s="100"/>
      <c r="AN34" s="100"/>
      <c r="AO34" s="100"/>
      <c r="AP34" s="100"/>
      <c r="AQ34" s="100"/>
      <c r="AR34" s="100"/>
      <c r="AS34" s="100"/>
      <c r="AT34" s="100"/>
      <c r="AU34" s="100"/>
      <c r="AV34" s="100"/>
      <c r="AW34" s="100"/>
      <c r="AX34" s="100"/>
      <c r="AY34" s="100"/>
      <c r="AZ34" s="100"/>
      <c r="BA34" s="100"/>
      <c r="BB34" s="100"/>
      <c r="BC34" s="100"/>
      <c r="BD34" s="31"/>
    </row>
    <row r="35" spans="1:56" ht="13.5" customHeight="1">
      <c r="A35" s="30"/>
      <c r="B35" s="100"/>
      <c r="C35" s="100"/>
      <c r="D35" s="137"/>
      <c r="E35" s="137"/>
      <c r="F35" s="137"/>
      <c r="G35" s="137"/>
      <c r="H35" s="137"/>
      <c r="I35" s="100"/>
      <c r="J35" s="100"/>
      <c r="K35" s="100"/>
      <c r="L35" s="100"/>
      <c r="M35" s="100"/>
      <c r="N35" s="100"/>
      <c r="O35" s="100"/>
      <c r="P35" s="100"/>
      <c r="Q35" s="100"/>
      <c r="R35" s="100"/>
      <c r="S35" s="100"/>
      <c r="T35" s="100"/>
      <c r="U35" s="100"/>
      <c r="V35" s="100"/>
      <c r="W35" s="100"/>
      <c r="X35" s="100"/>
      <c r="Y35" s="100"/>
      <c r="Z35" s="100"/>
      <c r="AA35" s="100"/>
      <c r="AB35" s="100"/>
      <c r="AC35" s="100"/>
      <c r="AD35" s="100"/>
      <c r="AE35" s="100"/>
      <c r="AF35" s="100"/>
      <c r="AG35" s="100"/>
      <c r="AH35" s="100"/>
      <c r="AI35" s="100"/>
      <c r="AJ35" s="100"/>
      <c r="AK35" s="100"/>
      <c r="AL35" s="100"/>
      <c r="AM35" s="100"/>
      <c r="AN35" s="100"/>
      <c r="AO35" s="100"/>
      <c r="AP35" s="100"/>
      <c r="AQ35" s="100"/>
      <c r="AR35" s="100"/>
      <c r="AS35" s="100"/>
      <c r="AT35" s="100"/>
      <c r="AU35" s="100"/>
      <c r="AV35" s="100"/>
      <c r="AW35" s="100"/>
      <c r="AX35" s="100"/>
      <c r="AY35" s="100"/>
      <c r="AZ35" s="100"/>
      <c r="BA35" s="100"/>
      <c r="BB35" s="100"/>
      <c r="BC35" s="100"/>
      <c r="BD35" s="31"/>
    </row>
    <row r="36" spans="1:56" ht="13.5" customHeight="1">
      <c r="A36" s="30"/>
      <c r="B36" s="100" t="s">
        <v>42</v>
      </c>
      <c r="C36" s="101"/>
      <c r="D36" s="137"/>
      <c r="E36" s="137"/>
      <c r="F36" s="137"/>
      <c r="G36" s="137"/>
      <c r="H36" s="137"/>
      <c r="I36" s="100"/>
      <c r="J36" s="100"/>
      <c r="K36" s="100"/>
      <c r="L36" s="100"/>
      <c r="M36" s="100"/>
      <c r="N36" s="100"/>
      <c r="O36" s="100"/>
      <c r="P36" s="100"/>
      <c r="Q36" s="100"/>
      <c r="R36" s="100"/>
      <c r="S36" s="100"/>
      <c r="T36" s="100"/>
      <c r="U36" s="100"/>
      <c r="V36" s="100"/>
      <c r="W36" s="100"/>
      <c r="X36" s="100"/>
      <c r="Y36" s="100"/>
      <c r="Z36" s="100"/>
      <c r="AA36" s="100"/>
      <c r="AB36" s="100"/>
      <c r="AC36" s="100"/>
      <c r="AD36" s="100"/>
      <c r="AE36" s="100"/>
      <c r="AF36" s="100"/>
      <c r="AG36" s="100"/>
      <c r="AH36" s="100"/>
      <c r="AI36" s="100"/>
      <c r="AJ36" s="100"/>
      <c r="AK36" s="100"/>
      <c r="AL36" s="100"/>
      <c r="AM36" s="100"/>
      <c r="AN36" s="100"/>
      <c r="AO36" s="100"/>
      <c r="AP36" s="100"/>
      <c r="AQ36" s="100"/>
      <c r="AR36" s="100"/>
      <c r="AS36" s="100"/>
      <c r="AT36" s="100"/>
      <c r="AU36" s="100"/>
      <c r="AV36" s="100"/>
      <c r="AW36" s="100"/>
      <c r="AX36" s="100"/>
      <c r="AY36" s="100"/>
      <c r="AZ36" s="100"/>
      <c r="BA36" s="100"/>
      <c r="BB36" s="100"/>
      <c r="BC36" s="100"/>
      <c r="BD36" s="31"/>
    </row>
    <row r="37" spans="1:56" ht="13.5" customHeight="1">
      <c r="A37" s="30"/>
      <c r="B37" s="100"/>
      <c r="C37" s="136" t="s">
        <v>113</v>
      </c>
      <c r="D37" s="137"/>
      <c r="E37" s="137"/>
      <c r="F37" s="137"/>
      <c r="G37" s="137"/>
      <c r="H37" s="137"/>
      <c r="I37" s="100"/>
      <c r="J37" s="100"/>
      <c r="K37" s="100"/>
      <c r="L37" s="100"/>
      <c r="M37" s="100"/>
      <c r="N37" s="100"/>
      <c r="O37" s="100"/>
      <c r="P37" s="100"/>
      <c r="Q37" s="100"/>
      <c r="R37" s="100"/>
      <c r="S37" s="100"/>
      <c r="T37" s="100"/>
      <c r="U37" s="100"/>
      <c r="V37" s="100"/>
      <c r="W37" s="100"/>
      <c r="X37" s="100"/>
      <c r="Y37" s="100"/>
      <c r="Z37" s="100"/>
      <c r="AA37" s="100"/>
      <c r="AB37" s="100"/>
      <c r="AC37" s="100"/>
      <c r="AD37" s="100"/>
      <c r="AE37" s="100"/>
      <c r="AF37" s="100"/>
      <c r="AG37" s="100"/>
      <c r="AH37" s="100"/>
      <c r="AI37" s="100"/>
      <c r="AJ37" s="100"/>
      <c r="AK37" s="100"/>
      <c r="AL37" s="100"/>
      <c r="AM37" s="100"/>
      <c r="AN37" s="100"/>
      <c r="AO37" s="100"/>
      <c r="AP37" s="100"/>
      <c r="AQ37" s="100"/>
      <c r="AR37" s="100"/>
      <c r="AS37" s="100"/>
      <c r="AT37" s="100"/>
      <c r="AU37" s="100"/>
      <c r="AV37" s="100"/>
      <c r="AW37" s="100"/>
      <c r="AX37" s="100"/>
      <c r="AY37" s="100"/>
      <c r="AZ37" s="100"/>
      <c r="BA37" s="100"/>
      <c r="BB37" s="100"/>
      <c r="BC37" s="100"/>
      <c r="BD37" s="31"/>
    </row>
    <row r="38" spans="1:56" ht="13.5" customHeight="1">
      <c r="A38" s="30"/>
      <c r="B38" s="100"/>
      <c r="C38" s="136" t="s">
        <v>112</v>
      </c>
      <c r="D38" s="137"/>
      <c r="E38" s="137"/>
      <c r="F38" s="137"/>
      <c r="G38" s="137"/>
      <c r="H38" s="137"/>
      <c r="I38" s="100"/>
      <c r="J38" s="100"/>
      <c r="K38" s="100"/>
      <c r="L38" s="100"/>
      <c r="M38" s="100"/>
      <c r="N38" s="100"/>
      <c r="O38" s="100"/>
      <c r="P38" s="100"/>
      <c r="Q38" s="100"/>
      <c r="R38" s="100"/>
      <c r="S38" s="100"/>
      <c r="T38" s="100"/>
      <c r="U38" s="100"/>
      <c r="V38" s="100"/>
      <c r="W38" s="100"/>
      <c r="X38" s="100"/>
      <c r="Y38" s="100"/>
      <c r="Z38" s="100"/>
      <c r="AA38" s="100"/>
      <c r="AB38" s="100"/>
      <c r="AC38" s="100"/>
      <c r="AD38" s="100"/>
      <c r="AE38" s="100"/>
      <c r="AF38" s="100"/>
      <c r="AG38" s="100"/>
      <c r="AH38" s="100"/>
      <c r="AI38" s="100"/>
      <c r="AJ38" s="100"/>
      <c r="AK38" s="100"/>
      <c r="AL38" s="100"/>
      <c r="AM38" s="100"/>
      <c r="AN38" s="100"/>
      <c r="AO38" s="100"/>
      <c r="AP38" s="100"/>
      <c r="AQ38" s="100"/>
      <c r="AR38" s="100"/>
      <c r="AS38" s="100"/>
      <c r="AT38" s="100"/>
      <c r="AU38" s="100"/>
      <c r="AV38" s="100"/>
      <c r="AW38" s="100"/>
      <c r="AX38" s="100"/>
      <c r="AY38" s="100"/>
      <c r="AZ38" s="100"/>
      <c r="BA38" s="100"/>
      <c r="BB38" s="100"/>
      <c r="BC38" s="100"/>
      <c r="BD38" s="31"/>
    </row>
    <row r="39" spans="1:56" ht="13.5" customHeight="1">
      <c r="A39" s="30"/>
      <c r="B39" s="100"/>
      <c r="C39" s="136" t="s">
        <v>111</v>
      </c>
      <c r="D39" s="137"/>
      <c r="E39" s="137"/>
      <c r="F39" s="137"/>
      <c r="G39" s="137"/>
      <c r="H39" s="137"/>
      <c r="I39" s="100"/>
      <c r="J39" s="100"/>
      <c r="K39" s="100"/>
      <c r="L39" s="100"/>
      <c r="M39" s="100"/>
      <c r="N39" s="100"/>
      <c r="O39" s="100"/>
      <c r="P39" s="100"/>
      <c r="Q39" s="100"/>
      <c r="R39" s="100"/>
      <c r="S39" s="100"/>
      <c r="T39" s="100"/>
      <c r="U39" s="100"/>
      <c r="V39" s="100"/>
      <c r="W39" s="100"/>
      <c r="X39" s="100"/>
      <c r="Y39" s="100"/>
      <c r="Z39" s="100"/>
      <c r="AA39" s="100"/>
      <c r="AB39" s="100"/>
      <c r="AC39" s="100"/>
      <c r="AD39" s="100"/>
      <c r="AE39" s="100"/>
      <c r="AF39" s="100"/>
      <c r="AG39" s="100"/>
      <c r="AH39" s="100"/>
      <c r="AI39" s="100"/>
      <c r="AJ39" s="100"/>
      <c r="AK39" s="100"/>
      <c r="AL39" s="100"/>
      <c r="AM39" s="100"/>
      <c r="AN39" s="100"/>
      <c r="AO39" s="100"/>
      <c r="AP39" s="100"/>
      <c r="AQ39" s="100"/>
      <c r="AR39" s="100"/>
      <c r="AS39" s="100"/>
      <c r="AT39" s="100"/>
      <c r="AU39" s="100"/>
      <c r="AV39" s="100"/>
      <c r="AW39" s="100"/>
      <c r="AX39" s="100"/>
      <c r="AY39" s="100"/>
      <c r="AZ39" s="100"/>
      <c r="BA39" s="100"/>
      <c r="BB39" s="100"/>
      <c r="BC39" s="100"/>
      <c r="BD39" s="31"/>
    </row>
    <row r="40" spans="1:56" ht="13.5" customHeight="1">
      <c r="A40" s="30"/>
      <c r="B40" s="100"/>
      <c r="C40" s="100" t="s">
        <v>110</v>
      </c>
      <c r="D40" s="154"/>
      <c r="E40" s="137"/>
      <c r="F40" s="137"/>
      <c r="G40" s="137"/>
      <c r="H40" s="137"/>
      <c r="I40" s="100"/>
      <c r="J40" s="100"/>
      <c r="K40" s="100"/>
      <c r="L40" s="100"/>
      <c r="M40" s="100"/>
      <c r="N40" s="100"/>
      <c r="O40" s="100"/>
      <c r="P40" s="100"/>
      <c r="Q40" s="100"/>
      <c r="R40" s="100"/>
      <c r="S40" s="100"/>
      <c r="T40" s="100"/>
      <c r="U40" s="100"/>
      <c r="V40" s="100"/>
      <c r="W40" s="100"/>
      <c r="X40" s="100"/>
      <c r="Y40" s="100"/>
      <c r="Z40" s="100"/>
      <c r="AA40" s="100"/>
      <c r="AB40" s="100"/>
      <c r="AC40" s="100"/>
      <c r="AD40" s="100"/>
      <c r="AE40" s="100"/>
      <c r="AF40" s="100"/>
      <c r="AG40" s="100"/>
      <c r="AH40" s="100"/>
      <c r="AI40" s="100"/>
      <c r="AJ40" s="100"/>
      <c r="AK40" s="100"/>
      <c r="AL40" s="100"/>
      <c r="AM40" s="100"/>
      <c r="AN40" s="100"/>
      <c r="AO40" s="100"/>
      <c r="AP40" s="100"/>
      <c r="AQ40" s="100"/>
      <c r="AR40" s="100"/>
      <c r="AS40" s="100"/>
      <c r="AT40" s="100"/>
      <c r="AU40" s="100"/>
      <c r="AV40" s="100"/>
      <c r="AW40" s="100"/>
      <c r="AX40" s="100"/>
      <c r="AY40" s="100"/>
      <c r="AZ40" s="100"/>
      <c r="BA40" s="100"/>
      <c r="BB40" s="100"/>
      <c r="BC40" s="100"/>
      <c r="BD40" s="31"/>
    </row>
    <row r="41" spans="1:56" ht="13.5" customHeight="1">
      <c r="A41" s="30"/>
      <c r="B41" s="100"/>
      <c r="C41" s="136" t="s">
        <v>109</v>
      </c>
      <c r="D41" s="154"/>
      <c r="E41" s="137"/>
      <c r="F41" s="137"/>
      <c r="G41" s="137"/>
      <c r="H41" s="137"/>
      <c r="I41" s="100"/>
      <c r="J41" s="100"/>
      <c r="K41" s="100"/>
      <c r="L41" s="100"/>
      <c r="M41" s="100"/>
      <c r="N41" s="100"/>
      <c r="O41" s="100"/>
      <c r="P41" s="100"/>
      <c r="Q41" s="100"/>
      <c r="R41" s="100"/>
      <c r="S41" s="100"/>
      <c r="T41" s="100"/>
      <c r="U41" s="100"/>
      <c r="V41" s="100"/>
      <c r="W41" s="100"/>
      <c r="X41" s="100"/>
      <c r="Y41" s="100"/>
      <c r="Z41" s="100"/>
      <c r="AA41" s="100"/>
      <c r="AB41" s="100"/>
      <c r="AC41" s="100"/>
      <c r="AD41" s="100"/>
      <c r="AE41" s="100"/>
      <c r="AF41" s="100"/>
      <c r="AG41" s="100"/>
      <c r="AH41" s="100"/>
      <c r="AI41" s="100"/>
      <c r="AJ41" s="100"/>
      <c r="AK41" s="100"/>
      <c r="AL41" s="100"/>
      <c r="AM41" s="100"/>
      <c r="AN41" s="100"/>
      <c r="AO41" s="100"/>
      <c r="AP41" s="100"/>
      <c r="AQ41" s="100"/>
      <c r="AR41" s="100"/>
      <c r="AS41" s="100"/>
      <c r="AT41" s="100"/>
      <c r="AU41" s="100"/>
      <c r="AV41" s="100"/>
      <c r="AW41" s="100"/>
      <c r="AX41" s="100"/>
      <c r="AY41" s="100"/>
      <c r="AZ41" s="100"/>
      <c r="BA41" s="100"/>
      <c r="BB41" s="100"/>
      <c r="BC41" s="100"/>
      <c r="BD41" s="31"/>
    </row>
    <row r="42" spans="1:56" ht="13.2" customHeight="1">
      <c r="A42" s="30"/>
      <c r="B42" s="100"/>
      <c r="C42" s="100" t="s">
        <v>108</v>
      </c>
      <c r="D42" s="137"/>
      <c r="E42" s="137"/>
      <c r="F42" s="137"/>
      <c r="G42" s="137"/>
      <c r="H42" s="137"/>
      <c r="I42" s="100"/>
      <c r="J42" s="100"/>
      <c r="K42" s="100"/>
      <c r="L42" s="100"/>
      <c r="M42" s="100"/>
      <c r="N42" s="100"/>
      <c r="O42" s="100"/>
      <c r="P42" s="100"/>
      <c r="Q42" s="100"/>
      <c r="R42" s="100"/>
      <c r="S42" s="100"/>
      <c r="T42" s="100"/>
      <c r="U42" s="100"/>
      <c r="V42" s="100"/>
      <c r="W42" s="100"/>
      <c r="X42" s="100"/>
      <c r="Y42" s="100"/>
      <c r="Z42" s="100"/>
      <c r="AA42" s="100"/>
      <c r="AB42" s="100"/>
      <c r="AC42" s="100"/>
      <c r="AD42" s="100"/>
      <c r="AE42" s="100"/>
      <c r="AF42" s="100"/>
      <c r="AG42" s="100"/>
      <c r="AH42" s="100"/>
      <c r="AI42" s="100"/>
      <c r="AJ42" s="100"/>
      <c r="AK42" s="100"/>
      <c r="AL42" s="100"/>
      <c r="AM42" s="100"/>
      <c r="AN42" s="100"/>
      <c r="AO42" s="100"/>
      <c r="AP42" s="100"/>
      <c r="AQ42" s="100"/>
      <c r="AR42" s="100"/>
      <c r="AS42" s="100"/>
      <c r="AT42" s="100"/>
      <c r="AU42" s="100"/>
      <c r="AV42" s="100"/>
      <c r="AW42" s="100"/>
      <c r="AX42" s="100"/>
      <c r="AY42" s="100"/>
      <c r="AZ42" s="100"/>
      <c r="BA42" s="100"/>
      <c r="BB42" s="100"/>
      <c r="BC42" s="100"/>
      <c r="BD42" s="31"/>
    </row>
    <row r="43" spans="1:56" ht="13.2" customHeight="1">
      <c r="A43" s="30"/>
      <c r="B43" s="100"/>
      <c r="C43" s="100"/>
      <c r="D43" s="137" t="s">
        <v>107</v>
      </c>
      <c r="E43" s="137"/>
      <c r="F43" s="137"/>
      <c r="G43" s="137"/>
      <c r="H43" s="137"/>
      <c r="I43" s="100"/>
      <c r="J43" s="100"/>
      <c r="K43" s="100"/>
      <c r="L43" s="100"/>
      <c r="M43" s="100"/>
      <c r="N43" s="100"/>
      <c r="O43" s="100"/>
      <c r="P43" s="100"/>
      <c r="Q43" s="100"/>
      <c r="R43" s="100"/>
      <c r="S43" s="100"/>
      <c r="T43" s="100"/>
      <c r="U43" s="100"/>
      <c r="V43" s="100"/>
      <c r="W43" s="100"/>
      <c r="X43" s="100"/>
      <c r="Y43" s="100"/>
      <c r="Z43" s="100"/>
      <c r="AA43" s="100"/>
      <c r="AB43" s="100"/>
      <c r="AC43" s="100"/>
      <c r="AD43" s="100"/>
      <c r="AE43" s="100"/>
      <c r="AF43" s="100"/>
      <c r="AG43" s="100"/>
      <c r="AH43" s="100"/>
      <c r="AI43" s="100"/>
      <c r="AJ43" s="100"/>
      <c r="AK43" s="100"/>
      <c r="AL43" s="100"/>
      <c r="AM43" s="100"/>
      <c r="AN43" s="100"/>
      <c r="AO43" s="100"/>
      <c r="AP43" s="100"/>
      <c r="AQ43" s="100"/>
      <c r="AR43" s="100"/>
      <c r="AS43" s="100"/>
      <c r="AT43" s="100"/>
      <c r="AU43" s="100"/>
      <c r="AV43" s="100"/>
      <c r="AW43" s="100"/>
      <c r="AX43" s="100"/>
      <c r="AY43" s="100"/>
      <c r="AZ43" s="100"/>
      <c r="BA43" s="100"/>
      <c r="BB43" s="100"/>
      <c r="BC43" s="100"/>
      <c r="BD43" s="31"/>
    </row>
    <row r="44" spans="1:56" ht="13.2" customHeight="1">
      <c r="A44" s="30"/>
      <c r="B44" s="100" t="s">
        <v>106</v>
      </c>
      <c r="C44" s="100"/>
      <c r="D44" s="137"/>
      <c r="E44" s="137"/>
      <c r="F44" s="137"/>
      <c r="G44" s="137"/>
      <c r="H44" s="137"/>
      <c r="I44" s="100"/>
      <c r="J44" s="100"/>
      <c r="K44" s="100"/>
      <c r="L44" s="100"/>
      <c r="M44" s="100"/>
      <c r="N44" s="100"/>
      <c r="O44" s="100"/>
      <c r="P44" s="100"/>
      <c r="Q44" s="100"/>
      <c r="R44" s="100"/>
      <c r="S44" s="100"/>
      <c r="T44" s="100"/>
      <c r="U44" s="100"/>
      <c r="V44" s="100"/>
      <c r="W44" s="100"/>
      <c r="X44" s="100"/>
      <c r="Y44" s="100"/>
      <c r="Z44" s="100"/>
      <c r="AA44" s="100"/>
      <c r="AB44" s="100"/>
      <c r="AC44" s="100"/>
      <c r="AD44" s="100"/>
      <c r="AE44" s="100"/>
      <c r="AF44" s="100"/>
      <c r="AG44" s="100"/>
      <c r="AH44" s="100"/>
      <c r="AI44" s="100"/>
      <c r="AJ44" s="100"/>
      <c r="AK44" s="100"/>
      <c r="AL44" s="100"/>
      <c r="AM44" s="100"/>
      <c r="AN44" s="100"/>
      <c r="AO44" s="100"/>
      <c r="AP44" s="100"/>
      <c r="AQ44" s="100"/>
      <c r="AR44" s="100"/>
      <c r="AS44" s="100"/>
      <c r="AT44" s="100"/>
      <c r="AU44" s="100"/>
      <c r="AV44" s="100"/>
      <c r="AW44" s="100"/>
      <c r="AX44" s="100"/>
      <c r="AY44" s="100"/>
      <c r="AZ44" s="100"/>
      <c r="BA44" s="100"/>
      <c r="BB44" s="100"/>
      <c r="BC44" s="100"/>
      <c r="BD44" s="31"/>
    </row>
    <row r="45" spans="1:56" ht="13.2" customHeight="1">
      <c r="A45" s="30"/>
      <c r="B45" s="100"/>
      <c r="C45" s="100" t="s">
        <v>105</v>
      </c>
      <c r="D45" s="137"/>
      <c r="E45" s="137"/>
      <c r="F45" s="137"/>
      <c r="G45" s="137"/>
      <c r="H45" s="137"/>
      <c r="I45" s="100"/>
      <c r="J45" s="100"/>
      <c r="K45" s="100"/>
      <c r="L45" s="100"/>
      <c r="M45" s="100"/>
      <c r="N45" s="100"/>
      <c r="O45" s="100"/>
      <c r="P45" s="100"/>
      <c r="Q45" s="100"/>
      <c r="R45" s="100"/>
      <c r="S45" s="100"/>
      <c r="T45" s="100"/>
      <c r="U45" s="100"/>
      <c r="V45" s="100"/>
      <c r="W45" s="100"/>
      <c r="X45" s="100"/>
      <c r="Y45" s="100"/>
      <c r="Z45" s="100"/>
      <c r="AA45" s="100"/>
      <c r="AB45" s="100"/>
      <c r="AC45" s="100"/>
      <c r="AD45" s="100"/>
      <c r="AE45" s="100"/>
      <c r="AF45" s="100"/>
      <c r="AG45" s="100"/>
      <c r="AH45" s="100"/>
      <c r="AI45" s="100"/>
      <c r="AJ45" s="100"/>
      <c r="AK45" s="100"/>
      <c r="AL45" s="100"/>
      <c r="AM45" s="100"/>
      <c r="AN45" s="100"/>
      <c r="AO45" s="100"/>
      <c r="AP45" s="100"/>
      <c r="AQ45" s="100"/>
      <c r="AR45" s="100"/>
      <c r="AS45" s="100"/>
      <c r="AT45" s="100"/>
      <c r="AU45" s="100"/>
      <c r="AV45" s="100"/>
      <c r="AW45" s="100"/>
      <c r="AX45" s="100"/>
      <c r="AY45" s="100"/>
      <c r="AZ45" s="100"/>
      <c r="BA45" s="100"/>
      <c r="BB45" s="100"/>
      <c r="BC45" s="100"/>
      <c r="BD45" s="31"/>
    </row>
    <row r="46" spans="1:56" ht="12.6" customHeight="1">
      <c r="A46" s="30"/>
      <c r="B46" s="100"/>
      <c r="C46" s="136" t="s">
        <v>104</v>
      </c>
      <c r="D46" s="137"/>
      <c r="E46" s="137"/>
      <c r="F46" s="137"/>
      <c r="G46" s="137"/>
      <c r="H46" s="137"/>
      <c r="I46" s="100"/>
      <c r="J46" s="100"/>
      <c r="K46" s="100"/>
      <c r="L46" s="100"/>
      <c r="M46" s="100"/>
      <c r="N46" s="100"/>
      <c r="O46" s="100"/>
      <c r="P46" s="100"/>
      <c r="Q46" s="100"/>
      <c r="R46" s="100"/>
      <c r="S46" s="100"/>
      <c r="T46" s="100"/>
      <c r="U46" s="100"/>
      <c r="V46" s="100"/>
      <c r="W46" s="100"/>
      <c r="X46" s="100"/>
      <c r="Y46" s="100"/>
      <c r="Z46" s="100"/>
      <c r="AA46" s="100"/>
      <c r="AB46" s="100"/>
      <c r="AC46" s="100"/>
      <c r="AD46" s="100"/>
      <c r="AE46" s="100"/>
      <c r="AF46" s="100"/>
      <c r="AG46" s="100"/>
      <c r="AH46" s="100"/>
      <c r="AI46" s="100"/>
      <c r="AJ46" s="100"/>
      <c r="AK46" s="100"/>
      <c r="AL46" s="100"/>
      <c r="AM46" s="100"/>
      <c r="AN46" s="100"/>
      <c r="AO46" s="100"/>
      <c r="AP46" s="100"/>
      <c r="AQ46" s="100"/>
      <c r="AR46" s="100"/>
      <c r="AS46" s="100"/>
      <c r="AT46" s="100"/>
      <c r="AU46" s="100"/>
      <c r="AV46" s="100"/>
      <c r="AW46" s="100"/>
      <c r="AX46" s="100"/>
      <c r="AY46" s="100"/>
      <c r="AZ46" s="100"/>
      <c r="BA46" s="100"/>
      <c r="BB46" s="100"/>
      <c r="BC46" s="100"/>
      <c r="BD46" s="31"/>
    </row>
    <row r="47" spans="1:56" ht="13.5" customHeight="1" thickBot="1">
      <c r="A47" s="32"/>
      <c r="B47" s="33"/>
      <c r="C47" s="34"/>
      <c r="D47" s="33"/>
      <c r="E47" s="33"/>
      <c r="F47" s="3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6"/>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Y1:AZ2"/>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s>
  <pageMargins left="1.3149606300000001" right="0.31496062992126" top="0.39370078740157499" bottom="0.39370078740157499" header="0" footer="0"/>
  <pageSetup paperSize="9" scale="78"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3568D-E278-485F-A2F3-B820A94B085A}">
  <dimension ref="A1:BD1008"/>
  <sheetViews>
    <sheetView showGridLines="0" view="pageBreakPreview" topLeftCell="A19" zoomScale="70" zoomScaleSheetLayoutView="70" workbookViewId="0">
      <selection activeCell="AP47" sqref="AP47"/>
    </sheetView>
  </sheetViews>
  <sheetFormatPr defaultColWidth="14.44140625" defaultRowHeight="15" customHeight="1"/>
  <cols>
    <col min="1" max="56" width="2.44140625" customWidth="1"/>
  </cols>
  <sheetData>
    <row r="1" spans="1:56" ht="26.25" customHeight="1">
      <c r="A1" s="79" t="s">
        <v>13</v>
      </c>
      <c r="B1" s="43"/>
      <c r="C1" s="43"/>
      <c r="D1" s="43"/>
      <c r="E1" s="43"/>
      <c r="F1" s="43"/>
      <c r="G1" s="43"/>
      <c r="H1" s="43"/>
      <c r="I1" s="43"/>
      <c r="J1" s="43"/>
      <c r="K1" s="80" t="s">
        <v>14</v>
      </c>
      <c r="L1" s="49"/>
      <c r="M1" s="49"/>
      <c r="N1" s="50"/>
      <c r="O1" s="67" t="e">
        <f>#REF!</f>
        <v>#REF!</v>
      </c>
      <c r="P1" s="49"/>
      <c r="Q1" s="49"/>
      <c r="R1" s="49"/>
      <c r="S1" s="49"/>
      <c r="T1" s="49"/>
      <c r="U1" s="49"/>
      <c r="V1" s="49"/>
      <c r="W1" s="50"/>
      <c r="X1" s="81" t="s">
        <v>16</v>
      </c>
      <c r="Y1" s="44"/>
      <c r="Z1" s="60" t="s">
        <v>103</v>
      </c>
      <c r="AA1" s="43"/>
      <c r="AB1" s="43"/>
      <c r="AC1" s="43"/>
      <c r="AD1" s="43"/>
      <c r="AE1" s="43"/>
      <c r="AF1" s="43"/>
      <c r="AG1" s="43"/>
      <c r="AH1" s="43"/>
      <c r="AI1" s="44"/>
      <c r="AJ1" s="81" t="s">
        <v>17</v>
      </c>
      <c r="AK1" s="44"/>
      <c r="AL1" s="61" t="s">
        <v>98</v>
      </c>
      <c r="AM1" s="43"/>
      <c r="AN1" s="43"/>
      <c r="AO1" s="44"/>
      <c r="AP1" s="81" t="s">
        <v>24</v>
      </c>
      <c r="AQ1" s="44"/>
      <c r="AR1" s="82" t="s">
        <v>20</v>
      </c>
      <c r="AS1" s="49"/>
      <c r="AT1" s="50"/>
      <c r="AU1" s="58">
        <v>45056</v>
      </c>
      <c r="AV1" s="49"/>
      <c r="AW1" s="49"/>
      <c r="AX1" s="50"/>
      <c r="AY1" s="81" t="s">
        <v>21</v>
      </c>
      <c r="AZ1" s="44"/>
      <c r="BA1" s="61" t="e">
        <f>IF(#REF!&lt;&gt;"",#REF!,"")</f>
        <v>#REF!</v>
      </c>
      <c r="BB1" s="43"/>
      <c r="BC1" s="43"/>
      <c r="BD1" s="44"/>
    </row>
    <row r="2" spans="1:56" ht="20.25" customHeight="1">
      <c r="A2" s="45"/>
      <c r="B2" s="46"/>
      <c r="C2" s="46"/>
      <c r="D2" s="46"/>
      <c r="E2" s="46"/>
      <c r="F2" s="46"/>
      <c r="G2" s="46"/>
      <c r="H2" s="46"/>
      <c r="I2" s="46"/>
      <c r="J2" s="46"/>
      <c r="K2" s="80" t="s">
        <v>22</v>
      </c>
      <c r="L2" s="49"/>
      <c r="M2" s="49"/>
      <c r="N2" s="50"/>
      <c r="O2" s="68" t="str">
        <f ca="1">MID(CELL("filename",$A$1),FIND("]",CELL("filename",$A$1))+1,255)</f>
        <v>ProductDetail</v>
      </c>
      <c r="P2" s="49"/>
      <c r="Q2" s="49"/>
      <c r="R2" s="49"/>
      <c r="S2" s="49"/>
      <c r="T2" s="49"/>
      <c r="U2" s="49"/>
      <c r="V2" s="49"/>
      <c r="W2" s="50"/>
      <c r="X2" s="45"/>
      <c r="Y2" s="47"/>
      <c r="Z2" s="45"/>
      <c r="AA2" s="46"/>
      <c r="AB2" s="46"/>
      <c r="AC2" s="46"/>
      <c r="AD2" s="46"/>
      <c r="AE2" s="46"/>
      <c r="AF2" s="46"/>
      <c r="AG2" s="46"/>
      <c r="AH2" s="46"/>
      <c r="AI2" s="47"/>
      <c r="AJ2" s="45"/>
      <c r="AK2" s="47"/>
      <c r="AL2" s="45"/>
      <c r="AM2" s="46"/>
      <c r="AN2" s="46"/>
      <c r="AO2" s="47"/>
      <c r="AP2" s="45"/>
      <c r="AQ2" s="47"/>
      <c r="AR2" s="82" t="s">
        <v>23</v>
      </c>
      <c r="AS2" s="49"/>
      <c r="AT2" s="50"/>
      <c r="AU2" s="58"/>
      <c r="AV2" s="49"/>
      <c r="AW2" s="49"/>
      <c r="AX2" s="50"/>
      <c r="AY2" s="45"/>
      <c r="AZ2" s="47"/>
      <c r="BA2" s="45"/>
      <c r="BB2" s="46"/>
      <c r="BC2" s="46"/>
      <c r="BD2" s="47"/>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41</v>
      </c>
      <c r="C4" s="2"/>
      <c r="D4" s="9"/>
      <c r="E4" s="9"/>
      <c r="F4" s="9"/>
      <c r="G4" s="9"/>
      <c r="H4" s="9"/>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9"/>
      <c r="E5" s="9"/>
      <c r="F5" s="9"/>
      <c r="G5" s="9"/>
      <c r="H5" s="9"/>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9"/>
      <c r="E6" s="9"/>
      <c r="F6" s="9"/>
      <c r="G6" s="9"/>
      <c r="H6" s="9"/>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9"/>
      <c r="E7" s="9"/>
      <c r="F7" s="9"/>
      <c r="G7" s="9"/>
      <c r="H7" s="9"/>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9"/>
      <c r="E8" s="9"/>
      <c r="F8" s="9"/>
      <c r="G8" s="9"/>
      <c r="H8" s="9"/>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9"/>
      <c r="E9" s="9"/>
      <c r="F9" s="9"/>
      <c r="G9" s="9"/>
      <c r="H9" s="9"/>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9"/>
      <c r="E10" s="9"/>
      <c r="F10" s="9"/>
      <c r="G10" s="9"/>
      <c r="H10" s="9"/>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9"/>
      <c r="E11" s="9"/>
      <c r="F11" s="9"/>
      <c r="G11" s="9"/>
      <c r="H11" s="9"/>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9"/>
      <c r="E12" s="9"/>
      <c r="F12" s="9"/>
      <c r="G12" s="9"/>
      <c r="H12" s="9"/>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9"/>
      <c r="E13" s="9"/>
      <c r="F13" s="9"/>
      <c r="G13" s="9"/>
      <c r="H13" s="9"/>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9"/>
      <c r="E14" s="9"/>
      <c r="F14" s="9"/>
      <c r="G14" s="9"/>
      <c r="H14" s="9"/>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9"/>
      <c r="E15" s="9"/>
      <c r="F15" s="9"/>
      <c r="G15" s="9"/>
      <c r="H15" s="9"/>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9"/>
      <c r="E16" s="9"/>
      <c r="F16" s="9"/>
      <c r="G16" s="9"/>
      <c r="H16" s="9"/>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9"/>
      <c r="E17" s="9"/>
      <c r="F17" s="9"/>
      <c r="G17" s="9"/>
      <c r="H17" s="9"/>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9"/>
      <c r="E18" s="9"/>
      <c r="F18" s="9"/>
      <c r="G18" s="9"/>
      <c r="H18" s="9"/>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9"/>
      <c r="E19" s="9"/>
      <c r="F19" s="9"/>
      <c r="G19" s="9"/>
      <c r="H19" s="9"/>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9"/>
      <c r="E20" s="9"/>
      <c r="F20" s="9"/>
      <c r="G20" s="9"/>
      <c r="H20" s="9"/>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9"/>
      <c r="E21" s="9"/>
      <c r="F21" s="9"/>
      <c r="G21" s="9"/>
      <c r="H21" s="9"/>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9"/>
      <c r="E22" s="9"/>
      <c r="F22" s="9"/>
      <c r="G22" s="9"/>
      <c r="H22" s="9"/>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9"/>
      <c r="E23" s="9"/>
      <c r="F23" s="9"/>
      <c r="G23" s="9"/>
      <c r="H23" s="9"/>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9"/>
      <c r="E24" s="9"/>
      <c r="F24" s="9"/>
      <c r="G24" s="9"/>
      <c r="H24" s="9"/>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9"/>
      <c r="E25" s="9"/>
      <c r="F25" s="9"/>
      <c r="G25" s="9"/>
      <c r="H25" s="9"/>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9"/>
      <c r="E26" s="9"/>
      <c r="F26" s="9"/>
      <c r="G26" s="9"/>
      <c r="H26" s="9"/>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9"/>
      <c r="E27" s="9"/>
      <c r="F27" s="9"/>
      <c r="G27" s="9"/>
      <c r="H27" s="9"/>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9"/>
      <c r="E28" s="9"/>
      <c r="F28" s="9"/>
      <c r="G28" s="9"/>
      <c r="H28" s="9"/>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9"/>
      <c r="E29" s="9"/>
      <c r="F29" s="9"/>
      <c r="G29" s="9"/>
      <c r="H29" s="9"/>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9"/>
      <c r="E30" s="9"/>
      <c r="F30" s="9"/>
      <c r="G30" s="9"/>
      <c r="H30" s="9"/>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9"/>
      <c r="E31" s="9"/>
      <c r="F31" s="9"/>
      <c r="G31" s="9"/>
      <c r="H31" s="9"/>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9"/>
      <c r="E32" s="9"/>
      <c r="F32" s="9"/>
      <c r="G32" s="9"/>
      <c r="H32" s="9"/>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9"/>
      <c r="E33" s="9"/>
      <c r="F33" s="9"/>
      <c r="G33" s="9"/>
      <c r="H33" s="9"/>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9"/>
      <c r="E34" s="9"/>
      <c r="F34" s="9"/>
      <c r="G34" s="9"/>
      <c r="H34" s="9"/>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9"/>
      <c r="E35" s="9"/>
      <c r="F35" s="9"/>
      <c r="G35" s="9"/>
      <c r="H35" s="9"/>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9"/>
      <c r="E36" s="9"/>
      <c r="F36" s="9"/>
      <c r="G36" s="9"/>
      <c r="H36" s="9"/>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9"/>
      <c r="E37" s="9"/>
      <c r="F37" s="9"/>
      <c r="G37" s="9"/>
      <c r="H37" s="9"/>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9"/>
      <c r="E38" s="9"/>
      <c r="F38" s="9"/>
      <c r="G38" s="9"/>
      <c r="H38" s="9"/>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t="s">
        <v>42</v>
      </c>
      <c r="D39" s="9"/>
      <c r="E39" s="9"/>
      <c r="F39" s="9"/>
      <c r="G39" s="9"/>
      <c r="H39" s="9"/>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8" t="s">
        <v>102</v>
      </c>
      <c r="D40" s="9"/>
      <c r="E40" s="9"/>
      <c r="F40" s="9"/>
      <c r="G40" s="9"/>
      <c r="H40" s="9"/>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C41" s="8" t="s">
        <v>101</v>
      </c>
      <c r="D41" s="9"/>
      <c r="E41" s="9"/>
      <c r="F41" s="9"/>
      <c r="G41" s="9"/>
      <c r="H41" s="9"/>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8" t="s">
        <v>100</v>
      </c>
      <c r="D42" s="9"/>
      <c r="E42" s="9"/>
      <c r="F42" s="9"/>
      <c r="G42" s="9"/>
      <c r="H42" s="9"/>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2"/>
      <c r="C43" s="8" t="s">
        <v>134</v>
      </c>
      <c r="D43" s="9"/>
      <c r="E43" s="9"/>
      <c r="F43" s="9"/>
      <c r="G43" s="9"/>
      <c r="H43" s="9"/>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8"/>
      <c r="D44" s="24" t="s">
        <v>135</v>
      </c>
      <c r="E44" s="9"/>
      <c r="F44" s="9"/>
      <c r="G44" s="9"/>
      <c r="H44" s="9"/>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c r="C45" s="2"/>
      <c r="D45" s="24"/>
      <c r="E45" s="9"/>
      <c r="F45" s="9"/>
      <c r="G45" s="9"/>
      <c r="H45" s="9"/>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2"/>
      <c r="D46" s="9"/>
      <c r="E46" s="9"/>
      <c r="F46" s="9"/>
      <c r="G46" s="9"/>
      <c r="H46" s="9"/>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
      <c r="C47" s="2"/>
      <c r="D47" s="9"/>
      <c r="E47" s="9"/>
      <c r="F47" s="9"/>
      <c r="G47" s="9"/>
      <c r="H47" s="9"/>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7"/>
      <c r="B48" s="27"/>
      <c r="C48" s="27"/>
      <c r="D48" s="28"/>
      <c r="E48" s="28"/>
      <c r="F48" s="28"/>
      <c r="G48" s="28"/>
      <c r="H48" s="28"/>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19"/>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sheetData>
  <mergeCells count="16">
    <mergeCell ref="AY1:AZ2"/>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s>
  <pageMargins left="1.5649606300000001" right="0.31496062992126" top="0.39370078740157499" bottom="0.39370078740157499" header="0" footer="0"/>
  <pageSetup paperSize="9" scale="78"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FE801-3973-9C46-AE4C-C68FF8B41359}">
  <sheetPr codeName="Sheet11"/>
  <dimension ref="A1:BD1027"/>
  <sheetViews>
    <sheetView showGridLines="0" view="pageBreakPreview" zoomScale="55" zoomScaleSheetLayoutView="55" workbookViewId="0">
      <selection activeCell="BI18" sqref="BI18"/>
    </sheetView>
  </sheetViews>
  <sheetFormatPr defaultColWidth="14.44140625" defaultRowHeight="15" customHeight="1"/>
  <cols>
    <col min="1" max="56" width="2.44140625" customWidth="1"/>
  </cols>
  <sheetData>
    <row r="1" spans="1:56" ht="26.25" customHeight="1">
      <c r="A1" s="87" t="s">
        <v>13</v>
      </c>
      <c r="B1" s="84"/>
      <c r="C1" s="84"/>
      <c r="D1" s="84"/>
      <c r="E1" s="84"/>
      <c r="F1" s="84"/>
      <c r="G1" s="84"/>
      <c r="H1" s="84"/>
      <c r="I1" s="84"/>
      <c r="J1" s="84"/>
      <c r="K1" s="89" t="s">
        <v>14</v>
      </c>
      <c r="L1" s="90"/>
      <c r="M1" s="90"/>
      <c r="N1" s="91"/>
      <c r="O1" s="92" t="str">
        <f>'Modification History'!O1</f>
        <v>WEBSITE BÁN ĐIỆN THOẠI DI ĐỘNG</v>
      </c>
      <c r="P1" s="90"/>
      <c r="Q1" s="90"/>
      <c r="R1" s="90"/>
      <c r="S1" s="90"/>
      <c r="T1" s="90"/>
      <c r="U1" s="90"/>
      <c r="V1" s="90"/>
      <c r="W1" s="91"/>
      <c r="X1" s="93" t="s">
        <v>16</v>
      </c>
      <c r="Y1" s="94"/>
      <c r="Z1" s="95" t="s">
        <v>128</v>
      </c>
      <c r="AA1" s="84"/>
      <c r="AB1" s="84"/>
      <c r="AC1" s="84"/>
      <c r="AD1" s="84"/>
      <c r="AE1" s="84"/>
      <c r="AF1" s="84"/>
      <c r="AG1" s="84"/>
      <c r="AH1" s="84"/>
      <c r="AI1" s="94"/>
      <c r="AJ1" s="93" t="s">
        <v>17</v>
      </c>
      <c r="AK1" s="94"/>
      <c r="AL1" s="83" t="s">
        <v>18</v>
      </c>
      <c r="AM1" s="84"/>
      <c r="AN1" s="84"/>
      <c r="AO1" s="94"/>
      <c r="AP1" s="93" t="s">
        <v>24</v>
      </c>
      <c r="AQ1" s="94"/>
      <c r="AR1" s="96" t="s">
        <v>20</v>
      </c>
      <c r="AS1" s="90"/>
      <c r="AT1" s="91"/>
      <c r="AU1" s="97">
        <v>44937</v>
      </c>
      <c r="AV1" s="90"/>
      <c r="AW1" s="90"/>
      <c r="AX1" s="91"/>
      <c r="AY1" s="93" t="s">
        <v>21</v>
      </c>
      <c r="AZ1" s="94"/>
      <c r="BA1" s="83" t="str">
        <f>IF('Modification History'!BA1&lt;&gt;"",'Modification History'!BA1,"")</f>
        <v/>
      </c>
      <c r="BB1" s="84"/>
      <c r="BC1" s="84"/>
      <c r="BD1" s="85"/>
    </row>
    <row r="2" spans="1:56" ht="20.25" customHeight="1">
      <c r="A2" s="88"/>
      <c r="B2" s="46"/>
      <c r="C2" s="46"/>
      <c r="D2" s="46"/>
      <c r="E2" s="46"/>
      <c r="F2" s="46"/>
      <c r="G2" s="46"/>
      <c r="H2" s="46"/>
      <c r="I2" s="46"/>
      <c r="J2" s="46"/>
      <c r="K2" s="80" t="s">
        <v>22</v>
      </c>
      <c r="L2" s="49"/>
      <c r="M2" s="49"/>
      <c r="N2" s="50"/>
      <c r="O2" s="68" t="s">
        <v>127</v>
      </c>
      <c r="P2" s="49"/>
      <c r="Q2" s="49"/>
      <c r="R2" s="49"/>
      <c r="S2" s="49"/>
      <c r="T2" s="49"/>
      <c r="U2" s="49"/>
      <c r="V2" s="49"/>
      <c r="W2" s="50"/>
      <c r="X2" s="45"/>
      <c r="Y2" s="47"/>
      <c r="Z2" s="45"/>
      <c r="AA2" s="46"/>
      <c r="AB2" s="46"/>
      <c r="AC2" s="46"/>
      <c r="AD2" s="46"/>
      <c r="AE2" s="46"/>
      <c r="AF2" s="46"/>
      <c r="AG2" s="46"/>
      <c r="AH2" s="46"/>
      <c r="AI2" s="47"/>
      <c r="AJ2" s="45"/>
      <c r="AK2" s="47"/>
      <c r="AL2" s="45"/>
      <c r="AM2" s="46"/>
      <c r="AN2" s="46"/>
      <c r="AO2" s="47"/>
      <c r="AP2" s="45"/>
      <c r="AQ2" s="47"/>
      <c r="AR2" s="82" t="s">
        <v>23</v>
      </c>
      <c r="AS2" s="49"/>
      <c r="AT2" s="50"/>
      <c r="AU2" s="63" t="str">
        <f>IF('Modification History'!AU2 &lt;&gt; "", 'Modification History'!AU2,"")</f>
        <v>…</v>
      </c>
      <c r="AV2" s="64"/>
      <c r="AW2" s="64"/>
      <c r="AX2" s="65"/>
      <c r="AY2" s="45"/>
      <c r="AZ2" s="47"/>
      <c r="BA2" s="45"/>
      <c r="BB2" s="46"/>
      <c r="BC2" s="46"/>
      <c r="BD2" s="86"/>
    </row>
    <row r="3" spans="1:56" ht="13.5" customHeight="1">
      <c r="A3" s="30"/>
      <c r="B3" s="100"/>
      <c r="C3" s="100"/>
      <c r="D3" s="100"/>
      <c r="E3" s="100"/>
      <c r="F3" s="100"/>
      <c r="G3" s="100"/>
      <c r="H3" s="100"/>
      <c r="I3" s="100"/>
      <c r="J3" s="100"/>
      <c r="K3" s="100"/>
      <c r="L3" s="100"/>
      <c r="M3" s="100"/>
      <c r="N3" s="100"/>
      <c r="O3" s="100"/>
      <c r="P3" s="100"/>
      <c r="Q3" s="100"/>
      <c r="R3" s="100"/>
      <c r="S3" s="100"/>
      <c r="T3" s="100"/>
      <c r="U3" s="100"/>
      <c r="V3" s="100"/>
      <c r="W3" s="100"/>
      <c r="X3" s="100"/>
      <c r="Y3" s="100"/>
      <c r="Z3" s="100"/>
      <c r="AA3" s="100"/>
      <c r="AB3" s="100"/>
      <c r="AC3" s="100"/>
      <c r="AD3" s="100"/>
      <c r="AE3" s="100"/>
      <c r="AF3" s="100"/>
      <c r="AG3" s="100"/>
      <c r="AH3" s="100"/>
      <c r="AI3" s="100"/>
      <c r="AJ3" s="100"/>
      <c r="AK3" s="100"/>
      <c r="AL3" s="100"/>
      <c r="AM3" s="100"/>
      <c r="AN3" s="100"/>
      <c r="AO3" s="100"/>
      <c r="AP3" s="100"/>
      <c r="AQ3" s="100"/>
      <c r="AR3" s="100"/>
      <c r="AS3" s="100"/>
      <c r="AT3" s="100"/>
      <c r="AU3" s="100"/>
      <c r="AV3" s="100"/>
      <c r="AW3" s="100"/>
      <c r="AX3" s="100"/>
      <c r="AY3" s="100"/>
      <c r="AZ3" s="100"/>
      <c r="BA3" s="100"/>
      <c r="BB3" s="100"/>
      <c r="BC3" s="100"/>
      <c r="BD3" s="31"/>
    </row>
    <row r="4" spans="1:56" ht="13.5" customHeight="1">
      <c r="A4" s="30"/>
      <c r="B4" s="100" t="s">
        <v>41</v>
      </c>
      <c r="C4" s="100"/>
      <c r="D4" s="137"/>
      <c r="E4" s="137"/>
      <c r="F4" s="137"/>
      <c r="G4" s="137"/>
      <c r="H4" s="137"/>
      <c r="I4" s="100"/>
      <c r="J4" s="100"/>
      <c r="K4" s="100"/>
      <c r="L4" s="100"/>
      <c r="M4" s="100"/>
      <c r="N4" s="100"/>
      <c r="O4" s="100"/>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100"/>
      <c r="AW4" s="100"/>
      <c r="AX4" s="100"/>
      <c r="AY4" s="100"/>
      <c r="AZ4" s="100"/>
      <c r="BA4" s="100"/>
      <c r="BB4" s="100"/>
      <c r="BC4" s="100"/>
      <c r="BD4" s="31"/>
    </row>
    <row r="5" spans="1:56" ht="13.5" customHeight="1">
      <c r="A5" s="30"/>
      <c r="B5" s="100"/>
      <c r="C5" s="100"/>
      <c r="D5" s="137"/>
      <c r="E5" s="137"/>
      <c r="F5" s="137"/>
      <c r="G5" s="137"/>
      <c r="H5" s="137"/>
      <c r="I5" s="100"/>
      <c r="J5" s="100"/>
      <c r="K5" s="100"/>
      <c r="L5" s="100"/>
      <c r="M5" s="100"/>
      <c r="N5" s="100"/>
      <c r="O5" s="100"/>
      <c r="P5" s="100"/>
      <c r="Q5" s="100"/>
      <c r="R5" s="100"/>
      <c r="S5" s="100"/>
      <c r="T5" s="100"/>
      <c r="U5" s="100"/>
      <c r="V5" s="100"/>
      <c r="W5" s="100"/>
      <c r="X5" s="100"/>
      <c r="Y5" s="100"/>
      <c r="Z5" s="100"/>
      <c r="AA5" s="100"/>
      <c r="AB5" s="100"/>
      <c r="AC5" s="100"/>
      <c r="AD5" s="100"/>
      <c r="AE5" s="100"/>
      <c r="AF5" s="100"/>
      <c r="AG5" s="100"/>
      <c r="AH5" s="100"/>
      <c r="AI5" s="100"/>
      <c r="AJ5" s="100"/>
      <c r="AK5" s="100"/>
      <c r="AL5" s="100"/>
      <c r="AM5" s="100"/>
      <c r="AN5" s="100"/>
      <c r="AO5" s="100"/>
      <c r="AP5" s="100"/>
      <c r="AQ5" s="100"/>
      <c r="AR5" s="100"/>
      <c r="AS5" s="100"/>
      <c r="AT5" s="100"/>
      <c r="AU5" s="100"/>
      <c r="AV5" s="100"/>
      <c r="AW5" s="100"/>
      <c r="AX5" s="100"/>
      <c r="AY5" s="100"/>
      <c r="AZ5" s="100"/>
      <c r="BA5" s="100"/>
      <c r="BB5" s="100"/>
      <c r="BC5" s="100"/>
      <c r="BD5" s="31"/>
    </row>
    <row r="6" spans="1:56" ht="13.5" customHeight="1">
      <c r="A6" s="30"/>
      <c r="B6" s="100"/>
      <c r="C6" s="100"/>
      <c r="D6" s="137"/>
      <c r="E6" s="137"/>
      <c r="F6" s="137"/>
      <c r="G6" s="137"/>
      <c r="H6" s="137"/>
      <c r="I6" s="100"/>
      <c r="J6" s="100"/>
      <c r="K6" s="100"/>
      <c r="L6" s="100"/>
      <c r="M6" s="100"/>
      <c r="N6" s="100"/>
      <c r="O6" s="100"/>
      <c r="P6" s="100"/>
      <c r="Q6" s="100"/>
      <c r="R6" s="100"/>
      <c r="S6" s="100"/>
      <c r="T6" s="100"/>
      <c r="U6" s="100"/>
      <c r="V6" s="100"/>
      <c r="W6" s="100"/>
      <c r="X6" s="100"/>
      <c r="Y6" s="100"/>
      <c r="Z6" s="100"/>
      <c r="AA6" s="100"/>
      <c r="AB6" s="100"/>
      <c r="AC6" s="100"/>
      <c r="AD6" s="100"/>
      <c r="AE6" s="100"/>
      <c r="AF6" s="100"/>
      <c r="AG6" s="100"/>
      <c r="AH6" s="100"/>
      <c r="AI6" s="100"/>
      <c r="AJ6" s="100"/>
      <c r="AK6" s="100"/>
      <c r="AL6" s="100"/>
      <c r="AM6" s="100"/>
      <c r="AN6" s="100"/>
      <c r="AO6" s="100"/>
      <c r="AP6" s="100"/>
      <c r="AQ6" s="100"/>
      <c r="AR6" s="100"/>
      <c r="AS6" s="100"/>
      <c r="AT6" s="100"/>
      <c r="AU6" s="100"/>
      <c r="AV6" s="100"/>
      <c r="AW6" s="100"/>
      <c r="AX6" s="100"/>
      <c r="AY6" s="100"/>
      <c r="AZ6" s="100"/>
      <c r="BA6" s="100"/>
      <c r="BB6" s="100"/>
      <c r="BC6" s="100"/>
      <c r="BD6" s="31"/>
    </row>
    <row r="7" spans="1:56" ht="13.5" customHeight="1">
      <c r="A7" s="30"/>
      <c r="B7" s="100"/>
      <c r="C7" s="100"/>
      <c r="D7" s="137"/>
      <c r="E7" s="137"/>
      <c r="F7" s="137"/>
      <c r="G7" s="137"/>
      <c r="H7" s="137"/>
      <c r="I7" s="100"/>
      <c r="J7" s="100"/>
      <c r="K7" s="100"/>
      <c r="L7" s="100"/>
      <c r="M7" s="100"/>
      <c r="N7" s="100"/>
      <c r="O7" s="100"/>
      <c r="P7" s="100"/>
      <c r="Q7" s="100"/>
      <c r="R7" s="100"/>
      <c r="S7" s="100"/>
      <c r="T7" s="100"/>
      <c r="U7" s="100"/>
      <c r="V7" s="100"/>
      <c r="W7" s="100"/>
      <c r="X7" s="100"/>
      <c r="Y7" s="100"/>
      <c r="Z7" s="100"/>
      <c r="AA7" s="100"/>
      <c r="AB7" s="100"/>
      <c r="AC7" s="100"/>
      <c r="AD7" s="100"/>
      <c r="AE7" s="100"/>
      <c r="AF7" s="100"/>
      <c r="AG7" s="100"/>
      <c r="AH7" s="100"/>
      <c r="AI7" s="100"/>
      <c r="AJ7" s="100"/>
      <c r="AK7" s="100"/>
      <c r="AL7" s="100"/>
      <c r="AM7" s="100"/>
      <c r="AN7" s="100"/>
      <c r="AO7" s="100"/>
      <c r="AP7" s="100"/>
      <c r="AQ7" s="100"/>
      <c r="AR7" s="100"/>
      <c r="AS7" s="100"/>
      <c r="AT7" s="100"/>
      <c r="AU7" s="100"/>
      <c r="AV7" s="100"/>
      <c r="AW7" s="100"/>
      <c r="AX7" s="100"/>
      <c r="AY7" s="100"/>
      <c r="AZ7" s="100"/>
      <c r="BA7" s="100"/>
      <c r="BB7" s="100"/>
      <c r="BC7" s="100"/>
      <c r="BD7" s="31"/>
    </row>
    <row r="8" spans="1:56" ht="13.5" customHeight="1">
      <c r="A8" s="30"/>
      <c r="B8" s="100"/>
      <c r="C8" s="100"/>
      <c r="D8" s="137"/>
      <c r="E8" s="137"/>
      <c r="F8" s="137"/>
      <c r="G8" s="137"/>
      <c r="H8" s="137"/>
      <c r="I8" s="100"/>
      <c r="J8" s="100"/>
      <c r="K8" s="100"/>
      <c r="L8" s="100"/>
      <c r="M8" s="100"/>
      <c r="N8" s="100"/>
      <c r="O8" s="100"/>
      <c r="P8" s="100"/>
      <c r="Q8" s="100"/>
      <c r="R8" s="100"/>
      <c r="S8" s="100"/>
      <c r="T8" s="100"/>
      <c r="U8" s="100"/>
      <c r="V8" s="100"/>
      <c r="W8" s="100"/>
      <c r="X8" s="100"/>
      <c r="Y8" s="100"/>
      <c r="Z8" s="100"/>
      <c r="AA8" s="100"/>
      <c r="AB8" s="100"/>
      <c r="AC8" s="100"/>
      <c r="AD8" s="100"/>
      <c r="AE8" s="100"/>
      <c r="AF8" s="100"/>
      <c r="AG8" s="100"/>
      <c r="AH8" s="100"/>
      <c r="AI8" s="100"/>
      <c r="AJ8" s="100"/>
      <c r="AK8" s="100"/>
      <c r="AL8" s="100"/>
      <c r="AM8" s="100"/>
      <c r="AN8" s="100"/>
      <c r="AO8" s="100"/>
      <c r="AP8" s="100"/>
      <c r="AQ8" s="100"/>
      <c r="AR8" s="100"/>
      <c r="AS8" s="100"/>
      <c r="AT8" s="100"/>
      <c r="AU8" s="100"/>
      <c r="AV8" s="100"/>
      <c r="AW8" s="100"/>
      <c r="AX8" s="100"/>
      <c r="AY8" s="100"/>
      <c r="AZ8" s="100"/>
      <c r="BA8" s="100"/>
      <c r="BB8" s="100"/>
      <c r="BC8" s="100"/>
      <c r="BD8" s="31"/>
    </row>
    <row r="9" spans="1:56" ht="13.5" customHeight="1">
      <c r="A9" s="30"/>
      <c r="B9" s="100"/>
      <c r="C9" s="100"/>
      <c r="D9" s="137"/>
      <c r="E9" s="137"/>
      <c r="F9" s="137"/>
      <c r="G9" s="137"/>
      <c r="H9" s="137"/>
      <c r="I9" s="100"/>
      <c r="J9" s="100"/>
      <c r="K9" s="100"/>
      <c r="L9" s="100"/>
      <c r="M9" s="100"/>
      <c r="N9" s="100"/>
      <c r="O9" s="100"/>
      <c r="P9" s="100"/>
      <c r="Q9" s="100"/>
      <c r="R9" s="100"/>
      <c r="S9" s="100"/>
      <c r="T9" s="100"/>
      <c r="U9" s="100"/>
      <c r="V9" s="100"/>
      <c r="W9" s="100"/>
      <c r="X9" s="100"/>
      <c r="Y9" s="100"/>
      <c r="Z9" s="100"/>
      <c r="AA9" s="100"/>
      <c r="AB9" s="100"/>
      <c r="AC9" s="100"/>
      <c r="AD9" s="100"/>
      <c r="AE9" s="100"/>
      <c r="AF9" s="100"/>
      <c r="AG9" s="100"/>
      <c r="AH9" s="100"/>
      <c r="AI9" s="100"/>
      <c r="AJ9" s="100"/>
      <c r="AK9" s="100"/>
      <c r="AL9" s="100"/>
      <c r="AM9" s="100"/>
      <c r="AN9" s="100"/>
      <c r="AO9" s="100"/>
      <c r="AP9" s="100"/>
      <c r="AQ9" s="100"/>
      <c r="AR9" s="100"/>
      <c r="AS9" s="100"/>
      <c r="AT9" s="100"/>
      <c r="AU9" s="100"/>
      <c r="AV9" s="100"/>
      <c r="AW9" s="100"/>
      <c r="AX9" s="100"/>
      <c r="AY9" s="100"/>
      <c r="AZ9" s="100"/>
      <c r="BA9" s="100"/>
      <c r="BB9" s="100"/>
      <c r="BC9" s="100"/>
      <c r="BD9" s="31"/>
    </row>
    <row r="10" spans="1:56" ht="13.5" customHeight="1">
      <c r="A10" s="30"/>
      <c r="B10" s="100"/>
      <c r="C10" s="100"/>
      <c r="D10" s="137"/>
      <c r="E10" s="137"/>
      <c r="F10" s="137"/>
      <c r="G10" s="137"/>
      <c r="H10" s="137"/>
      <c r="I10" s="100"/>
      <c r="J10" s="100"/>
      <c r="K10" s="100"/>
      <c r="L10" s="100"/>
      <c r="M10" s="100"/>
      <c r="N10" s="100"/>
      <c r="O10" s="100"/>
      <c r="P10" s="100"/>
      <c r="Q10" s="100"/>
      <c r="R10" s="100"/>
      <c r="S10" s="100"/>
      <c r="T10" s="100"/>
      <c r="U10" s="100"/>
      <c r="V10" s="100"/>
      <c r="W10" s="100"/>
      <c r="X10" s="100"/>
      <c r="Y10" s="100"/>
      <c r="Z10" s="100"/>
      <c r="AA10" s="100"/>
      <c r="AB10" s="100"/>
      <c r="AC10" s="100"/>
      <c r="AD10" s="100"/>
      <c r="AE10" s="100"/>
      <c r="AF10" s="100"/>
      <c r="AG10" s="100"/>
      <c r="AH10" s="100"/>
      <c r="AI10" s="100"/>
      <c r="AJ10" s="100"/>
      <c r="AK10" s="100"/>
      <c r="AL10" s="100"/>
      <c r="AM10" s="100"/>
      <c r="AN10" s="100"/>
      <c r="AO10" s="100"/>
      <c r="AP10" s="100"/>
      <c r="AQ10" s="100"/>
      <c r="AR10" s="100"/>
      <c r="AS10" s="100"/>
      <c r="AT10" s="100"/>
      <c r="AU10" s="100"/>
      <c r="AV10" s="100"/>
      <c r="AW10" s="100"/>
      <c r="AX10" s="100"/>
      <c r="AY10" s="100"/>
      <c r="AZ10" s="100"/>
      <c r="BA10" s="100"/>
      <c r="BB10" s="100"/>
      <c r="BC10" s="100"/>
      <c r="BD10" s="31"/>
    </row>
    <row r="11" spans="1:56" ht="13.5" customHeight="1">
      <c r="A11" s="30"/>
      <c r="B11" s="100"/>
      <c r="C11" s="100"/>
      <c r="D11" s="137"/>
      <c r="E11" s="137"/>
      <c r="F11" s="137"/>
      <c r="G11" s="137"/>
      <c r="H11" s="137"/>
      <c r="I11" s="100"/>
      <c r="J11" s="100"/>
      <c r="K11" s="100"/>
      <c r="L11" s="100"/>
      <c r="M11" s="100"/>
      <c r="N11" s="100"/>
      <c r="O11" s="100"/>
      <c r="P11" s="100"/>
      <c r="Q11" s="100"/>
      <c r="R11" s="100"/>
      <c r="S11" s="100"/>
      <c r="T11" s="100"/>
      <c r="U11" s="100"/>
      <c r="V11" s="100"/>
      <c r="W11" s="100"/>
      <c r="X11" s="100"/>
      <c r="Y11" s="100"/>
      <c r="Z11" s="100"/>
      <c r="AA11" s="100"/>
      <c r="AB11" s="100"/>
      <c r="AC11" s="100"/>
      <c r="AD11" s="100"/>
      <c r="AE11" s="100"/>
      <c r="AF11" s="100"/>
      <c r="AG11" s="100"/>
      <c r="AH11" s="100"/>
      <c r="AI11" s="100"/>
      <c r="AJ11" s="100"/>
      <c r="AK11" s="100"/>
      <c r="AL11" s="100"/>
      <c r="AM11" s="100"/>
      <c r="AN11" s="100"/>
      <c r="AO11" s="100"/>
      <c r="AP11" s="100"/>
      <c r="AQ11" s="100"/>
      <c r="AR11" s="100"/>
      <c r="AS11" s="100"/>
      <c r="AT11" s="100"/>
      <c r="AU11" s="100"/>
      <c r="AV11" s="100"/>
      <c r="AW11" s="100"/>
      <c r="AX11" s="100"/>
      <c r="AY11" s="100"/>
      <c r="AZ11" s="100"/>
      <c r="BA11" s="100"/>
      <c r="BB11" s="100"/>
      <c r="BC11" s="100"/>
      <c r="BD11" s="31"/>
    </row>
    <row r="12" spans="1:56" ht="13.5" customHeight="1">
      <c r="A12" s="30"/>
      <c r="B12" s="100"/>
      <c r="C12" s="100"/>
      <c r="D12" s="137"/>
      <c r="E12" s="137"/>
      <c r="F12" s="137"/>
      <c r="G12" s="137"/>
      <c r="H12" s="137"/>
      <c r="I12" s="100"/>
      <c r="J12" s="100"/>
      <c r="K12" s="100"/>
      <c r="L12" s="100"/>
      <c r="M12" s="100"/>
      <c r="N12" s="100"/>
      <c r="O12" s="100"/>
      <c r="P12" s="100"/>
      <c r="Q12" s="100"/>
      <c r="R12" s="100"/>
      <c r="S12" s="100"/>
      <c r="T12" s="100"/>
      <c r="U12" s="100"/>
      <c r="V12" s="100"/>
      <c r="W12" s="100"/>
      <c r="X12" s="100"/>
      <c r="Y12" s="100"/>
      <c r="Z12" s="100"/>
      <c r="AA12" s="100"/>
      <c r="AB12" s="100"/>
      <c r="AC12" s="100"/>
      <c r="AD12" s="100"/>
      <c r="AE12" s="100"/>
      <c r="AF12" s="100"/>
      <c r="AG12" s="100"/>
      <c r="AH12" s="100"/>
      <c r="AI12" s="100"/>
      <c r="AJ12" s="100"/>
      <c r="AK12" s="100"/>
      <c r="AL12" s="100"/>
      <c r="AM12" s="100"/>
      <c r="AN12" s="100"/>
      <c r="AO12" s="100"/>
      <c r="AP12" s="100"/>
      <c r="AQ12" s="100"/>
      <c r="AR12" s="100"/>
      <c r="AS12" s="100"/>
      <c r="AT12" s="100"/>
      <c r="AU12" s="100"/>
      <c r="AV12" s="100"/>
      <c r="AW12" s="100"/>
      <c r="AX12" s="100"/>
      <c r="AY12" s="100"/>
      <c r="AZ12" s="100"/>
      <c r="BA12" s="100"/>
      <c r="BB12" s="100"/>
      <c r="BC12" s="100"/>
      <c r="BD12" s="31"/>
    </row>
    <row r="13" spans="1:56" ht="13.5" customHeight="1">
      <c r="A13" s="30"/>
      <c r="B13" s="100"/>
      <c r="C13" s="100"/>
      <c r="D13" s="137"/>
      <c r="E13" s="137"/>
      <c r="F13" s="137"/>
      <c r="G13" s="137"/>
      <c r="H13" s="137"/>
      <c r="I13" s="100"/>
      <c r="J13" s="100"/>
      <c r="K13" s="100"/>
      <c r="L13" s="100"/>
      <c r="M13" s="100"/>
      <c r="N13" s="100"/>
      <c r="O13" s="100"/>
      <c r="P13" s="100"/>
      <c r="Q13" s="100"/>
      <c r="R13" s="100"/>
      <c r="S13" s="100"/>
      <c r="T13" s="100"/>
      <c r="U13" s="100"/>
      <c r="V13" s="100"/>
      <c r="W13" s="100"/>
      <c r="X13" s="100"/>
      <c r="Y13" s="100"/>
      <c r="Z13" s="100"/>
      <c r="AA13" s="100"/>
      <c r="AB13" s="100"/>
      <c r="AC13" s="100"/>
      <c r="AD13" s="100"/>
      <c r="AE13" s="100"/>
      <c r="AF13" s="100"/>
      <c r="AG13" s="100"/>
      <c r="AH13" s="100"/>
      <c r="AI13" s="100"/>
      <c r="AJ13" s="100"/>
      <c r="AK13" s="100"/>
      <c r="AL13" s="100"/>
      <c r="AM13" s="100"/>
      <c r="AN13" s="100"/>
      <c r="AO13" s="100"/>
      <c r="AP13" s="100"/>
      <c r="AQ13" s="100"/>
      <c r="AR13" s="100"/>
      <c r="AS13" s="100"/>
      <c r="AT13" s="100"/>
      <c r="AU13" s="101"/>
      <c r="AV13" s="100"/>
      <c r="AW13" s="100"/>
      <c r="AX13" s="100"/>
      <c r="AY13" s="100"/>
      <c r="AZ13" s="100"/>
      <c r="BA13" s="100"/>
      <c r="BB13" s="100"/>
      <c r="BC13" s="100"/>
      <c r="BD13" s="31"/>
    </row>
    <row r="14" spans="1:56" ht="13.5" customHeight="1">
      <c r="A14" s="30"/>
      <c r="B14" s="100"/>
      <c r="C14" s="100"/>
      <c r="D14" s="137"/>
      <c r="E14" s="137"/>
      <c r="F14" s="137"/>
      <c r="G14" s="137"/>
      <c r="H14" s="137"/>
      <c r="I14" s="100"/>
      <c r="J14" s="100"/>
      <c r="K14" s="100"/>
      <c r="L14" s="100"/>
      <c r="M14" s="100"/>
      <c r="N14" s="100"/>
      <c r="O14" s="100"/>
      <c r="P14" s="100"/>
      <c r="Q14" s="100"/>
      <c r="R14" s="100"/>
      <c r="S14" s="100"/>
      <c r="T14" s="100"/>
      <c r="U14" s="100"/>
      <c r="V14" s="100"/>
      <c r="W14" s="100"/>
      <c r="X14" s="100"/>
      <c r="Y14" s="100"/>
      <c r="Z14" s="100"/>
      <c r="AA14" s="100"/>
      <c r="AB14" s="100"/>
      <c r="AC14" s="100"/>
      <c r="AD14" s="100"/>
      <c r="AE14" s="100"/>
      <c r="AF14" s="100"/>
      <c r="AG14" s="100"/>
      <c r="AH14" s="100"/>
      <c r="AI14" s="100"/>
      <c r="AJ14" s="100"/>
      <c r="AK14" s="100"/>
      <c r="AL14" s="100"/>
      <c r="AM14" s="100"/>
      <c r="AN14" s="100"/>
      <c r="AO14" s="100"/>
      <c r="AP14" s="100"/>
      <c r="AQ14" s="100"/>
      <c r="AR14" s="100"/>
      <c r="AS14" s="100"/>
      <c r="AT14" s="100"/>
      <c r="AU14" s="100"/>
      <c r="AV14" s="100"/>
      <c r="AW14" s="100"/>
      <c r="AX14" s="100"/>
      <c r="AY14" s="100"/>
      <c r="AZ14" s="100"/>
      <c r="BA14" s="100"/>
      <c r="BB14" s="100"/>
      <c r="BC14" s="100"/>
      <c r="BD14" s="31"/>
    </row>
    <row r="15" spans="1:56" ht="13.5" customHeight="1">
      <c r="A15" s="30"/>
      <c r="B15" s="100"/>
      <c r="C15" s="100"/>
      <c r="D15" s="137"/>
      <c r="E15" s="137"/>
      <c r="F15" s="137"/>
      <c r="G15" s="137"/>
      <c r="H15" s="137"/>
      <c r="I15" s="100"/>
      <c r="J15" s="100"/>
      <c r="K15" s="100"/>
      <c r="L15" s="100"/>
      <c r="M15" s="100"/>
      <c r="N15" s="100"/>
      <c r="O15" s="100"/>
      <c r="P15" s="100"/>
      <c r="Q15" s="100"/>
      <c r="R15" s="100"/>
      <c r="S15" s="100"/>
      <c r="T15" s="100"/>
      <c r="U15" s="100"/>
      <c r="V15" s="100"/>
      <c r="W15" s="100"/>
      <c r="X15" s="100"/>
      <c r="Y15" s="100"/>
      <c r="Z15" s="100"/>
      <c r="AA15" s="100"/>
      <c r="AB15" s="100"/>
      <c r="AC15" s="100"/>
      <c r="AD15" s="100"/>
      <c r="AE15" s="100"/>
      <c r="AF15" s="100"/>
      <c r="AG15" s="100"/>
      <c r="AH15" s="100"/>
      <c r="AI15" s="100"/>
      <c r="AJ15" s="100"/>
      <c r="AK15" s="100"/>
      <c r="AL15" s="100"/>
      <c r="AM15" s="100"/>
      <c r="AN15" s="100"/>
      <c r="AO15" s="100"/>
      <c r="AP15" s="100"/>
      <c r="AQ15" s="100"/>
      <c r="AR15" s="100"/>
      <c r="AS15" s="100"/>
      <c r="AT15" s="100"/>
      <c r="AU15" s="100"/>
      <c r="AV15" s="100"/>
      <c r="AW15" s="100"/>
      <c r="AX15" s="100"/>
      <c r="AY15" s="100"/>
      <c r="AZ15" s="100"/>
      <c r="BA15" s="100"/>
      <c r="BB15" s="100"/>
      <c r="BC15" s="100"/>
      <c r="BD15" s="31"/>
    </row>
    <row r="16" spans="1:56" ht="13.5" customHeight="1">
      <c r="A16" s="30"/>
      <c r="B16" s="100"/>
      <c r="C16" s="100"/>
      <c r="D16" s="137"/>
      <c r="E16" s="137"/>
      <c r="F16" s="137"/>
      <c r="G16" s="137"/>
      <c r="H16" s="137"/>
      <c r="I16" s="100"/>
      <c r="J16" s="100"/>
      <c r="K16" s="100"/>
      <c r="L16" s="100"/>
      <c r="M16" s="100"/>
      <c r="N16" s="100"/>
      <c r="O16" s="100"/>
      <c r="P16" s="100"/>
      <c r="Q16" s="100"/>
      <c r="R16" s="100"/>
      <c r="S16" s="100"/>
      <c r="T16" s="100"/>
      <c r="U16" s="100"/>
      <c r="V16" s="100"/>
      <c r="W16" s="100"/>
      <c r="X16" s="100"/>
      <c r="Y16" s="100"/>
      <c r="Z16" s="100"/>
      <c r="AA16" s="100"/>
      <c r="AB16" s="100"/>
      <c r="AC16" s="100"/>
      <c r="AD16" s="100"/>
      <c r="AE16" s="100"/>
      <c r="AF16" s="100"/>
      <c r="AG16" s="100"/>
      <c r="AH16" s="100"/>
      <c r="AI16" s="100"/>
      <c r="AJ16" s="100"/>
      <c r="AK16" s="100"/>
      <c r="AL16" s="100"/>
      <c r="AM16" s="100"/>
      <c r="AN16" s="100"/>
      <c r="AO16" s="100"/>
      <c r="AP16" s="100"/>
      <c r="AQ16" s="100"/>
      <c r="AR16" s="100"/>
      <c r="AS16" s="100"/>
      <c r="AT16" s="100"/>
      <c r="AU16" s="100"/>
      <c r="AV16" s="100"/>
      <c r="AW16" s="100"/>
      <c r="AX16" s="100"/>
      <c r="AY16" s="100"/>
      <c r="AZ16" s="100"/>
      <c r="BA16" s="100"/>
      <c r="BB16" s="100"/>
      <c r="BC16" s="100"/>
      <c r="BD16" s="31"/>
    </row>
    <row r="17" spans="1:56" ht="13.5" customHeight="1">
      <c r="A17" s="30"/>
      <c r="B17" s="100"/>
      <c r="C17" s="100"/>
      <c r="D17" s="137"/>
      <c r="E17" s="137"/>
      <c r="F17" s="137"/>
      <c r="G17" s="137"/>
      <c r="H17" s="137"/>
      <c r="I17" s="100"/>
      <c r="J17" s="100"/>
      <c r="K17" s="100"/>
      <c r="L17" s="100"/>
      <c r="M17" s="100"/>
      <c r="N17" s="100"/>
      <c r="O17" s="100"/>
      <c r="P17" s="100"/>
      <c r="Q17" s="100"/>
      <c r="R17" s="100"/>
      <c r="S17" s="100"/>
      <c r="T17" s="100"/>
      <c r="U17" s="100"/>
      <c r="V17" s="100"/>
      <c r="W17" s="100"/>
      <c r="X17" s="100"/>
      <c r="Y17" s="100"/>
      <c r="Z17" s="100"/>
      <c r="AA17" s="100"/>
      <c r="AB17" s="100"/>
      <c r="AC17" s="100"/>
      <c r="AD17" s="100"/>
      <c r="AE17" s="100"/>
      <c r="AF17" s="100"/>
      <c r="AG17" s="100"/>
      <c r="AH17" s="100"/>
      <c r="AI17" s="100"/>
      <c r="AJ17" s="100"/>
      <c r="AK17" s="100"/>
      <c r="AL17" s="100"/>
      <c r="AM17" s="100"/>
      <c r="AN17" s="100"/>
      <c r="AO17" s="100"/>
      <c r="AP17" s="100"/>
      <c r="AQ17" s="100"/>
      <c r="AR17" s="100"/>
      <c r="AS17" s="100"/>
      <c r="AT17" s="100"/>
      <c r="AU17" s="100"/>
      <c r="AV17" s="100"/>
      <c r="AW17" s="100"/>
      <c r="AX17" s="100"/>
      <c r="AY17" s="100"/>
      <c r="AZ17" s="100"/>
      <c r="BA17" s="100"/>
      <c r="BB17" s="100"/>
      <c r="BC17" s="100"/>
      <c r="BD17" s="31"/>
    </row>
    <row r="18" spans="1:56" ht="13.5" customHeight="1">
      <c r="A18" s="30"/>
      <c r="B18" s="100"/>
      <c r="C18" s="100"/>
      <c r="D18" s="137"/>
      <c r="E18" s="137"/>
      <c r="F18" s="137"/>
      <c r="G18" s="137"/>
      <c r="H18" s="137"/>
      <c r="I18" s="100"/>
      <c r="J18" s="100"/>
      <c r="K18" s="100"/>
      <c r="L18" s="100"/>
      <c r="M18" s="100"/>
      <c r="N18" s="100"/>
      <c r="O18" s="100"/>
      <c r="P18" s="100"/>
      <c r="Q18" s="100"/>
      <c r="R18" s="100"/>
      <c r="S18" s="100"/>
      <c r="T18" s="100"/>
      <c r="U18" s="100"/>
      <c r="V18" s="100"/>
      <c r="W18" s="100"/>
      <c r="X18" s="100"/>
      <c r="Y18" s="100"/>
      <c r="Z18" s="100"/>
      <c r="AA18" s="100"/>
      <c r="AB18" s="100"/>
      <c r="AC18" s="100"/>
      <c r="AD18" s="100"/>
      <c r="AE18" s="100"/>
      <c r="AF18" s="100"/>
      <c r="AG18" s="100"/>
      <c r="AH18" s="100"/>
      <c r="AI18" s="100"/>
      <c r="AJ18" s="100"/>
      <c r="AK18" s="100"/>
      <c r="AL18" s="100"/>
      <c r="AM18" s="100"/>
      <c r="AN18" s="100"/>
      <c r="AO18" s="100"/>
      <c r="AP18" s="100"/>
      <c r="AQ18" s="100"/>
      <c r="AR18" s="100"/>
      <c r="AS18" s="100"/>
      <c r="AT18" s="100"/>
      <c r="AU18" s="100"/>
      <c r="AV18" s="100"/>
      <c r="AW18" s="100"/>
      <c r="AX18" s="100"/>
      <c r="AY18" s="100"/>
      <c r="AZ18" s="100"/>
      <c r="BA18" s="100"/>
      <c r="BB18" s="100"/>
      <c r="BC18" s="100"/>
      <c r="BD18" s="31"/>
    </row>
    <row r="19" spans="1:56" ht="13.5" customHeight="1">
      <c r="A19" s="30"/>
      <c r="B19" s="100"/>
      <c r="C19" s="100"/>
      <c r="D19" s="137"/>
      <c r="E19" s="137"/>
      <c r="F19" s="137"/>
      <c r="G19" s="137"/>
      <c r="H19" s="137"/>
      <c r="I19" s="100"/>
      <c r="J19" s="100"/>
      <c r="K19" s="100"/>
      <c r="L19" s="100"/>
      <c r="M19" s="100"/>
      <c r="N19" s="100"/>
      <c r="O19" s="100"/>
      <c r="P19" s="100"/>
      <c r="Q19" s="100"/>
      <c r="R19" s="100"/>
      <c r="S19" s="100"/>
      <c r="T19" s="100"/>
      <c r="U19" s="100"/>
      <c r="V19" s="100"/>
      <c r="W19" s="100"/>
      <c r="X19" s="100"/>
      <c r="Y19" s="100"/>
      <c r="Z19" s="100"/>
      <c r="AA19" s="100"/>
      <c r="AB19" s="100"/>
      <c r="AC19" s="100"/>
      <c r="AD19" s="100"/>
      <c r="AE19" s="100"/>
      <c r="AF19" s="100"/>
      <c r="AG19" s="100"/>
      <c r="AH19" s="100"/>
      <c r="AI19" s="100"/>
      <c r="AJ19" s="100"/>
      <c r="AK19" s="100"/>
      <c r="AL19" s="100"/>
      <c r="AM19" s="100"/>
      <c r="AN19" s="100"/>
      <c r="AO19" s="100"/>
      <c r="AP19" s="100"/>
      <c r="AQ19" s="100"/>
      <c r="AR19" s="100"/>
      <c r="AS19" s="100"/>
      <c r="AT19" s="100"/>
      <c r="AU19" s="100"/>
      <c r="AV19" s="100"/>
      <c r="AW19" s="100"/>
      <c r="AX19" s="100"/>
      <c r="AY19" s="100"/>
      <c r="AZ19" s="100"/>
      <c r="BA19" s="100"/>
      <c r="BB19" s="100"/>
      <c r="BC19" s="100"/>
      <c r="BD19" s="31"/>
    </row>
    <row r="20" spans="1:56" ht="13.5" customHeight="1">
      <c r="A20" s="30"/>
      <c r="B20" s="100"/>
      <c r="C20" s="100"/>
      <c r="D20" s="137"/>
      <c r="E20" s="137"/>
      <c r="F20" s="137"/>
      <c r="G20" s="137"/>
      <c r="H20" s="137"/>
      <c r="I20" s="100"/>
      <c r="J20" s="100"/>
      <c r="K20" s="100"/>
      <c r="L20" s="100"/>
      <c r="M20" s="100"/>
      <c r="N20" s="100"/>
      <c r="O20" s="100"/>
      <c r="P20" s="100"/>
      <c r="Q20" s="100"/>
      <c r="R20" s="100"/>
      <c r="S20" s="100"/>
      <c r="T20" s="100"/>
      <c r="U20" s="100"/>
      <c r="V20" s="100"/>
      <c r="W20" s="100"/>
      <c r="X20" s="100"/>
      <c r="Y20" s="100"/>
      <c r="Z20" s="100"/>
      <c r="AA20" s="100"/>
      <c r="AB20" s="100"/>
      <c r="AC20" s="100"/>
      <c r="AD20" s="100"/>
      <c r="AE20" s="100"/>
      <c r="AF20" s="100"/>
      <c r="AG20" s="100"/>
      <c r="AH20" s="100"/>
      <c r="AI20" s="100"/>
      <c r="AJ20" s="100"/>
      <c r="AK20" s="100"/>
      <c r="AL20" s="100"/>
      <c r="AM20" s="100"/>
      <c r="AN20" s="100"/>
      <c r="AO20" s="100"/>
      <c r="AP20" s="100"/>
      <c r="AQ20" s="100"/>
      <c r="AR20" s="100"/>
      <c r="AS20" s="100"/>
      <c r="AT20" s="100"/>
      <c r="AU20" s="100"/>
      <c r="AV20" s="100"/>
      <c r="AW20" s="100"/>
      <c r="AX20" s="100"/>
      <c r="AY20" s="100"/>
      <c r="AZ20" s="100"/>
      <c r="BA20" s="100"/>
      <c r="BB20" s="100"/>
      <c r="BC20" s="100"/>
      <c r="BD20" s="31"/>
    </row>
    <row r="21" spans="1:56" ht="13.5" customHeight="1">
      <c r="A21" s="30"/>
      <c r="B21" s="100"/>
      <c r="C21" s="100"/>
      <c r="D21" s="137"/>
      <c r="E21" s="137"/>
      <c r="F21" s="137"/>
      <c r="G21" s="137"/>
      <c r="H21" s="137"/>
      <c r="I21" s="100"/>
      <c r="J21" s="100"/>
      <c r="K21" s="100"/>
      <c r="L21" s="100"/>
      <c r="M21" s="100"/>
      <c r="N21" s="100"/>
      <c r="O21" s="100"/>
      <c r="P21" s="100"/>
      <c r="Q21" s="100"/>
      <c r="R21" s="100"/>
      <c r="S21" s="100"/>
      <c r="T21" s="100"/>
      <c r="U21" s="100"/>
      <c r="V21" s="100"/>
      <c r="W21" s="100"/>
      <c r="X21" s="100"/>
      <c r="Y21" s="100"/>
      <c r="Z21" s="100"/>
      <c r="AA21" s="100"/>
      <c r="AB21" s="100"/>
      <c r="AC21" s="100"/>
      <c r="AD21" s="100"/>
      <c r="AE21" s="100"/>
      <c r="AF21" s="100"/>
      <c r="AG21" s="100"/>
      <c r="AH21" s="100"/>
      <c r="AI21" s="100"/>
      <c r="AJ21" s="100"/>
      <c r="AK21" s="100"/>
      <c r="AL21" s="100"/>
      <c r="AM21" s="100"/>
      <c r="AN21" s="100"/>
      <c r="AO21" s="100"/>
      <c r="AP21" s="100"/>
      <c r="AQ21" s="100"/>
      <c r="AR21" s="100"/>
      <c r="AS21" s="100"/>
      <c r="AT21" s="100"/>
      <c r="AU21" s="100"/>
      <c r="AV21" s="100"/>
      <c r="AW21" s="100"/>
      <c r="AX21" s="100"/>
      <c r="AY21" s="100"/>
      <c r="AZ21" s="100"/>
      <c r="BA21" s="100"/>
      <c r="BB21" s="100"/>
      <c r="BC21" s="100"/>
      <c r="BD21" s="31"/>
    </row>
    <row r="22" spans="1:56" ht="13.5" customHeight="1">
      <c r="A22" s="30"/>
      <c r="B22" s="100"/>
      <c r="C22" s="100"/>
      <c r="D22" s="137"/>
      <c r="E22" s="137"/>
      <c r="F22" s="137"/>
      <c r="G22" s="137"/>
      <c r="H22" s="137"/>
      <c r="I22" s="100"/>
      <c r="J22" s="100"/>
      <c r="K22" s="100"/>
      <c r="L22" s="100"/>
      <c r="M22" s="100"/>
      <c r="N22" s="100"/>
      <c r="O22" s="100"/>
      <c r="P22" s="100"/>
      <c r="Q22" s="100"/>
      <c r="R22" s="100"/>
      <c r="S22" s="100"/>
      <c r="T22" s="100"/>
      <c r="U22" s="100"/>
      <c r="V22" s="100"/>
      <c r="W22" s="100"/>
      <c r="X22" s="100"/>
      <c r="Y22" s="100"/>
      <c r="Z22" s="100"/>
      <c r="AA22" s="100"/>
      <c r="AB22" s="100"/>
      <c r="AC22" s="100"/>
      <c r="AD22" s="100"/>
      <c r="AE22" s="100"/>
      <c r="AF22" s="100"/>
      <c r="AG22" s="100"/>
      <c r="AH22" s="100"/>
      <c r="AI22" s="100"/>
      <c r="AJ22" s="100"/>
      <c r="AK22" s="100"/>
      <c r="AL22" s="100"/>
      <c r="AM22" s="100"/>
      <c r="AN22" s="100"/>
      <c r="AO22" s="100"/>
      <c r="AP22" s="100"/>
      <c r="AQ22" s="100"/>
      <c r="AR22" s="100"/>
      <c r="AS22" s="100"/>
      <c r="AT22" s="100"/>
      <c r="AU22" s="100"/>
      <c r="AV22" s="100"/>
      <c r="AW22" s="100"/>
      <c r="AX22" s="100"/>
      <c r="AY22" s="100"/>
      <c r="AZ22" s="100"/>
      <c r="BA22" s="100"/>
      <c r="BB22" s="100"/>
      <c r="BC22" s="100"/>
      <c r="BD22" s="31"/>
    </row>
    <row r="23" spans="1:56" ht="13.5" customHeight="1">
      <c r="A23" s="30"/>
      <c r="B23" s="100"/>
      <c r="C23" s="100"/>
      <c r="D23" s="137"/>
      <c r="E23" s="137"/>
      <c r="F23" s="137"/>
      <c r="G23" s="137"/>
      <c r="H23" s="137"/>
      <c r="I23" s="100"/>
      <c r="J23" s="100"/>
      <c r="K23" s="100"/>
      <c r="L23" s="100"/>
      <c r="M23" s="100"/>
      <c r="N23" s="100"/>
      <c r="O23" s="100"/>
      <c r="P23" s="100"/>
      <c r="Q23" s="100"/>
      <c r="R23" s="100"/>
      <c r="S23" s="100"/>
      <c r="T23" s="100"/>
      <c r="U23" s="100"/>
      <c r="V23" s="100"/>
      <c r="W23" s="100"/>
      <c r="X23" s="100"/>
      <c r="Y23" s="100"/>
      <c r="Z23" s="100"/>
      <c r="AA23" s="100"/>
      <c r="AB23" s="100"/>
      <c r="AC23" s="100"/>
      <c r="AD23" s="100"/>
      <c r="AE23" s="100"/>
      <c r="AF23" s="100"/>
      <c r="AG23" s="100"/>
      <c r="AH23" s="100"/>
      <c r="AI23" s="100"/>
      <c r="AJ23" s="100"/>
      <c r="AK23" s="100"/>
      <c r="AL23" s="100"/>
      <c r="AM23" s="100"/>
      <c r="AN23" s="100"/>
      <c r="AO23" s="100"/>
      <c r="AP23" s="100"/>
      <c r="AQ23" s="100"/>
      <c r="AR23" s="100"/>
      <c r="AS23" s="100"/>
      <c r="AT23" s="100"/>
      <c r="AU23" s="100"/>
      <c r="AV23" s="100"/>
      <c r="AW23" s="100"/>
      <c r="AX23" s="100"/>
      <c r="AY23" s="100"/>
      <c r="AZ23" s="100"/>
      <c r="BA23" s="100"/>
      <c r="BB23" s="100"/>
      <c r="BC23" s="100"/>
      <c r="BD23" s="31"/>
    </row>
    <row r="24" spans="1:56" ht="13.5" customHeight="1">
      <c r="A24" s="30"/>
      <c r="B24" s="100"/>
      <c r="C24" s="100"/>
      <c r="D24" s="137"/>
      <c r="E24" s="137"/>
      <c r="F24" s="137"/>
      <c r="G24" s="137"/>
      <c r="H24" s="137"/>
      <c r="I24" s="100"/>
      <c r="J24" s="100"/>
      <c r="K24" s="100"/>
      <c r="L24" s="100"/>
      <c r="M24" s="100"/>
      <c r="N24" s="100"/>
      <c r="O24" s="100"/>
      <c r="P24" s="100"/>
      <c r="Q24" s="100"/>
      <c r="R24" s="100"/>
      <c r="S24" s="100"/>
      <c r="T24" s="100"/>
      <c r="U24" s="100"/>
      <c r="V24" s="100"/>
      <c r="W24" s="100"/>
      <c r="X24" s="100"/>
      <c r="Y24" s="100"/>
      <c r="Z24" s="100"/>
      <c r="AA24" s="100"/>
      <c r="AB24" s="100"/>
      <c r="AC24" s="100"/>
      <c r="AD24" s="100"/>
      <c r="AE24" s="100"/>
      <c r="AF24" s="100"/>
      <c r="AG24" s="100"/>
      <c r="AH24" s="100"/>
      <c r="AI24" s="100"/>
      <c r="AJ24" s="100"/>
      <c r="AK24" s="100"/>
      <c r="AL24" s="100"/>
      <c r="AM24" s="100"/>
      <c r="AN24" s="100"/>
      <c r="AO24" s="100"/>
      <c r="AP24" s="100"/>
      <c r="AQ24" s="100"/>
      <c r="AR24" s="100"/>
      <c r="AS24" s="100"/>
      <c r="AT24" s="100"/>
      <c r="AU24" s="100"/>
      <c r="AV24" s="100"/>
      <c r="AW24" s="100"/>
      <c r="AX24" s="100"/>
      <c r="AY24" s="100"/>
      <c r="AZ24" s="100"/>
      <c r="BA24" s="100"/>
      <c r="BB24" s="100"/>
      <c r="BC24" s="100"/>
      <c r="BD24" s="31"/>
    </row>
    <row r="25" spans="1:56" ht="13.5" customHeight="1">
      <c r="A25" s="30"/>
      <c r="B25" s="100"/>
      <c r="C25" s="100"/>
      <c r="D25" s="137"/>
      <c r="E25" s="137"/>
      <c r="F25" s="137"/>
      <c r="G25" s="137"/>
      <c r="H25" s="137"/>
      <c r="I25" s="100"/>
      <c r="J25" s="100"/>
      <c r="K25" s="100"/>
      <c r="L25" s="100"/>
      <c r="M25" s="100"/>
      <c r="N25" s="100"/>
      <c r="O25" s="100"/>
      <c r="P25" s="100"/>
      <c r="Q25" s="100"/>
      <c r="R25" s="100"/>
      <c r="S25" s="100"/>
      <c r="T25" s="100"/>
      <c r="U25" s="100"/>
      <c r="V25" s="100"/>
      <c r="W25" s="100"/>
      <c r="X25" s="100"/>
      <c r="Y25" s="100"/>
      <c r="Z25" s="100"/>
      <c r="AA25" s="100"/>
      <c r="AB25" s="100"/>
      <c r="AC25" s="100"/>
      <c r="AD25" s="100"/>
      <c r="AE25" s="100"/>
      <c r="AF25" s="100"/>
      <c r="AG25" s="100"/>
      <c r="AH25" s="100"/>
      <c r="AI25" s="100"/>
      <c r="AJ25" s="100"/>
      <c r="AK25" s="100"/>
      <c r="AL25" s="100"/>
      <c r="AM25" s="100"/>
      <c r="AN25" s="100"/>
      <c r="AO25" s="100"/>
      <c r="AP25" s="100"/>
      <c r="AQ25" s="100"/>
      <c r="AR25" s="100"/>
      <c r="AS25" s="100"/>
      <c r="AT25" s="100"/>
      <c r="AU25" s="100"/>
      <c r="AV25" s="100"/>
      <c r="AW25" s="100"/>
      <c r="AX25" s="100"/>
      <c r="AY25" s="100"/>
      <c r="AZ25" s="100"/>
      <c r="BA25" s="100"/>
      <c r="BB25" s="100"/>
      <c r="BC25" s="100"/>
      <c r="BD25" s="31"/>
    </row>
    <row r="26" spans="1:56" ht="13.5" customHeight="1">
      <c r="A26" s="30"/>
      <c r="B26" s="100"/>
      <c r="C26" s="100"/>
      <c r="D26" s="137"/>
      <c r="E26" s="137"/>
      <c r="F26" s="137"/>
      <c r="G26" s="137"/>
      <c r="H26" s="137"/>
      <c r="I26" s="100"/>
      <c r="J26" s="100"/>
      <c r="K26" s="100"/>
      <c r="L26" s="100"/>
      <c r="M26" s="100"/>
      <c r="N26" s="100"/>
      <c r="O26" s="100"/>
      <c r="P26" s="100"/>
      <c r="Q26" s="100"/>
      <c r="R26" s="100"/>
      <c r="S26" s="100"/>
      <c r="T26" s="100"/>
      <c r="U26" s="100"/>
      <c r="V26" s="100"/>
      <c r="W26" s="100"/>
      <c r="X26" s="100"/>
      <c r="Y26" s="100"/>
      <c r="Z26" s="100"/>
      <c r="AA26" s="100"/>
      <c r="AB26" s="100"/>
      <c r="AC26" s="100"/>
      <c r="AD26" s="100"/>
      <c r="AE26" s="100"/>
      <c r="AF26" s="100"/>
      <c r="AG26" s="100"/>
      <c r="AH26" s="100"/>
      <c r="AI26" s="100"/>
      <c r="AJ26" s="100"/>
      <c r="AK26" s="100"/>
      <c r="AL26" s="100"/>
      <c r="AM26" s="100"/>
      <c r="AN26" s="100"/>
      <c r="AO26" s="100"/>
      <c r="AP26" s="100"/>
      <c r="AQ26" s="100"/>
      <c r="AR26" s="100"/>
      <c r="AS26" s="100"/>
      <c r="AT26" s="100"/>
      <c r="AU26" s="100"/>
      <c r="AV26" s="100"/>
      <c r="AW26" s="100"/>
      <c r="AX26" s="100"/>
      <c r="AY26" s="100"/>
      <c r="AZ26" s="100"/>
      <c r="BA26" s="100"/>
      <c r="BB26" s="100"/>
      <c r="BC26" s="100"/>
      <c r="BD26" s="31"/>
    </row>
    <row r="27" spans="1:56" ht="13.5" customHeight="1">
      <c r="A27" s="30"/>
      <c r="B27" s="100"/>
      <c r="C27" s="100"/>
      <c r="D27" s="137"/>
      <c r="E27" s="137"/>
      <c r="F27" s="137"/>
      <c r="G27" s="137"/>
      <c r="H27" s="137"/>
      <c r="I27" s="100"/>
      <c r="J27" s="100"/>
      <c r="K27" s="100"/>
      <c r="L27" s="100"/>
      <c r="M27" s="100"/>
      <c r="N27" s="100"/>
      <c r="O27" s="100"/>
      <c r="P27" s="100"/>
      <c r="Q27" s="100"/>
      <c r="R27" s="100"/>
      <c r="S27" s="100"/>
      <c r="T27" s="100"/>
      <c r="U27" s="100"/>
      <c r="V27" s="100"/>
      <c r="W27" s="100"/>
      <c r="X27" s="100"/>
      <c r="Y27" s="100"/>
      <c r="Z27" s="100"/>
      <c r="AA27" s="100"/>
      <c r="AB27" s="100"/>
      <c r="AC27" s="100"/>
      <c r="AD27" s="100"/>
      <c r="AE27" s="100"/>
      <c r="AF27" s="100"/>
      <c r="AG27" s="100"/>
      <c r="AH27" s="100"/>
      <c r="AI27" s="100"/>
      <c r="AJ27" s="100"/>
      <c r="AK27" s="100"/>
      <c r="AL27" s="100"/>
      <c r="AM27" s="100"/>
      <c r="AN27" s="100"/>
      <c r="AO27" s="100"/>
      <c r="AP27" s="100"/>
      <c r="AQ27" s="100"/>
      <c r="AR27" s="100"/>
      <c r="AS27" s="100"/>
      <c r="AT27" s="100"/>
      <c r="AU27" s="100"/>
      <c r="AV27" s="100"/>
      <c r="AW27" s="100"/>
      <c r="AX27" s="100"/>
      <c r="AY27" s="100"/>
      <c r="AZ27" s="100"/>
      <c r="BA27" s="100"/>
      <c r="BB27" s="100"/>
      <c r="BC27" s="100"/>
      <c r="BD27" s="31"/>
    </row>
    <row r="28" spans="1:56" ht="13.5" customHeight="1">
      <c r="A28" s="30"/>
      <c r="B28" s="100"/>
      <c r="C28" s="100"/>
      <c r="D28" s="137"/>
      <c r="E28" s="137"/>
      <c r="F28" s="137"/>
      <c r="G28" s="137"/>
      <c r="H28" s="137"/>
      <c r="I28" s="100"/>
      <c r="J28" s="100"/>
      <c r="K28" s="100"/>
      <c r="L28" s="100"/>
      <c r="M28" s="100"/>
      <c r="N28" s="100"/>
      <c r="O28" s="100"/>
      <c r="P28" s="100"/>
      <c r="Q28" s="100"/>
      <c r="R28" s="100"/>
      <c r="S28" s="100"/>
      <c r="T28" s="100"/>
      <c r="U28" s="100"/>
      <c r="V28" s="100"/>
      <c r="W28" s="100"/>
      <c r="X28" s="100"/>
      <c r="Y28" s="100"/>
      <c r="Z28" s="100"/>
      <c r="AA28" s="100"/>
      <c r="AB28" s="100"/>
      <c r="AC28" s="100"/>
      <c r="AD28" s="100"/>
      <c r="AE28" s="100"/>
      <c r="AF28" s="100"/>
      <c r="AG28" s="100"/>
      <c r="AH28" s="100"/>
      <c r="AI28" s="100"/>
      <c r="AJ28" s="100"/>
      <c r="AK28" s="100"/>
      <c r="AL28" s="100"/>
      <c r="AM28" s="100"/>
      <c r="AN28" s="100"/>
      <c r="AO28" s="100"/>
      <c r="AP28" s="100"/>
      <c r="AQ28" s="100"/>
      <c r="AR28" s="100"/>
      <c r="AS28" s="100"/>
      <c r="AT28" s="100"/>
      <c r="AU28" s="100"/>
      <c r="AV28" s="100"/>
      <c r="AW28" s="100"/>
      <c r="AX28" s="100"/>
      <c r="AY28" s="100"/>
      <c r="AZ28" s="100"/>
      <c r="BA28" s="100"/>
      <c r="BB28" s="100"/>
      <c r="BC28" s="100"/>
      <c r="BD28" s="31"/>
    </row>
    <row r="29" spans="1:56" ht="13.5" customHeight="1">
      <c r="A29" s="30"/>
      <c r="B29" s="100"/>
      <c r="C29" s="100"/>
      <c r="D29" s="137"/>
      <c r="E29" s="137"/>
      <c r="F29" s="137"/>
      <c r="G29" s="137"/>
      <c r="H29" s="137"/>
      <c r="I29" s="100"/>
      <c r="J29" s="100"/>
      <c r="K29" s="100"/>
      <c r="L29" s="100"/>
      <c r="M29" s="100"/>
      <c r="N29" s="100"/>
      <c r="O29" s="100"/>
      <c r="P29" s="100"/>
      <c r="Q29" s="100"/>
      <c r="R29" s="100"/>
      <c r="S29" s="100"/>
      <c r="T29" s="100"/>
      <c r="U29" s="100"/>
      <c r="V29" s="100"/>
      <c r="W29" s="100"/>
      <c r="X29" s="100"/>
      <c r="Y29" s="100"/>
      <c r="Z29" s="100"/>
      <c r="AA29" s="100"/>
      <c r="AB29" s="100"/>
      <c r="AC29" s="100"/>
      <c r="AD29" s="100"/>
      <c r="AE29" s="100"/>
      <c r="AF29" s="100"/>
      <c r="AG29" s="100"/>
      <c r="AH29" s="100"/>
      <c r="AI29" s="100"/>
      <c r="AJ29" s="100"/>
      <c r="AK29" s="100"/>
      <c r="AL29" s="100"/>
      <c r="AM29" s="100"/>
      <c r="AN29" s="100"/>
      <c r="AO29" s="100"/>
      <c r="AP29" s="100"/>
      <c r="AQ29" s="100"/>
      <c r="AR29" s="100"/>
      <c r="AS29" s="100"/>
      <c r="AT29" s="100"/>
      <c r="AU29" s="100"/>
      <c r="AV29" s="100"/>
      <c r="AW29" s="100"/>
      <c r="AX29" s="100"/>
      <c r="AY29" s="100"/>
      <c r="AZ29" s="100"/>
      <c r="BA29" s="100"/>
      <c r="BB29" s="100"/>
      <c r="BC29" s="100"/>
      <c r="BD29" s="31"/>
    </row>
    <row r="30" spans="1:56" ht="13.5" customHeight="1">
      <c r="A30" s="30"/>
      <c r="B30" s="100"/>
      <c r="C30" s="100"/>
      <c r="D30" s="137"/>
      <c r="E30" s="137"/>
      <c r="F30" s="137"/>
      <c r="G30" s="137"/>
      <c r="H30" s="137"/>
      <c r="I30" s="100"/>
      <c r="J30" s="100"/>
      <c r="K30" s="100"/>
      <c r="L30" s="100"/>
      <c r="M30" s="100"/>
      <c r="N30" s="100"/>
      <c r="O30" s="100"/>
      <c r="P30" s="100"/>
      <c r="Q30" s="100"/>
      <c r="R30" s="100"/>
      <c r="S30" s="100"/>
      <c r="T30" s="100"/>
      <c r="U30" s="100"/>
      <c r="V30" s="100"/>
      <c r="W30" s="100"/>
      <c r="X30" s="100"/>
      <c r="Y30" s="100"/>
      <c r="Z30" s="100"/>
      <c r="AA30" s="100"/>
      <c r="AB30" s="100"/>
      <c r="AC30" s="100"/>
      <c r="AD30" s="100"/>
      <c r="AE30" s="100"/>
      <c r="AF30" s="100"/>
      <c r="AG30" s="100"/>
      <c r="AH30" s="100"/>
      <c r="AI30" s="100"/>
      <c r="AJ30" s="100"/>
      <c r="AK30" s="100"/>
      <c r="AL30" s="100"/>
      <c r="AM30" s="100"/>
      <c r="AN30" s="100"/>
      <c r="AO30" s="100"/>
      <c r="AP30" s="100"/>
      <c r="AQ30" s="100"/>
      <c r="AR30" s="100"/>
      <c r="AS30" s="100"/>
      <c r="AT30" s="100"/>
      <c r="AU30" s="100"/>
      <c r="AV30" s="100"/>
      <c r="AW30" s="100"/>
      <c r="AX30" s="100"/>
      <c r="AY30" s="100"/>
      <c r="AZ30" s="100"/>
      <c r="BA30" s="100"/>
      <c r="BB30" s="100"/>
      <c r="BC30" s="100"/>
      <c r="BD30" s="31"/>
    </row>
    <row r="31" spans="1:56" ht="13.5" customHeight="1">
      <c r="A31" s="30"/>
      <c r="B31" s="100"/>
      <c r="C31" s="100"/>
      <c r="D31" s="137"/>
      <c r="E31" s="137"/>
      <c r="F31" s="137"/>
      <c r="G31" s="137"/>
      <c r="H31" s="137"/>
      <c r="I31" s="100"/>
      <c r="J31" s="100"/>
      <c r="K31" s="100"/>
      <c r="L31" s="100"/>
      <c r="M31" s="100"/>
      <c r="N31" s="100"/>
      <c r="O31" s="100"/>
      <c r="P31" s="100"/>
      <c r="Q31" s="100"/>
      <c r="R31" s="100"/>
      <c r="S31" s="100"/>
      <c r="T31" s="100"/>
      <c r="U31" s="100"/>
      <c r="V31" s="100"/>
      <c r="W31" s="100"/>
      <c r="X31" s="100"/>
      <c r="Y31" s="100"/>
      <c r="Z31" s="100"/>
      <c r="AA31" s="100"/>
      <c r="AB31" s="100"/>
      <c r="AC31" s="100"/>
      <c r="AD31" s="100"/>
      <c r="AE31" s="100"/>
      <c r="AF31" s="100"/>
      <c r="AG31" s="100"/>
      <c r="AH31" s="100"/>
      <c r="AI31" s="100"/>
      <c r="AJ31" s="100"/>
      <c r="AK31" s="100"/>
      <c r="AL31" s="100"/>
      <c r="AM31" s="100"/>
      <c r="AN31" s="100"/>
      <c r="AO31" s="100"/>
      <c r="AP31" s="100"/>
      <c r="AQ31" s="100"/>
      <c r="AR31" s="100"/>
      <c r="AS31" s="100"/>
      <c r="AT31" s="100"/>
      <c r="AU31" s="100"/>
      <c r="AV31" s="100"/>
      <c r="AW31" s="100"/>
      <c r="AX31" s="100"/>
      <c r="AY31" s="100"/>
      <c r="AZ31" s="100"/>
      <c r="BA31" s="100"/>
      <c r="BB31" s="100"/>
      <c r="BC31" s="100"/>
      <c r="BD31" s="31"/>
    </row>
    <row r="32" spans="1:56" ht="13.5" customHeight="1">
      <c r="A32" s="30"/>
      <c r="B32" s="100"/>
      <c r="C32" s="100"/>
      <c r="D32" s="137"/>
      <c r="E32" s="137"/>
      <c r="F32" s="137"/>
      <c r="G32" s="137"/>
      <c r="H32" s="137"/>
      <c r="I32" s="100"/>
      <c r="J32" s="100"/>
      <c r="K32" s="100"/>
      <c r="L32" s="100"/>
      <c r="M32" s="100"/>
      <c r="N32" s="100"/>
      <c r="O32" s="100"/>
      <c r="P32" s="100"/>
      <c r="Q32" s="100"/>
      <c r="R32" s="100"/>
      <c r="S32" s="100"/>
      <c r="T32" s="100"/>
      <c r="U32" s="100"/>
      <c r="V32" s="100"/>
      <c r="W32" s="100"/>
      <c r="X32" s="100"/>
      <c r="Y32" s="100"/>
      <c r="Z32" s="100"/>
      <c r="AA32" s="100"/>
      <c r="AB32" s="100"/>
      <c r="AC32" s="100"/>
      <c r="AD32" s="100"/>
      <c r="AE32" s="100"/>
      <c r="AF32" s="100"/>
      <c r="AG32" s="100"/>
      <c r="AH32" s="100"/>
      <c r="AI32" s="100"/>
      <c r="AJ32" s="100"/>
      <c r="AK32" s="100"/>
      <c r="AL32" s="100"/>
      <c r="AM32" s="100"/>
      <c r="AN32" s="100"/>
      <c r="AO32" s="100"/>
      <c r="AP32" s="100"/>
      <c r="AQ32" s="100"/>
      <c r="AR32" s="100"/>
      <c r="AS32" s="100"/>
      <c r="AT32" s="100"/>
      <c r="AU32" s="100"/>
      <c r="AV32" s="100"/>
      <c r="AW32" s="100"/>
      <c r="AX32" s="100"/>
      <c r="AY32" s="100"/>
      <c r="AZ32" s="100"/>
      <c r="BA32" s="100"/>
      <c r="BB32" s="100"/>
      <c r="BC32" s="100"/>
      <c r="BD32" s="31"/>
    </row>
    <row r="33" spans="1:56" ht="13.5" customHeight="1">
      <c r="A33" s="30"/>
      <c r="B33" s="100"/>
      <c r="C33" s="100"/>
      <c r="D33" s="137"/>
      <c r="E33" s="137"/>
      <c r="F33" s="137"/>
      <c r="G33" s="137"/>
      <c r="H33" s="137"/>
      <c r="I33" s="100"/>
      <c r="J33" s="100"/>
      <c r="K33" s="100"/>
      <c r="L33" s="100"/>
      <c r="M33" s="100"/>
      <c r="N33" s="100"/>
      <c r="O33" s="100"/>
      <c r="P33" s="100"/>
      <c r="Q33" s="100"/>
      <c r="R33" s="100"/>
      <c r="S33" s="100"/>
      <c r="T33" s="100"/>
      <c r="U33" s="100"/>
      <c r="V33" s="100"/>
      <c r="W33" s="100"/>
      <c r="X33" s="100"/>
      <c r="Y33" s="100"/>
      <c r="Z33" s="100"/>
      <c r="AA33" s="100"/>
      <c r="AB33" s="100"/>
      <c r="AC33" s="100"/>
      <c r="AD33" s="100"/>
      <c r="AE33" s="100"/>
      <c r="AF33" s="100"/>
      <c r="AG33" s="100"/>
      <c r="AH33" s="100"/>
      <c r="AI33" s="100"/>
      <c r="AJ33" s="100"/>
      <c r="AK33" s="100"/>
      <c r="AL33" s="100"/>
      <c r="AM33" s="100"/>
      <c r="AN33" s="100"/>
      <c r="AO33" s="100"/>
      <c r="AP33" s="100"/>
      <c r="AQ33" s="100"/>
      <c r="AR33" s="100"/>
      <c r="AS33" s="100"/>
      <c r="AT33" s="100"/>
      <c r="AU33" s="100"/>
      <c r="AV33" s="100"/>
      <c r="AW33" s="100"/>
      <c r="AX33" s="100"/>
      <c r="AY33" s="100"/>
      <c r="AZ33" s="100"/>
      <c r="BA33" s="100"/>
      <c r="BB33" s="100"/>
      <c r="BC33" s="100"/>
      <c r="BD33" s="31"/>
    </row>
    <row r="34" spans="1:56" ht="13.5" customHeight="1">
      <c r="A34" s="30"/>
      <c r="B34" s="100"/>
      <c r="C34" s="100"/>
      <c r="D34" s="137"/>
      <c r="E34" s="137"/>
      <c r="F34" s="137"/>
      <c r="G34" s="137"/>
      <c r="H34" s="137"/>
      <c r="I34" s="100"/>
      <c r="J34" s="100"/>
      <c r="K34" s="100"/>
      <c r="L34" s="100"/>
      <c r="M34" s="100"/>
      <c r="N34" s="100"/>
      <c r="O34" s="100"/>
      <c r="P34" s="100"/>
      <c r="Q34" s="100"/>
      <c r="R34" s="100"/>
      <c r="S34" s="100"/>
      <c r="T34" s="100"/>
      <c r="U34" s="100"/>
      <c r="V34" s="100"/>
      <c r="W34" s="100"/>
      <c r="X34" s="100"/>
      <c r="Y34" s="100"/>
      <c r="Z34" s="100"/>
      <c r="AA34" s="100"/>
      <c r="AB34" s="100"/>
      <c r="AC34" s="100"/>
      <c r="AD34" s="100"/>
      <c r="AE34" s="100"/>
      <c r="AF34" s="100"/>
      <c r="AG34" s="100"/>
      <c r="AH34" s="100"/>
      <c r="AI34" s="100"/>
      <c r="AJ34" s="100"/>
      <c r="AK34" s="100"/>
      <c r="AL34" s="100"/>
      <c r="AM34" s="100"/>
      <c r="AN34" s="100"/>
      <c r="AO34" s="100"/>
      <c r="AP34" s="100"/>
      <c r="AQ34" s="100"/>
      <c r="AR34" s="100"/>
      <c r="AS34" s="100"/>
      <c r="AT34" s="100"/>
      <c r="AU34" s="100"/>
      <c r="AV34" s="100"/>
      <c r="AW34" s="100"/>
      <c r="AX34" s="100"/>
      <c r="AY34" s="100"/>
      <c r="AZ34" s="100"/>
      <c r="BA34" s="100"/>
      <c r="BB34" s="100"/>
      <c r="BC34" s="100"/>
      <c r="BD34" s="31"/>
    </row>
    <row r="35" spans="1:56" ht="13.5" customHeight="1">
      <c r="A35" s="30"/>
      <c r="B35" s="100"/>
      <c r="C35" s="100"/>
      <c r="D35" s="137"/>
      <c r="E35" s="137"/>
      <c r="F35" s="137"/>
      <c r="G35" s="137"/>
      <c r="H35" s="137"/>
      <c r="I35" s="100"/>
      <c r="J35" s="100"/>
      <c r="K35" s="100"/>
      <c r="L35" s="100"/>
      <c r="M35" s="100"/>
      <c r="N35" s="100"/>
      <c r="O35" s="100"/>
      <c r="P35" s="100"/>
      <c r="Q35" s="100"/>
      <c r="R35" s="100"/>
      <c r="S35" s="100"/>
      <c r="T35" s="100"/>
      <c r="U35" s="100"/>
      <c r="V35" s="100"/>
      <c r="W35" s="100"/>
      <c r="X35" s="100"/>
      <c r="Y35" s="100"/>
      <c r="Z35" s="100"/>
      <c r="AA35" s="100"/>
      <c r="AB35" s="100"/>
      <c r="AC35" s="100"/>
      <c r="AD35" s="100"/>
      <c r="AE35" s="100"/>
      <c r="AF35" s="100"/>
      <c r="AG35" s="100"/>
      <c r="AH35" s="100"/>
      <c r="AI35" s="100"/>
      <c r="AJ35" s="100"/>
      <c r="AK35" s="100"/>
      <c r="AL35" s="100"/>
      <c r="AM35" s="100"/>
      <c r="AN35" s="100"/>
      <c r="AO35" s="100"/>
      <c r="AP35" s="100"/>
      <c r="AQ35" s="100"/>
      <c r="AR35" s="100"/>
      <c r="AS35" s="100"/>
      <c r="AT35" s="100"/>
      <c r="AU35" s="100"/>
      <c r="AV35" s="100"/>
      <c r="AW35" s="100"/>
      <c r="AX35" s="100"/>
      <c r="AY35" s="100"/>
      <c r="AZ35" s="100"/>
      <c r="BA35" s="100"/>
      <c r="BB35" s="100"/>
      <c r="BC35" s="100"/>
      <c r="BD35" s="31"/>
    </row>
    <row r="36" spans="1:56" ht="13.5" customHeight="1">
      <c r="A36" s="30"/>
      <c r="B36" s="100"/>
      <c r="C36" s="100"/>
      <c r="D36" s="137"/>
      <c r="E36" s="137"/>
      <c r="F36" s="137"/>
      <c r="G36" s="137"/>
      <c r="H36" s="137"/>
      <c r="I36" s="100"/>
      <c r="J36" s="100"/>
      <c r="K36" s="100"/>
      <c r="L36" s="100"/>
      <c r="M36" s="100"/>
      <c r="N36" s="100"/>
      <c r="O36" s="100"/>
      <c r="P36" s="100"/>
      <c r="Q36" s="100"/>
      <c r="R36" s="100"/>
      <c r="S36" s="100"/>
      <c r="T36" s="100"/>
      <c r="U36" s="100"/>
      <c r="V36" s="100"/>
      <c r="W36" s="100"/>
      <c r="X36" s="100"/>
      <c r="Y36" s="100"/>
      <c r="Z36" s="100"/>
      <c r="AA36" s="100"/>
      <c r="AB36" s="100"/>
      <c r="AC36" s="100"/>
      <c r="AD36" s="100"/>
      <c r="AE36" s="100"/>
      <c r="AF36" s="100"/>
      <c r="AG36" s="100"/>
      <c r="AH36" s="100"/>
      <c r="AI36" s="100"/>
      <c r="AJ36" s="100"/>
      <c r="AK36" s="100"/>
      <c r="AL36" s="100"/>
      <c r="AM36" s="100"/>
      <c r="AN36" s="100"/>
      <c r="AO36" s="100"/>
      <c r="AP36" s="100"/>
      <c r="AQ36" s="100"/>
      <c r="AR36" s="100"/>
      <c r="AS36" s="100"/>
      <c r="AT36" s="100"/>
      <c r="AU36" s="100"/>
      <c r="AV36" s="100"/>
      <c r="AW36" s="100"/>
      <c r="AX36" s="100"/>
      <c r="AY36" s="100"/>
      <c r="AZ36" s="100"/>
      <c r="BA36" s="100"/>
      <c r="BB36" s="100"/>
      <c r="BC36" s="100"/>
      <c r="BD36" s="31"/>
    </row>
    <row r="37" spans="1:56" ht="13.5" customHeight="1">
      <c r="A37" s="30"/>
      <c r="B37" s="100"/>
      <c r="C37" s="100"/>
      <c r="D37" s="137"/>
      <c r="E37" s="137"/>
      <c r="F37" s="137"/>
      <c r="G37" s="137"/>
      <c r="H37" s="137"/>
      <c r="I37" s="100"/>
      <c r="J37" s="100"/>
      <c r="K37" s="100"/>
      <c r="L37" s="100"/>
      <c r="M37" s="100"/>
      <c r="N37" s="100"/>
      <c r="O37" s="100"/>
      <c r="P37" s="100"/>
      <c r="Q37" s="100"/>
      <c r="R37" s="100"/>
      <c r="S37" s="100"/>
      <c r="T37" s="100"/>
      <c r="U37" s="100"/>
      <c r="V37" s="100"/>
      <c r="W37" s="100"/>
      <c r="X37" s="100"/>
      <c r="Y37" s="100"/>
      <c r="Z37" s="100"/>
      <c r="AA37" s="100"/>
      <c r="AB37" s="100"/>
      <c r="AC37" s="100"/>
      <c r="AD37" s="100"/>
      <c r="AE37" s="100"/>
      <c r="AF37" s="100"/>
      <c r="AG37" s="100"/>
      <c r="AH37" s="100"/>
      <c r="AI37" s="100"/>
      <c r="AJ37" s="100"/>
      <c r="AK37" s="100"/>
      <c r="AL37" s="100"/>
      <c r="AM37" s="100"/>
      <c r="AN37" s="100"/>
      <c r="AO37" s="100"/>
      <c r="AP37" s="100"/>
      <c r="AQ37" s="100"/>
      <c r="AR37" s="100"/>
      <c r="AS37" s="100"/>
      <c r="AT37" s="100"/>
      <c r="AU37" s="100"/>
      <c r="AV37" s="100"/>
      <c r="AW37" s="100"/>
      <c r="AX37" s="100"/>
      <c r="AY37" s="100"/>
      <c r="AZ37" s="100"/>
      <c r="BA37" s="100"/>
      <c r="BB37" s="100"/>
      <c r="BC37" s="100"/>
      <c r="BD37" s="31"/>
    </row>
    <row r="38" spans="1:56" ht="13.5" customHeight="1">
      <c r="A38" s="30"/>
      <c r="B38" s="100"/>
      <c r="C38" s="100"/>
      <c r="D38" s="137"/>
      <c r="E38" s="137"/>
      <c r="F38" s="137"/>
      <c r="G38" s="137"/>
      <c r="H38" s="137"/>
      <c r="I38" s="100"/>
      <c r="J38" s="100"/>
      <c r="K38" s="100"/>
      <c r="L38" s="100"/>
      <c r="M38" s="100"/>
      <c r="N38" s="100"/>
      <c r="O38" s="100"/>
      <c r="P38" s="100"/>
      <c r="Q38" s="100"/>
      <c r="R38" s="100"/>
      <c r="S38" s="100"/>
      <c r="T38" s="100"/>
      <c r="U38" s="100"/>
      <c r="V38" s="100"/>
      <c r="W38" s="100"/>
      <c r="X38" s="100"/>
      <c r="Y38" s="100"/>
      <c r="Z38" s="100"/>
      <c r="AA38" s="100"/>
      <c r="AB38" s="100"/>
      <c r="AC38" s="100"/>
      <c r="AD38" s="100"/>
      <c r="AE38" s="100"/>
      <c r="AF38" s="100"/>
      <c r="AG38" s="100"/>
      <c r="AH38" s="100"/>
      <c r="AI38" s="100"/>
      <c r="AJ38" s="100"/>
      <c r="AK38" s="100"/>
      <c r="AL38" s="100"/>
      <c r="AM38" s="100"/>
      <c r="AN38" s="100"/>
      <c r="AO38" s="100"/>
      <c r="AP38" s="100"/>
      <c r="AQ38" s="100"/>
      <c r="AR38" s="100"/>
      <c r="AS38" s="100"/>
      <c r="AT38" s="100"/>
      <c r="AU38" s="100"/>
      <c r="AV38" s="100"/>
      <c r="AW38" s="100"/>
      <c r="AX38" s="100"/>
      <c r="AY38" s="100"/>
      <c r="AZ38" s="100"/>
      <c r="BA38" s="100"/>
      <c r="BB38" s="100"/>
      <c r="BC38" s="100"/>
      <c r="BD38" s="31"/>
    </row>
    <row r="39" spans="1:56" ht="13.5" customHeight="1">
      <c r="A39" s="30"/>
      <c r="B39" s="100"/>
      <c r="C39" s="100"/>
      <c r="D39" s="137"/>
      <c r="E39" s="137"/>
      <c r="F39" s="137"/>
      <c r="G39" s="137"/>
      <c r="H39" s="137"/>
      <c r="I39" s="100"/>
      <c r="J39" s="100"/>
      <c r="K39" s="100"/>
      <c r="L39" s="100"/>
      <c r="M39" s="100"/>
      <c r="N39" s="100"/>
      <c r="O39" s="100"/>
      <c r="P39" s="100"/>
      <c r="Q39" s="100"/>
      <c r="R39" s="100"/>
      <c r="S39" s="100"/>
      <c r="T39" s="100"/>
      <c r="U39" s="100"/>
      <c r="V39" s="100"/>
      <c r="W39" s="100"/>
      <c r="X39" s="100"/>
      <c r="Y39" s="100"/>
      <c r="Z39" s="100"/>
      <c r="AA39" s="100"/>
      <c r="AB39" s="100"/>
      <c r="AC39" s="100"/>
      <c r="AD39" s="100"/>
      <c r="AE39" s="100"/>
      <c r="AF39" s="100"/>
      <c r="AG39" s="100"/>
      <c r="AH39" s="100"/>
      <c r="AI39" s="100"/>
      <c r="AJ39" s="100"/>
      <c r="AK39" s="100"/>
      <c r="AL39" s="100"/>
      <c r="AM39" s="100"/>
      <c r="AN39" s="100"/>
      <c r="AO39" s="100"/>
      <c r="AP39" s="100"/>
      <c r="AQ39" s="100"/>
      <c r="AR39" s="100"/>
      <c r="AS39" s="100"/>
      <c r="AT39" s="100"/>
      <c r="AU39" s="100"/>
      <c r="AV39" s="100"/>
      <c r="AW39" s="100"/>
      <c r="AX39" s="100"/>
      <c r="AY39" s="100"/>
      <c r="AZ39" s="100"/>
      <c r="BA39" s="100"/>
      <c r="BB39" s="100"/>
      <c r="BC39" s="100"/>
      <c r="BD39" s="31"/>
    </row>
    <row r="40" spans="1:56" ht="13.5" customHeight="1">
      <c r="A40" s="30"/>
      <c r="B40" s="100"/>
      <c r="C40" s="100"/>
      <c r="D40" s="137"/>
      <c r="E40" s="137"/>
      <c r="F40" s="137"/>
      <c r="G40" s="137"/>
      <c r="H40" s="137"/>
      <c r="I40" s="100"/>
      <c r="J40" s="100"/>
      <c r="K40" s="100"/>
      <c r="L40" s="100"/>
      <c r="M40" s="100"/>
      <c r="N40" s="100"/>
      <c r="O40" s="100"/>
      <c r="P40" s="100"/>
      <c r="Q40" s="100"/>
      <c r="R40" s="100"/>
      <c r="S40" s="100"/>
      <c r="T40" s="100"/>
      <c r="U40" s="100"/>
      <c r="V40" s="100"/>
      <c r="W40" s="100"/>
      <c r="X40" s="100"/>
      <c r="Y40" s="100"/>
      <c r="Z40" s="100"/>
      <c r="AA40" s="100"/>
      <c r="AB40" s="100"/>
      <c r="AC40" s="100"/>
      <c r="AD40" s="100"/>
      <c r="AE40" s="100"/>
      <c r="AF40" s="100"/>
      <c r="AG40" s="100"/>
      <c r="AH40" s="100"/>
      <c r="AI40" s="100"/>
      <c r="AJ40" s="100"/>
      <c r="AK40" s="100"/>
      <c r="AL40" s="100"/>
      <c r="AM40" s="100"/>
      <c r="AN40" s="100"/>
      <c r="AO40" s="100"/>
      <c r="AP40" s="100"/>
      <c r="AQ40" s="100"/>
      <c r="AR40" s="100"/>
      <c r="AS40" s="100"/>
      <c r="AT40" s="100"/>
      <c r="AU40" s="100"/>
      <c r="AV40" s="100"/>
      <c r="AW40" s="100"/>
      <c r="AX40" s="100"/>
      <c r="AY40" s="100"/>
      <c r="AZ40" s="100"/>
      <c r="BA40" s="100"/>
      <c r="BB40" s="100"/>
      <c r="BC40" s="100"/>
      <c r="BD40" s="31"/>
    </row>
    <row r="41" spans="1:56" ht="13.5" customHeight="1">
      <c r="A41" s="30"/>
      <c r="B41" s="100"/>
      <c r="C41" s="100"/>
      <c r="D41" s="137"/>
      <c r="E41" s="137"/>
      <c r="F41" s="137"/>
      <c r="G41" s="137"/>
      <c r="H41" s="137"/>
      <c r="I41" s="100"/>
      <c r="J41" s="100"/>
      <c r="K41" s="100"/>
      <c r="L41" s="100"/>
      <c r="M41" s="100"/>
      <c r="N41" s="100"/>
      <c r="O41" s="100"/>
      <c r="P41" s="100"/>
      <c r="Q41" s="100"/>
      <c r="R41" s="100"/>
      <c r="S41" s="100"/>
      <c r="T41" s="100"/>
      <c r="U41" s="100"/>
      <c r="V41" s="100"/>
      <c r="W41" s="100"/>
      <c r="X41" s="100"/>
      <c r="Y41" s="100"/>
      <c r="Z41" s="100"/>
      <c r="AA41" s="100"/>
      <c r="AB41" s="100"/>
      <c r="AC41" s="100"/>
      <c r="AD41" s="100"/>
      <c r="AE41" s="100"/>
      <c r="AF41" s="100"/>
      <c r="AG41" s="100"/>
      <c r="AH41" s="100"/>
      <c r="AI41" s="100"/>
      <c r="AJ41" s="100"/>
      <c r="AK41" s="100"/>
      <c r="AL41" s="100"/>
      <c r="AM41" s="100"/>
      <c r="AN41" s="100"/>
      <c r="AO41" s="100"/>
      <c r="AP41" s="100"/>
      <c r="AQ41" s="100"/>
      <c r="AR41" s="100"/>
      <c r="AS41" s="100"/>
      <c r="AT41" s="100"/>
      <c r="AU41" s="100"/>
      <c r="AV41" s="100"/>
      <c r="AW41" s="100"/>
      <c r="AX41" s="100"/>
      <c r="AY41" s="100"/>
      <c r="AZ41" s="100"/>
      <c r="BA41" s="100"/>
      <c r="BB41" s="100"/>
      <c r="BC41" s="100"/>
      <c r="BD41" s="31"/>
    </row>
    <row r="42" spans="1:56" ht="13.5" customHeight="1">
      <c r="A42" s="30"/>
      <c r="B42" s="100"/>
      <c r="C42" s="100"/>
      <c r="D42" s="137"/>
      <c r="E42" s="137"/>
      <c r="F42" s="137"/>
      <c r="G42" s="137"/>
      <c r="H42" s="137"/>
      <c r="I42" s="100"/>
      <c r="J42" s="100"/>
      <c r="K42" s="100"/>
      <c r="L42" s="100"/>
      <c r="M42" s="100"/>
      <c r="N42" s="100"/>
      <c r="O42" s="100"/>
      <c r="P42" s="100"/>
      <c r="Q42" s="100"/>
      <c r="R42" s="100"/>
      <c r="S42" s="100"/>
      <c r="T42" s="100"/>
      <c r="U42" s="100"/>
      <c r="V42" s="100"/>
      <c r="W42" s="100"/>
      <c r="X42" s="100"/>
      <c r="Y42" s="100"/>
      <c r="Z42" s="100"/>
      <c r="AA42" s="100"/>
      <c r="AB42" s="100"/>
      <c r="AC42" s="100"/>
      <c r="AD42" s="100"/>
      <c r="AE42" s="100"/>
      <c r="AF42" s="100"/>
      <c r="AG42" s="100"/>
      <c r="AH42" s="100"/>
      <c r="AI42" s="100"/>
      <c r="AJ42" s="100"/>
      <c r="AK42" s="100"/>
      <c r="AL42" s="100"/>
      <c r="AM42" s="100"/>
      <c r="AN42" s="100"/>
      <c r="AO42" s="100"/>
      <c r="AP42" s="100"/>
      <c r="AQ42" s="100"/>
      <c r="AR42" s="100"/>
      <c r="AS42" s="100"/>
      <c r="AT42" s="100"/>
      <c r="AU42" s="100"/>
      <c r="AV42" s="100"/>
      <c r="AW42" s="100"/>
      <c r="AX42" s="100"/>
      <c r="AY42" s="100"/>
      <c r="AZ42" s="100"/>
      <c r="BA42" s="100"/>
      <c r="BB42" s="100"/>
      <c r="BC42" s="100"/>
      <c r="BD42" s="31"/>
    </row>
    <row r="43" spans="1:56" ht="13.5" customHeight="1">
      <c r="A43" s="30"/>
      <c r="B43" s="100"/>
      <c r="C43" s="100"/>
      <c r="D43" s="137"/>
      <c r="E43" s="137"/>
      <c r="F43" s="137"/>
      <c r="G43" s="137"/>
      <c r="H43" s="137"/>
      <c r="I43" s="100"/>
      <c r="J43" s="100"/>
      <c r="K43" s="100"/>
      <c r="L43" s="100"/>
      <c r="M43" s="100"/>
      <c r="N43" s="100"/>
      <c r="O43" s="100"/>
      <c r="P43" s="100"/>
      <c r="Q43" s="100"/>
      <c r="R43" s="100"/>
      <c r="S43" s="100"/>
      <c r="T43" s="100"/>
      <c r="U43" s="100"/>
      <c r="V43" s="100"/>
      <c r="W43" s="100"/>
      <c r="X43" s="100"/>
      <c r="Y43" s="100"/>
      <c r="Z43" s="100"/>
      <c r="AA43" s="100"/>
      <c r="AB43" s="100"/>
      <c r="AC43" s="100"/>
      <c r="AD43" s="100"/>
      <c r="AE43" s="100"/>
      <c r="AF43" s="100"/>
      <c r="AG43" s="100"/>
      <c r="AH43" s="100"/>
      <c r="AI43" s="100"/>
      <c r="AJ43" s="100"/>
      <c r="AK43" s="100"/>
      <c r="AL43" s="100"/>
      <c r="AM43" s="100"/>
      <c r="AN43" s="100"/>
      <c r="AO43" s="100"/>
      <c r="AP43" s="100"/>
      <c r="AQ43" s="100"/>
      <c r="AR43" s="100"/>
      <c r="AS43" s="100"/>
      <c r="AT43" s="100"/>
      <c r="AU43" s="100"/>
      <c r="AV43" s="100"/>
      <c r="AW43" s="100"/>
      <c r="AX43" s="100"/>
      <c r="AY43" s="100"/>
      <c r="AZ43" s="100"/>
      <c r="BA43" s="100"/>
      <c r="BB43" s="100"/>
      <c r="BC43" s="100"/>
      <c r="BD43" s="31"/>
    </row>
    <row r="44" spans="1:56" ht="13.5" customHeight="1">
      <c r="A44" s="30"/>
      <c r="B44" s="100"/>
      <c r="C44" s="100"/>
      <c r="D44" s="137"/>
      <c r="E44" s="137"/>
      <c r="F44" s="137"/>
      <c r="G44" s="137"/>
      <c r="H44" s="137"/>
      <c r="I44" s="100"/>
      <c r="J44" s="100"/>
      <c r="K44" s="100"/>
      <c r="L44" s="100"/>
      <c r="M44" s="100"/>
      <c r="N44" s="100"/>
      <c r="O44" s="100"/>
      <c r="P44" s="100"/>
      <c r="Q44" s="100"/>
      <c r="R44" s="100"/>
      <c r="S44" s="100"/>
      <c r="T44" s="100"/>
      <c r="U44" s="100"/>
      <c r="V44" s="100"/>
      <c r="W44" s="100"/>
      <c r="X44" s="100"/>
      <c r="Y44" s="100"/>
      <c r="Z44" s="100"/>
      <c r="AA44" s="100"/>
      <c r="AB44" s="100"/>
      <c r="AC44" s="100"/>
      <c r="AD44" s="100"/>
      <c r="AE44" s="100"/>
      <c r="AF44" s="100"/>
      <c r="AG44" s="100"/>
      <c r="AH44" s="100"/>
      <c r="AI44" s="100"/>
      <c r="AJ44" s="100"/>
      <c r="AK44" s="100"/>
      <c r="AL44" s="100"/>
      <c r="AM44" s="100"/>
      <c r="AN44" s="100"/>
      <c r="AO44" s="100"/>
      <c r="AP44" s="100"/>
      <c r="AQ44" s="100"/>
      <c r="AR44" s="100"/>
      <c r="AS44" s="100"/>
      <c r="AT44" s="100"/>
      <c r="AU44" s="100"/>
      <c r="AV44" s="100"/>
      <c r="AW44" s="100"/>
      <c r="AX44" s="100"/>
      <c r="AY44" s="100"/>
      <c r="AZ44" s="100"/>
      <c r="BA44" s="100"/>
      <c r="BB44" s="100"/>
      <c r="BC44" s="100"/>
      <c r="BD44" s="31"/>
    </row>
    <row r="45" spans="1:56" ht="13.5" customHeight="1">
      <c r="A45" s="30"/>
      <c r="B45" s="100"/>
      <c r="C45" s="100"/>
      <c r="D45" s="137"/>
      <c r="E45" s="137"/>
      <c r="F45" s="137"/>
      <c r="G45" s="137"/>
      <c r="H45" s="137"/>
      <c r="I45" s="100"/>
      <c r="J45" s="100"/>
      <c r="K45" s="100"/>
      <c r="L45" s="100"/>
      <c r="M45" s="100"/>
      <c r="N45" s="100"/>
      <c r="O45" s="100"/>
      <c r="P45" s="100"/>
      <c r="Q45" s="100"/>
      <c r="R45" s="100"/>
      <c r="S45" s="100"/>
      <c r="T45" s="100"/>
      <c r="U45" s="100"/>
      <c r="V45" s="100"/>
      <c r="W45" s="100"/>
      <c r="X45" s="100"/>
      <c r="Y45" s="100"/>
      <c r="Z45" s="100"/>
      <c r="AA45" s="100"/>
      <c r="AB45" s="100"/>
      <c r="AC45" s="100"/>
      <c r="AD45" s="100"/>
      <c r="AE45" s="100"/>
      <c r="AF45" s="100"/>
      <c r="AG45" s="100"/>
      <c r="AH45" s="100"/>
      <c r="AI45" s="100"/>
      <c r="AJ45" s="100"/>
      <c r="AK45" s="100"/>
      <c r="AL45" s="100"/>
      <c r="AM45" s="100"/>
      <c r="AN45" s="100"/>
      <c r="AO45" s="100"/>
      <c r="AP45" s="100"/>
      <c r="AQ45" s="100"/>
      <c r="AR45" s="100"/>
      <c r="AS45" s="100"/>
      <c r="AT45" s="100"/>
      <c r="AU45" s="100"/>
      <c r="AV45" s="100"/>
      <c r="AW45" s="100"/>
      <c r="AX45" s="100"/>
      <c r="AY45" s="100"/>
      <c r="AZ45" s="100"/>
      <c r="BA45" s="100"/>
      <c r="BB45" s="100"/>
      <c r="BC45" s="100"/>
      <c r="BD45" s="31"/>
    </row>
    <row r="46" spans="1:56" ht="13.5" customHeight="1">
      <c r="A46" s="30"/>
      <c r="B46" s="100"/>
      <c r="C46" s="100"/>
      <c r="D46" s="137"/>
      <c r="E46" s="137"/>
      <c r="F46" s="137"/>
      <c r="G46" s="137"/>
      <c r="H46" s="137"/>
      <c r="I46" s="100"/>
      <c r="J46" s="100"/>
      <c r="K46" s="100"/>
      <c r="L46" s="100"/>
      <c r="M46" s="100"/>
      <c r="N46" s="100"/>
      <c r="O46" s="100"/>
      <c r="P46" s="100"/>
      <c r="Q46" s="100"/>
      <c r="R46" s="100"/>
      <c r="S46" s="100"/>
      <c r="T46" s="100"/>
      <c r="U46" s="100"/>
      <c r="V46" s="100"/>
      <c r="W46" s="100"/>
      <c r="X46" s="100"/>
      <c r="Y46" s="100"/>
      <c r="Z46" s="100"/>
      <c r="AA46" s="100"/>
      <c r="AB46" s="100"/>
      <c r="AC46" s="100"/>
      <c r="AD46" s="100"/>
      <c r="AE46" s="100"/>
      <c r="AF46" s="100"/>
      <c r="AG46" s="100"/>
      <c r="AH46" s="100"/>
      <c r="AI46" s="100"/>
      <c r="AJ46" s="100"/>
      <c r="AK46" s="100"/>
      <c r="AL46" s="100"/>
      <c r="AM46" s="100"/>
      <c r="AN46" s="100"/>
      <c r="AO46" s="100"/>
      <c r="AP46" s="100"/>
      <c r="AQ46" s="100"/>
      <c r="AR46" s="100"/>
      <c r="AS46" s="100"/>
      <c r="AT46" s="100"/>
      <c r="AU46" s="100"/>
      <c r="AV46" s="100"/>
      <c r="AW46" s="100"/>
      <c r="AX46" s="100"/>
      <c r="AY46" s="100"/>
      <c r="AZ46" s="100"/>
      <c r="BA46" s="100"/>
      <c r="BB46" s="100"/>
      <c r="BC46" s="100"/>
      <c r="BD46" s="31"/>
    </row>
    <row r="47" spans="1:56" ht="13.5" customHeight="1">
      <c r="A47" s="30"/>
      <c r="B47" s="100"/>
      <c r="C47" s="100"/>
      <c r="D47" s="100" t="s">
        <v>42</v>
      </c>
      <c r="E47" s="137"/>
      <c r="F47" s="137"/>
      <c r="G47" s="137"/>
      <c r="H47" s="137"/>
      <c r="I47" s="100"/>
      <c r="J47" s="100"/>
      <c r="K47" s="100"/>
      <c r="L47" s="100"/>
      <c r="M47" s="100"/>
      <c r="N47" s="100"/>
      <c r="O47" s="100"/>
      <c r="P47" s="100"/>
      <c r="Q47" s="100"/>
      <c r="R47" s="100"/>
      <c r="S47" s="100"/>
      <c r="T47" s="100"/>
      <c r="U47" s="100"/>
      <c r="V47" s="100"/>
      <c r="W47" s="100"/>
      <c r="X47" s="100"/>
      <c r="Y47" s="100"/>
      <c r="Z47" s="100"/>
      <c r="AA47" s="100"/>
      <c r="AB47" s="100"/>
      <c r="AC47" s="100"/>
      <c r="AD47" s="100"/>
      <c r="AE47" s="100"/>
      <c r="AF47" s="100"/>
      <c r="AG47" s="100"/>
      <c r="AH47" s="100"/>
      <c r="AI47" s="100"/>
      <c r="AJ47" s="100"/>
      <c r="AK47" s="100"/>
      <c r="AL47" s="100"/>
      <c r="AM47" s="100"/>
      <c r="AN47" s="100"/>
      <c r="AO47" s="100"/>
      <c r="AP47" s="100"/>
      <c r="AQ47" s="100"/>
      <c r="AR47" s="100"/>
      <c r="AS47" s="100"/>
      <c r="AT47" s="100"/>
      <c r="AU47" s="100"/>
      <c r="AV47" s="100"/>
      <c r="AW47" s="100"/>
      <c r="AX47" s="100"/>
      <c r="AY47" s="100"/>
      <c r="AZ47" s="100"/>
      <c r="BA47" s="100"/>
      <c r="BB47" s="100"/>
      <c r="BC47" s="100"/>
      <c r="BD47" s="31"/>
    </row>
    <row r="48" spans="1:56" ht="13.5" customHeight="1">
      <c r="A48" s="30"/>
      <c r="B48" s="100"/>
      <c r="C48" s="100"/>
      <c r="D48" s="137"/>
      <c r="E48" s="136" t="s">
        <v>129</v>
      </c>
      <c r="F48" s="137"/>
      <c r="G48" s="137"/>
      <c r="H48" s="137"/>
      <c r="I48" s="100"/>
      <c r="J48" s="100"/>
      <c r="K48" s="100"/>
      <c r="L48" s="100"/>
      <c r="M48" s="100"/>
      <c r="N48" s="100"/>
      <c r="O48" s="100"/>
      <c r="P48" s="100"/>
      <c r="Q48" s="100"/>
      <c r="R48" s="100"/>
      <c r="S48" s="100"/>
      <c r="T48" s="100"/>
      <c r="U48" s="100"/>
      <c r="V48" s="100"/>
      <c r="W48" s="100"/>
      <c r="X48" s="100"/>
      <c r="Y48" s="100"/>
      <c r="Z48" s="100"/>
      <c r="AA48" s="100"/>
      <c r="AB48" s="100"/>
      <c r="AC48" s="100"/>
      <c r="AD48" s="100"/>
      <c r="AE48" s="100"/>
      <c r="AF48" s="100"/>
      <c r="AG48" s="100"/>
      <c r="AH48" s="100"/>
      <c r="AI48" s="100"/>
      <c r="AJ48" s="100"/>
      <c r="AK48" s="100"/>
      <c r="AL48" s="100"/>
      <c r="AM48" s="100"/>
      <c r="AN48" s="100"/>
      <c r="AO48" s="100"/>
      <c r="AP48" s="100"/>
      <c r="AQ48" s="100"/>
      <c r="AR48" s="100"/>
      <c r="AS48" s="100"/>
      <c r="AT48" s="100"/>
      <c r="AU48" s="100"/>
      <c r="AV48" s="100"/>
      <c r="AW48" s="100"/>
      <c r="AX48" s="100"/>
      <c r="AY48" s="100"/>
      <c r="AZ48" s="100"/>
      <c r="BA48" s="100"/>
      <c r="BB48" s="100"/>
      <c r="BC48" s="100"/>
      <c r="BD48" s="31"/>
    </row>
    <row r="49" spans="1:56" ht="13.5" customHeight="1">
      <c r="A49" s="30"/>
      <c r="B49" s="100"/>
      <c r="C49" s="100"/>
      <c r="D49" s="137"/>
      <c r="E49" s="136" t="s">
        <v>130</v>
      </c>
      <c r="F49" s="137"/>
      <c r="G49" s="137"/>
      <c r="H49" s="137"/>
      <c r="I49" s="100"/>
      <c r="J49" s="100"/>
      <c r="K49" s="100"/>
      <c r="L49" s="100"/>
      <c r="M49" s="100"/>
      <c r="N49" s="100"/>
      <c r="O49" s="100"/>
      <c r="P49" s="100"/>
      <c r="Q49" s="100"/>
      <c r="R49" s="100"/>
      <c r="S49" s="100"/>
      <c r="T49" s="100"/>
      <c r="U49" s="100"/>
      <c r="V49" s="100"/>
      <c r="W49" s="100"/>
      <c r="X49" s="100"/>
      <c r="Y49" s="100"/>
      <c r="Z49" s="100"/>
      <c r="AA49" s="100"/>
      <c r="AB49" s="100"/>
      <c r="AC49" s="100"/>
      <c r="AD49" s="100"/>
      <c r="AE49" s="100"/>
      <c r="AF49" s="100"/>
      <c r="AG49" s="100"/>
      <c r="AH49" s="100"/>
      <c r="AI49" s="100"/>
      <c r="AJ49" s="100"/>
      <c r="AK49" s="100"/>
      <c r="AL49" s="100"/>
      <c r="AM49" s="100"/>
      <c r="AN49" s="100"/>
      <c r="AO49" s="100"/>
      <c r="AP49" s="100"/>
      <c r="AQ49" s="100"/>
      <c r="AR49" s="100"/>
      <c r="AS49" s="100"/>
      <c r="AT49" s="100"/>
      <c r="AU49" s="100"/>
      <c r="AV49" s="100"/>
      <c r="AW49" s="100"/>
      <c r="AX49" s="100"/>
      <c r="AY49" s="100"/>
      <c r="AZ49" s="100"/>
      <c r="BA49" s="100"/>
      <c r="BB49" s="100"/>
      <c r="BC49" s="100"/>
      <c r="BD49" s="31"/>
    </row>
    <row r="50" spans="1:56" ht="13.5" customHeight="1">
      <c r="A50" s="30"/>
      <c r="B50" s="100"/>
      <c r="C50" s="100"/>
      <c r="D50" s="137"/>
      <c r="E50" s="136" t="s">
        <v>131</v>
      </c>
      <c r="F50" s="137"/>
      <c r="G50" s="137"/>
      <c r="H50" s="137"/>
      <c r="I50" s="100"/>
      <c r="J50" s="100"/>
      <c r="K50" s="100"/>
      <c r="L50" s="100"/>
      <c r="M50" s="100"/>
      <c r="N50" s="100"/>
      <c r="O50" s="100"/>
      <c r="P50" s="100"/>
      <c r="Q50" s="100"/>
      <c r="R50" s="100"/>
      <c r="S50" s="100"/>
      <c r="T50" s="100"/>
      <c r="U50" s="100"/>
      <c r="V50" s="100"/>
      <c r="W50" s="100"/>
      <c r="X50" s="100"/>
      <c r="Y50" s="100"/>
      <c r="Z50" s="100"/>
      <c r="AA50" s="100"/>
      <c r="AB50" s="100"/>
      <c r="AC50" s="100"/>
      <c r="AD50" s="100"/>
      <c r="AE50" s="100"/>
      <c r="AF50" s="100"/>
      <c r="AG50" s="100"/>
      <c r="AH50" s="100"/>
      <c r="AI50" s="100"/>
      <c r="AJ50" s="100"/>
      <c r="AK50" s="100"/>
      <c r="AL50" s="100"/>
      <c r="AM50" s="100"/>
      <c r="AN50" s="100"/>
      <c r="AO50" s="100"/>
      <c r="AP50" s="100"/>
      <c r="AQ50" s="100"/>
      <c r="AR50" s="100"/>
      <c r="AS50" s="100"/>
      <c r="AT50" s="100"/>
      <c r="AU50" s="100"/>
      <c r="AV50" s="100"/>
      <c r="AW50" s="100"/>
      <c r="AX50" s="100"/>
      <c r="AY50" s="100"/>
      <c r="AZ50" s="100"/>
      <c r="BA50" s="100"/>
      <c r="BB50" s="100"/>
      <c r="BC50" s="100"/>
      <c r="BD50" s="31"/>
    </row>
    <row r="51" spans="1:56" ht="13.5" customHeight="1">
      <c r="A51" s="30"/>
      <c r="B51" s="100"/>
      <c r="C51" s="100"/>
      <c r="D51" s="137"/>
      <c r="E51" s="137"/>
      <c r="F51" s="154" t="s">
        <v>132</v>
      </c>
      <c r="G51" s="137"/>
      <c r="H51" s="137"/>
      <c r="I51" s="100"/>
      <c r="J51" s="100"/>
      <c r="K51" s="100"/>
      <c r="L51" s="100"/>
      <c r="M51" s="100"/>
      <c r="N51" s="100"/>
      <c r="O51" s="100"/>
      <c r="P51" s="100"/>
      <c r="Q51" s="100"/>
      <c r="R51" s="100"/>
      <c r="S51" s="100"/>
      <c r="T51" s="100"/>
      <c r="U51" s="100"/>
      <c r="V51" s="100"/>
      <c r="W51" s="100"/>
      <c r="X51" s="100"/>
      <c r="Y51" s="100"/>
      <c r="Z51" s="100"/>
      <c r="AA51" s="100"/>
      <c r="AB51" s="100"/>
      <c r="AC51" s="100"/>
      <c r="AD51" s="100"/>
      <c r="AE51" s="100"/>
      <c r="AF51" s="100"/>
      <c r="AG51" s="100"/>
      <c r="AH51" s="100"/>
      <c r="AI51" s="100"/>
      <c r="AJ51" s="100"/>
      <c r="AK51" s="100"/>
      <c r="AL51" s="100"/>
      <c r="AM51" s="100"/>
      <c r="AN51" s="100"/>
      <c r="AO51" s="100"/>
      <c r="AP51" s="100"/>
      <c r="AQ51" s="100"/>
      <c r="AR51" s="100"/>
      <c r="AS51" s="100"/>
      <c r="AT51" s="100"/>
      <c r="AU51" s="100"/>
      <c r="AV51" s="100"/>
      <c r="AW51" s="100"/>
      <c r="AX51" s="100"/>
      <c r="AY51" s="100"/>
      <c r="AZ51" s="100"/>
      <c r="BA51" s="100"/>
      <c r="BB51" s="100"/>
      <c r="BC51" s="100"/>
      <c r="BD51" s="31"/>
    </row>
    <row r="52" spans="1:56" ht="13.5" customHeight="1">
      <c r="A52" s="30"/>
      <c r="B52" s="100"/>
      <c r="C52" s="100"/>
      <c r="D52" s="137"/>
      <c r="E52" s="137"/>
      <c r="F52" s="154" t="s">
        <v>133</v>
      </c>
      <c r="G52" s="137"/>
      <c r="H52" s="137"/>
      <c r="I52" s="100"/>
      <c r="J52" s="100"/>
      <c r="K52" s="100"/>
      <c r="L52" s="100"/>
      <c r="M52" s="100"/>
      <c r="N52" s="100"/>
      <c r="O52" s="100"/>
      <c r="P52" s="100"/>
      <c r="Q52" s="100"/>
      <c r="R52" s="100"/>
      <c r="S52" s="100"/>
      <c r="T52" s="100"/>
      <c r="U52" s="100"/>
      <c r="V52" s="100"/>
      <c r="W52" s="100"/>
      <c r="X52" s="100"/>
      <c r="Y52" s="100"/>
      <c r="Z52" s="100"/>
      <c r="AA52" s="100"/>
      <c r="AB52" s="100"/>
      <c r="AC52" s="100"/>
      <c r="AD52" s="100"/>
      <c r="AE52" s="100"/>
      <c r="AF52" s="100"/>
      <c r="AG52" s="100"/>
      <c r="AH52" s="100"/>
      <c r="AI52" s="100"/>
      <c r="AJ52" s="100"/>
      <c r="AK52" s="100"/>
      <c r="AL52" s="100"/>
      <c r="AM52" s="100"/>
      <c r="AN52" s="100"/>
      <c r="AO52" s="100"/>
      <c r="AP52" s="100"/>
      <c r="AQ52" s="100"/>
      <c r="AR52" s="100"/>
      <c r="AS52" s="100"/>
      <c r="AT52" s="100"/>
      <c r="AU52" s="100"/>
      <c r="AV52" s="100"/>
      <c r="AW52" s="100"/>
      <c r="AX52" s="100"/>
      <c r="AY52" s="100"/>
      <c r="AZ52" s="100"/>
      <c r="BA52" s="100"/>
      <c r="BB52" s="100"/>
      <c r="BC52" s="100"/>
      <c r="BD52" s="31"/>
    </row>
    <row r="53" spans="1:56" ht="13.5" customHeight="1" thickBot="1">
      <c r="A53" s="32"/>
      <c r="B53" s="33"/>
      <c r="C53" s="33"/>
      <c r="D53" s="35"/>
      <c r="E53" s="35"/>
      <c r="F53" s="35"/>
      <c r="G53" s="35"/>
      <c r="H53" s="35"/>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3"/>
      <c r="AN53" s="33"/>
      <c r="AO53" s="33"/>
      <c r="AP53" s="33"/>
      <c r="AQ53" s="33"/>
      <c r="AR53" s="33"/>
      <c r="AS53" s="33"/>
      <c r="AT53" s="33"/>
      <c r="AU53" s="33"/>
      <c r="AV53" s="33"/>
      <c r="AW53" s="33"/>
      <c r="AX53" s="33"/>
      <c r="AY53" s="33"/>
      <c r="AZ53" s="33"/>
      <c r="BA53" s="33"/>
      <c r="BB53" s="33"/>
      <c r="BC53" s="33"/>
      <c r="BD53" s="36"/>
    </row>
    <row r="54" spans="1:56" ht="13.5" customHeight="1">
      <c r="A54" s="100"/>
      <c r="B54" s="100"/>
      <c r="C54" s="100"/>
      <c r="D54" s="137"/>
      <c r="E54" s="137"/>
      <c r="F54" s="137"/>
      <c r="G54" s="137"/>
      <c r="H54" s="137"/>
      <c r="I54" s="100"/>
      <c r="J54" s="100"/>
      <c r="K54" s="100"/>
      <c r="L54" s="100"/>
      <c r="M54" s="100"/>
      <c r="N54" s="100"/>
      <c r="O54" s="100"/>
      <c r="P54" s="100"/>
      <c r="Q54" s="100"/>
      <c r="R54" s="100"/>
      <c r="S54" s="100"/>
      <c r="T54" s="100"/>
      <c r="U54" s="100"/>
      <c r="V54" s="100"/>
      <c r="W54" s="100"/>
      <c r="X54" s="100"/>
      <c r="Y54" s="100"/>
      <c r="Z54" s="100"/>
      <c r="AA54" s="100"/>
      <c r="AB54" s="100"/>
      <c r="AC54" s="100"/>
      <c r="AD54" s="100"/>
      <c r="AE54" s="100"/>
      <c r="AF54" s="100"/>
      <c r="AG54" s="100"/>
      <c r="AH54" s="100"/>
      <c r="AI54" s="100"/>
      <c r="AJ54" s="100"/>
      <c r="AK54" s="100"/>
      <c r="AL54" s="100"/>
      <c r="AM54" s="100"/>
      <c r="AN54" s="100"/>
      <c r="AO54" s="100"/>
      <c r="AP54" s="100"/>
      <c r="AQ54" s="100"/>
      <c r="AR54" s="100"/>
      <c r="AS54" s="100"/>
      <c r="AT54" s="100"/>
      <c r="AU54" s="100"/>
      <c r="AV54" s="100"/>
      <c r="AW54" s="100"/>
      <c r="AX54" s="100"/>
      <c r="AY54" s="100"/>
      <c r="AZ54" s="100"/>
      <c r="BA54" s="100"/>
      <c r="BB54" s="100"/>
      <c r="BC54" s="100"/>
      <c r="BD54" s="100"/>
    </row>
    <row r="55" spans="1:56" ht="13.5" customHeight="1">
      <c r="A55" s="100"/>
      <c r="B55" s="100"/>
      <c r="C55" s="100"/>
      <c r="D55" s="137"/>
      <c r="E55" s="137"/>
      <c r="F55" s="137"/>
      <c r="G55" s="137"/>
      <c r="H55" s="137"/>
      <c r="I55" s="100"/>
      <c r="J55" s="100"/>
      <c r="K55" s="100"/>
      <c r="L55" s="100"/>
      <c r="M55" s="100"/>
      <c r="N55" s="100"/>
      <c r="O55" s="100"/>
      <c r="P55" s="100"/>
      <c r="Q55" s="100"/>
      <c r="R55" s="100"/>
      <c r="S55" s="100"/>
      <c r="T55" s="100"/>
      <c r="U55" s="100"/>
      <c r="V55" s="100"/>
      <c r="W55" s="100"/>
      <c r="X55" s="100"/>
      <c r="Y55" s="100"/>
      <c r="Z55" s="100"/>
      <c r="AA55" s="100"/>
      <c r="AB55" s="100"/>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row>
    <row r="56" spans="1:56" ht="13.5" customHeight="1">
      <c r="A56" s="100"/>
      <c r="B56" s="100"/>
      <c r="C56" s="100"/>
      <c r="D56" s="137"/>
      <c r="E56" s="137"/>
      <c r="F56" s="137"/>
      <c r="G56" s="137"/>
      <c r="H56" s="137"/>
      <c r="I56" s="100"/>
      <c r="J56" s="100"/>
      <c r="K56" s="100"/>
      <c r="L56" s="100"/>
      <c r="M56" s="100"/>
      <c r="N56" s="100"/>
      <c r="O56" s="100"/>
      <c r="P56" s="100"/>
      <c r="Q56" s="100"/>
      <c r="R56" s="100"/>
      <c r="S56" s="100"/>
      <c r="T56" s="100"/>
      <c r="U56" s="100"/>
      <c r="V56" s="100"/>
      <c r="W56" s="100"/>
      <c r="X56" s="100"/>
      <c r="Y56" s="100"/>
      <c r="Z56" s="100"/>
      <c r="AA56" s="100"/>
      <c r="AB56" s="100"/>
      <c r="AC56" s="100"/>
      <c r="AD56" s="100"/>
      <c r="AE56" s="100"/>
      <c r="AF56" s="100"/>
      <c r="AG56" s="100"/>
      <c r="AH56" s="100"/>
      <c r="AI56" s="100"/>
      <c r="AJ56" s="100"/>
      <c r="AK56" s="100"/>
      <c r="AL56" s="100"/>
      <c r="AM56" s="100"/>
      <c r="AN56" s="100"/>
      <c r="AO56" s="100"/>
      <c r="AP56" s="100"/>
      <c r="AQ56" s="100"/>
      <c r="AR56" s="100"/>
      <c r="AS56" s="100"/>
      <c r="AT56" s="100"/>
      <c r="AU56" s="100"/>
      <c r="AV56" s="100"/>
      <c r="AW56" s="100"/>
      <c r="AX56" s="100"/>
      <c r="AY56" s="100"/>
      <c r="AZ56" s="100"/>
      <c r="BA56" s="100"/>
      <c r="BB56" s="100"/>
      <c r="BC56" s="100"/>
      <c r="BD56" s="100"/>
    </row>
    <row r="57" spans="1:56" ht="13.5" customHeight="1">
      <c r="A57" s="100"/>
      <c r="B57" s="100"/>
      <c r="C57" s="100"/>
      <c r="D57" s="137"/>
      <c r="E57" s="137"/>
      <c r="F57" s="137"/>
      <c r="G57" s="137"/>
      <c r="H57" s="137"/>
      <c r="I57" s="100"/>
      <c r="J57" s="100"/>
      <c r="K57" s="100"/>
      <c r="L57" s="100"/>
      <c r="M57" s="100"/>
      <c r="N57" s="100"/>
      <c r="O57" s="100"/>
      <c r="P57" s="100"/>
      <c r="Q57" s="100"/>
      <c r="R57" s="100"/>
      <c r="S57" s="100"/>
      <c r="T57" s="100"/>
      <c r="U57" s="100"/>
      <c r="V57" s="100"/>
      <c r="W57" s="100"/>
      <c r="X57" s="100"/>
      <c r="Y57" s="100"/>
      <c r="Z57" s="100"/>
      <c r="AA57" s="100"/>
      <c r="AB57" s="100"/>
      <c r="AC57" s="100"/>
      <c r="AD57" s="100"/>
      <c r="AE57" s="100"/>
      <c r="AF57" s="100"/>
      <c r="AG57" s="100"/>
      <c r="AH57" s="100"/>
      <c r="AI57" s="100"/>
      <c r="AJ57" s="100"/>
      <c r="AK57" s="100"/>
      <c r="AL57" s="100"/>
      <c r="AM57" s="100"/>
      <c r="AN57" s="100"/>
      <c r="AO57" s="100"/>
      <c r="AP57" s="100"/>
      <c r="AQ57" s="100"/>
      <c r="AR57" s="100"/>
      <c r="AS57" s="100"/>
      <c r="AT57" s="100"/>
      <c r="AU57" s="100"/>
      <c r="AV57" s="100"/>
      <c r="AW57" s="100"/>
      <c r="AX57" s="100"/>
      <c r="AY57" s="100"/>
      <c r="AZ57" s="100"/>
      <c r="BA57" s="100"/>
      <c r="BB57" s="100"/>
      <c r="BC57" s="100"/>
      <c r="BD57" s="100"/>
    </row>
    <row r="58" spans="1:56" ht="13.5" customHeight="1">
      <c r="A58" s="100"/>
      <c r="B58" s="100"/>
      <c r="C58" s="100"/>
      <c r="D58" s="137"/>
      <c r="E58" s="137"/>
      <c r="F58" s="137"/>
      <c r="G58" s="137"/>
      <c r="H58" s="137"/>
      <c r="I58" s="100"/>
      <c r="J58" s="100"/>
      <c r="K58" s="100"/>
      <c r="L58" s="100"/>
      <c r="M58" s="100"/>
      <c r="N58" s="100"/>
      <c r="O58" s="100"/>
      <c r="P58" s="100"/>
      <c r="Q58" s="100"/>
      <c r="R58" s="100"/>
      <c r="S58" s="100"/>
      <c r="T58" s="100"/>
      <c r="U58" s="100"/>
      <c r="V58" s="100"/>
      <c r="W58" s="100"/>
      <c r="X58" s="100"/>
      <c r="Y58" s="100"/>
      <c r="Z58" s="100"/>
      <c r="AA58" s="100"/>
      <c r="AB58" s="100"/>
      <c r="AC58" s="100"/>
      <c r="AD58" s="100"/>
      <c r="AE58" s="100"/>
      <c r="AF58" s="100"/>
      <c r="AG58" s="100"/>
      <c r="AH58" s="100"/>
      <c r="AI58" s="100"/>
      <c r="AJ58" s="100"/>
      <c r="AK58" s="100"/>
      <c r="AL58" s="100"/>
      <c r="AM58" s="100"/>
      <c r="AN58" s="100"/>
      <c r="AO58" s="100"/>
      <c r="AP58" s="100"/>
      <c r="AQ58" s="100"/>
      <c r="AR58" s="100"/>
      <c r="AS58" s="100"/>
      <c r="AT58" s="100"/>
      <c r="AU58" s="100"/>
      <c r="AV58" s="100"/>
      <c r="AW58" s="100"/>
      <c r="AX58" s="100"/>
      <c r="AY58" s="100"/>
      <c r="AZ58" s="100"/>
      <c r="BA58" s="100"/>
      <c r="BB58" s="100"/>
      <c r="BC58" s="100"/>
      <c r="BD58" s="100"/>
    </row>
    <row r="59" spans="1:56" ht="13.5" customHeight="1">
      <c r="A59" s="100"/>
      <c r="B59" s="101"/>
      <c r="C59" s="101"/>
      <c r="D59" s="137"/>
      <c r="E59" s="137"/>
      <c r="F59" s="137"/>
      <c r="G59" s="137"/>
      <c r="H59" s="137"/>
      <c r="I59" s="100"/>
      <c r="J59" s="100"/>
      <c r="K59" s="100"/>
      <c r="L59" s="100"/>
      <c r="M59" s="100"/>
      <c r="N59" s="100"/>
      <c r="O59" s="100"/>
      <c r="P59" s="100"/>
      <c r="Q59" s="100"/>
      <c r="R59" s="100"/>
      <c r="S59" s="100"/>
      <c r="T59" s="100"/>
      <c r="U59" s="100"/>
      <c r="V59" s="100"/>
      <c r="W59" s="100"/>
      <c r="X59" s="100"/>
      <c r="Y59" s="100"/>
      <c r="Z59" s="100"/>
      <c r="AA59" s="100"/>
      <c r="AB59" s="100"/>
      <c r="AC59" s="100"/>
      <c r="AD59" s="100"/>
      <c r="AE59" s="100"/>
      <c r="AF59" s="100"/>
      <c r="AG59" s="100"/>
      <c r="AH59" s="100"/>
      <c r="AI59" s="100"/>
      <c r="AJ59" s="100"/>
      <c r="AK59" s="100"/>
      <c r="AL59" s="100"/>
      <c r="AM59" s="100"/>
      <c r="AN59" s="100"/>
      <c r="AO59" s="100"/>
      <c r="AP59" s="100"/>
      <c r="AQ59" s="100"/>
      <c r="AR59" s="100"/>
      <c r="AS59" s="100"/>
      <c r="AT59" s="100"/>
      <c r="AU59" s="100"/>
      <c r="AV59" s="100"/>
      <c r="AW59" s="100"/>
      <c r="AX59" s="100"/>
      <c r="AY59" s="100"/>
      <c r="AZ59" s="100"/>
      <c r="BA59" s="100"/>
      <c r="BB59" s="100"/>
      <c r="BC59" s="100"/>
      <c r="BD59" s="100"/>
    </row>
    <row r="60" spans="1:56" ht="13.5" customHeight="1">
      <c r="A60" s="100"/>
      <c r="B60" s="100"/>
      <c r="C60" s="101"/>
      <c r="D60" s="137"/>
      <c r="E60" s="137"/>
      <c r="F60" s="137"/>
      <c r="G60" s="137"/>
      <c r="H60" s="137"/>
      <c r="I60" s="100"/>
      <c r="J60" s="100"/>
      <c r="K60" s="100"/>
      <c r="L60" s="100"/>
      <c r="M60" s="100"/>
      <c r="N60" s="100"/>
      <c r="O60" s="100"/>
      <c r="P60" s="100"/>
      <c r="Q60" s="100"/>
      <c r="R60" s="100"/>
      <c r="S60" s="100"/>
      <c r="T60" s="100"/>
      <c r="U60" s="100"/>
      <c r="V60" s="100"/>
      <c r="W60" s="100"/>
      <c r="X60" s="100"/>
      <c r="Y60" s="100"/>
      <c r="Z60" s="100"/>
      <c r="AA60" s="100"/>
      <c r="AB60" s="100"/>
      <c r="AC60" s="100"/>
      <c r="AD60" s="100"/>
      <c r="AE60" s="100"/>
      <c r="AF60" s="100"/>
      <c r="AG60" s="100"/>
      <c r="AH60" s="100"/>
      <c r="AI60" s="100"/>
      <c r="AJ60" s="100"/>
      <c r="AK60" s="100"/>
      <c r="AL60" s="100"/>
      <c r="AM60" s="100"/>
      <c r="AN60" s="100"/>
      <c r="AO60" s="100"/>
      <c r="AP60" s="100"/>
      <c r="AQ60" s="100"/>
      <c r="AR60" s="100"/>
      <c r="AS60" s="100"/>
      <c r="AT60" s="100"/>
      <c r="AU60" s="100"/>
      <c r="AV60" s="100"/>
      <c r="AW60" s="100"/>
      <c r="AX60" s="100"/>
      <c r="AY60" s="100"/>
      <c r="AZ60" s="100"/>
      <c r="BA60" s="100"/>
      <c r="BB60" s="100"/>
      <c r="BC60" s="100"/>
      <c r="BD60" s="100"/>
    </row>
    <row r="61" spans="1:56" ht="13.5" customHeight="1">
      <c r="A61" s="100"/>
      <c r="B61" s="100"/>
      <c r="C61" s="101"/>
      <c r="D61" s="137"/>
      <c r="E61" s="137"/>
      <c r="F61" s="137"/>
      <c r="G61" s="137"/>
      <c r="H61" s="137"/>
      <c r="I61" s="100"/>
      <c r="J61" s="100"/>
      <c r="K61" s="100"/>
      <c r="L61" s="100"/>
      <c r="M61" s="100"/>
      <c r="N61" s="100"/>
      <c r="O61" s="100"/>
      <c r="P61" s="100"/>
      <c r="Q61" s="100"/>
      <c r="R61" s="100"/>
      <c r="S61" s="100"/>
      <c r="T61" s="100"/>
      <c r="U61" s="100"/>
      <c r="V61" s="100"/>
      <c r="W61" s="100"/>
      <c r="X61" s="100"/>
      <c r="Y61" s="100"/>
      <c r="Z61" s="100"/>
      <c r="AA61" s="100"/>
      <c r="AB61" s="100"/>
      <c r="AC61" s="100"/>
      <c r="AD61" s="100"/>
      <c r="AE61" s="100"/>
      <c r="AF61" s="100"/>
      <c r="AG61" s="100"/>
      <c r="AH61" s="100"/>
      <c r="AI61" s="100"/>
      <c r="AJ61" s="100"/>
      <c r="AK61" s="100"/>
      <c r="AL61" s="100"/>
      <c r="AM61" s="100"/>
      <c r="AN61" s="100"/>
      <c r="AO61" s="100"/>
      <c r="AP61" s="100"/>
      <c r="AQ61" s="100"/>
      <c r="AR61" s="100"/>
      <c r="AS61" s="100"/>
      <c r="AT61" s="100"/>
      <c r="AU61" s="100"/>
      <c r="AV61" s="100"/>
      <c r="AW61" s="100"/>
      <c r="AX61" s="100"/>
      <c r="AY61" s="100"/>
      <c r="AZ61" s="100"/>
      <c r="BA61" s="100"/>
      <c r="BB61" s="100"/>
      <c r="BC61" s="100"/>
      <c r="BD61" s="100"/>
    </row>
    <row r="62" spans="1:56" ht="13.5" customHeight="1">
      <c r="A62" s="100"/>
      <c r="B62" s="100"/>
      <c r="C62" s="136"/>
      <c r="D62" s="101"/>
      <c r="E62" s="137"/>
      <c r="F62" s="137"/>
      <c r="G62" s="137"/>
      <c r="H62" s="137"/>
      <c r="I62" s="100"/>
      <c r="J62" s="100"/>
      <c r="K62" s="100"/>
      <c r="L62" s="100"/>
      <c r="M62" s="100"/>
      <c r="N62" s="100"/>
      <c r="O62" s="100"/>
      <c r="P62" s="100"/>
      <c r="Q62" s="100"/>
      <c r="R62" s="100"/>
      <c r="S62" s="100"/>
      <c r="T62" s="100"/>
      <c r="U62" s="100"/>
      <c r="V62" s="100"/>
      <c r="W62" s="100"/>
      <c r="X62" s="100"/>
      <c r="Y62" s="100"/>
      <c r="Z62" s="100"/>
      <c r="AA62" s="100"/>
      <c r="AB62" s="100"/>
      <c r="AC62" s="100"/>
      <c r="AD62" s="100"/>
      <c r="AE62" s="100"/>
      <c r="AF62" s="100"/>
      <c r="AG62" s="100"/>
      <c r="AH62" s="100"/>
      <c r="AI62" s="100"/>
      <c r="AJ62" s="100"/>
      <c r="AK62" s="100"/>
      <c r="AL62" s="100"/>
      <c r="AM62" s="100"/>
      <c r="AN62" s="100"/>
      <c r="AO62" s="100"/>
      <c r="AP62" s="100"/>
      <c r="AQ62" s="100"/>
      <c r="AR62" s="100"/>
      <c r="AS62" s="100"/>
      <c r="AT62" s="100"/>
      <c r="AU62" s="100"/>
      <c r="AV62" s="100"/>
      <c r="AW62" s="100"/>
      <c r="AX62" s="100"/>
      <c r="AY62" s="100"/>
      <c r="AZ62" s="100"/>
      <c r="BA62" s="100"/>
      <c r="BB62" s="100"/>
      <c r="BC62" s="100"/>
      <c r="BD62" s="100"/>
    </row>
    <row r="63" spans="1:56" ht="13.5" customHeight="1">
      <c r="A63" s="100"/>
      <c r="B63" s="100"/>
      <c r="C63" s="136"/>
      <c r="D63" s="101"/>
      <c r="E63" s="137"/>
      <c r="F63" s="137"/>
      <c r="G63" s="137"/>
      <c r="H63" s="137"/>
      <c r="I63" s="100"/>
      <c r="J63" s="100"/>
      <c r="K63" s="100"/>
      <c r="L63" s="100"/>
      <c r="M63" s="100"/>
      <c r="N63" s="100"/>
      <c r="O63" s="100"/>
      <c r="P63" s="100"/>
      <c r="Q63" s="100"/>
      <c r="R63" s="100"/>
      <c r="S63" s="100"/>
      <c r="T63" s="100"/>
      <c r="U63" s="100"/>
      <c r="V63" s="100"/>
      <c r="W63" s="100"/>
      <c r="X63" s="100"/>
      <c r="Y63" s="100"/>
      <c r="Z63" s="100"/>
      <c r="AA63" s="100"/>
      <c r="AB63" s="100"/>
      <c r="AC63" s="100"/>
      <c r="AD63" s="100"/>
      <c r="AE63" s="100"/>
      <c r="AF63" s="100"/>
      <c r="AG63" s="100"/>
      <c r="AH63" s="100"/>
      <c r="AI63" s="100"/>
      <c r="AJ63" s="100"/>
      <c r="AK63" s="100"/>
      <c r="AL63" s="100"/>
      <c r="AM63" s="100"/>
      <c r="AN63" s="100"/>
      <c r="AO63" s="100"/>
      <c r="AP63" s="100"/>
      <c r="AQ63" s="100"/>
      <c r="AR63" s="100"/>
      <c r="AS63" s="100"/>
      <c r="AT63" s="100"/>
      <c r="AU63" s="100"/>
      <c r="AV63" s="100"/>
      <c r="AW63" s="100"/>
      <c r="AX63" s="100"/>
      <c r="AY63" s="100"/>
      <c r="AZ63" s="100"/>
      <c r="BA63" s="100"/>
      <c r="BB63" s="100"/>
      <c r="BC63" s="100"/>
      <c r="BD63" s="100"/>
    </row>
    <row r="64" spans="1:56" ht="13.5" customHeight="1">
      <c r="A64" s="100"/>
      <c r="B64" s="100"/>
      <c r="C64" s="136"/>
      <c r="D64" s="137"/>
      <c r="E64" s="137"/>
      <c r="F64" s="137"/>
      <c r="G64" s="137"/>
      <c r="H64" s="137"/>
      <c r="I64" s="100"/>
      <c r="J64" s="100"/>
      <c r="K64" s="100"/>
      <c r="L64" s="100"/>
      <c r="M64" s="100"/>
      <c r="N64" s="100"/>
      <c r="O64" s="100"/>
      <c r="P64" s="100"/>
      <c r="Q64" s="100"/>
      <c r="R64" s="100"/>
      <c r="S64" s="100"/>
      <c r="T64" s="100"/>
      <c r="U64" s="100"/>
      <c r="V64" s="100"/>
      <c r="W64" s="100"/>
      <c r="X64" s="100"/>
      <c r="Y64" s="100"/>
      <c r="Z64" s="100"/>
      <c r="AA64" s="100"/>
      <c r="AB64" s="100"/>
      <c r="AC64" s="100"/>
      <c r="AD64" s="100"/>
      <c r="AE64" s="100"/>
      <c r="AF64" s="100"/>
      <c r="AG64" s="100"/>
      <c r="AH64" s="100"/>
      <c r="AI64" s="100"/>
      <c r="AJ64" s="100"/>
      <c r="AK64" s="100"/>
      <c r="AL64" s="100"/>
      <c r="AM64" s="100"/>
      <c r="AN64" s="100"/>
      <c r="AO64" s="100"/>
      <c r="AP64" s="100"/>
      <c r="AQ64" s="100"/>
      <c r="AR64" s="100"/>
      <c r="AS64" s="100"/>
      <c r="AT64" s="100"/>
      <c r="AU64" s="100"/>
      <c r="AV64" s="100"/>
      <c r="AW64" s="100"/>
      <c r="AX64" s="100"/>
      <c r="AY64" s="100"/>
      <c r="AZ64" s="100"/>
      <c r="BA64" s="100"/>
      <c r="BB64" s="100"/>
      <c r="BC64" s="100"/>
      <c r="BD64" s="100"/>
    </row>
    <row r="65" spans="1:56" ht="13.5" customHeight="1">
      <c r="A65" s="100"/>
      <c r="B65" s="100"/>
      <c r="C65" s="136"/>
      <c r="D65" s="137"/>
      <c r="E65" s="137"/>
      <c r="F65" s="137"/>
      <c r="G65" s="137"/>
      <c r="H65" s="137"/>
      <c r="I65" s="100"/>
      <c r="J65" s="100"/>
      <c r="K65" s="100"/>
      <c r="L65" s="100"/>
      <c r="M65" s="100"/>
      <c r="N65" s="100"/>
      <c r="O65" s="100"/>
      <c r="P65" s="100"/>
      <c r="Q65" s="100"/>
      <c r="R65" s="100"/>
      <c r="S65" s="100"/>
      <c r="T65" s="100"/>
      <c r="U65" s="100"/>
      <c r="V65" s="100"/>
      <c r="W65" s="100"/>
      <c r="X65" s="100"/>
      <c r="Y65" s="100"/>
      <c r="Z65" s="100"/>
      <c r="AA65" s="100"/>
      <c r="AB65" s="100"/>
      <c r="AC65" s="100"/>
      <c r="AD65" s="100"/>
      <c r="AE65" s="100"/>
      <c r="AF65" s="100"/>
      <c r="AG65" s="100"/>
      <c r="AH65" s="100"/>
      <c r="AI65" s="100"/>
      <c r="AJ65" s="100"/>
      <c r="AK65" s="100"/>
      <c r="AL65" s="100"/>
      <c r="AM65" s="100"/>
      <c r="AN65" s="100"/>
      <c r="AO65" s="100"/>
      <c r="AP65" s="100"/>
      <c r="AQ65" s="100"/>
      <c r="AR65" s="100"/>
      <c r="AS65" s="100"/>
      <c r="AT65" s="100"/>
      <c r="AU65" s="100"/>
      <c r="AV65" s="100"/>
      <c r="AW65" s="100"/>
      <c r="AX65" s="100"/>
      <c r="AY65" s="100"/>
      <c r="AZ65" s="100"/>
      <c r="BA65" s="100"/>
      <c r="BB65" s="100"/>
      <c r="BC65" s="100"/>
      <c r="BD65" s="100"/>
    </row>
    <row r="66" spans="1:56" ht="13.5" customHeight="1">
      <c r="A66" s="100"/>
      <c r="B66" s="100"/>
      <c r="C66" s="100"/>
      <c r="D66" s="137"/>
      <c r="E66" s="137"/>
      <c r="F66" s="137"/>
      <c r="G66" s="137"/>
      <c r="H66" s="137"/>
      <c r="I66" s="100"/>
      <c r="J66" s="100"/>
      <c r="K66" s="100"/>
      <c r="L66" s="100"/>
      <c r="M66" s="100"/>
      <c r="N66" s="100"/>
      <c r="O66" s="100"/>
      <c r="P66" s="100"/>
      <c r="Q66" s="100"/>
      <c r="R66" s="100"/>
      <c r="S66" s="100"/>
      <c r="T66" s="100"/>
      <c r="U66" s="100"/>
      <c r="V66" s="100"/>
      <c r="W66" s="100"/>
      <c r="X66" s="100"/>
      <c r="Y66" s="100"/>
      <c r="Z66" s="100"/>
      <c r="AA66" s="100"/>
      <c r="AB66" s="100"/>
      <c r="AC66" s="100"/>
      <c r="AD66" s="100"/>
      <c r="AE66" s="100"/>
      <c r="AF66" s="100"/>
      <c r="AG66" s="100"/>
      <c r="AH66" s="100"/>
      <c r="AI66" s="100"/>
      <c r="AJ66" s="100"/>
      <c r="AK66" s="100"/>
      <c r="AL66" s="100"/>
      <c r="AM66" s="100"/>
      <c r="AN66" s="100"/>
      <c r="AO66" s="100"/>
      <c r="AP66" s="100"/>
      <c r="AQ66" s="100"/>
      <c r="AR66" s="100"/>
      <c r="AS66" s="100"/>
      <c r="AT66" s="100"/>
      <c r="AU66" s="100"/>
      <c r="AV66" s="100"/>
      <c r="AW66" s="100"/>
      <c r="AX66" s="100"/>
      <c r="AY66" s="100"/>
      <c r="AZ66" s="100"/>
      <c r="BA66" s="100"/>
      <c r="BB66" s="100"/>
      <c r="BC66" s="100"/>
      <c r="BD66" s="100"/>
    </row>
    <row r="67" spans="1:56" ht="13.5" customHeight="1">
      <c r="A67" s="100"/>
      <c r="B67" s="100"/>
      <c r="C67" s="100"/>
      <c r="D67" s="137"/>
      <c r="E67" s="137"/>
      <c r="F67" s="137"/>
      <c r="G67" s="137"/>
      <c r="H67" s="137"/>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100"/>
      <c r="AI67" s="100"/>
      <c r="AJ67" s="100"/>
      <c r="AK67" s="100"/>
      <c r="AL67" s="100"/>
      <c r="AM67" s="100"/>
      <c r="AN67" s="100"/>
      <c r="AO67" s="100"/>
      <c r="AP67" s="100"/>
      <c r="AQ67" s="100"/>
      <c r="AR67" s="100"/>
      <c r="AS67" s="100"/>
      <c r="AT67" s="100"/>
      <c r="AU67" s="100"/>
      <c r="AV67" s="100"/>
      <c r="AW67" s="100"/>
      <c r="AX67" s="100"/>
      <c r="AY67" s="100"/>
      <c r="AZ67" s="100"/>
      <c r="BA67" s="100"/>
      <c r="BB67" s="100"/>
      <c r="BC67" s="100"/>
      <c r="BD67" s="100"/>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row r="1010" spans="1:56" ht="13.5" customHeight="1">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row>
    <row r="1011" spans="1:56" ht="13.5" customHeight="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row>
    <row r="1012" spans="1:56" ht="13.5" customHeight="1">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row>
    <row r="1013" spans="1:56" ht="13.5" customHeight="1">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row>
    <row r="1014" spans="1:56" ht="13.5" customHeight="1">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row>
    <row r="1015" spans="1:56" ht="13.5" customHeight="1">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row>
    <row r="1016" spans="1:56" ht="13.5" customHeight="1">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row>
    <row r="1017" spans="1:56" ht="13.5" customHeight="1">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row>
    <row r="1018" spans="1:56" ht="13.5" customHeight="1">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row>
    <row r="1019" spans="1:56" ht="13.5" customHeight="1">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row>
    <row r="1020" spans="1:56" ht="13.5" customHeight="1">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row>
    <row r="1021" spans="1:56" ht="13.5" customHeight="1">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row>
    <row r="1022" spans="1:56" ht="13.5" customHeight="1">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row>
    <row r="1023" spans="1:56" ht="13.5" customHeight="1">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row>
    <row r="1024" spans="1:56" ht="13.5" customHeight="1">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row>
    <row r="1025" spans="1:56" ht="13.5" customHeight="1">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row>
    <row r="1026" spans="1:56" ht="13.5" customHeight="1">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row>
    <row r="1027" spans="1:56" ht="13.5" customHeight="1">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1.8149606300000001" right="0.31496062992126" top="0.39370078740157499" bottom="0.39370078740157499" header="0" footer="0"/>
  <pageSetup paperSize="9" scale="73"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1FDA6-9B1B-44F9-BB08-513AB4C8B52B}">
  <sheetPr>
    <tabColor theme="5" tint="-0.249977111117893"/>
  </sheetPr>
  <dimension ref="A1:BD1008"/>
  <sheetViews>
    <sheetView showGridLines="0" view="pageBreakPreview" topLeftCell="A15" zoomScale="85" zoomScaleSheetLayoutView="85" workbookViewId="0">
      <selection activeCell="AY18" sqref="AY18"/>
    </sheetView>
  </sheetViews>
  <sheetFormatPr defaultColWidth="14.44140625" defaultRowHeight="15" customHeight="1"/>
  <cols>
    <col min="1" max="56" width="2.44140625" customWidth="1"/>
  </cols>
  <sheetData>
    <row r="1" spans="1:56" ht="26.25" customHeight="1">
      <c r="A1" s="79" t="s">
        <v>13</v>
      </c>
      <c r="B1" s="43"/>
      <c r="C1" s="43"/>
      <c r="D1" s="43"/>
      <c r="E1" s="43"/>
      <c r="F1" s="43"/>
      <c r="G1" s="43"/>
      <c r="H1" s="43"/>
      <c r="I1" s="43"/>
      <c r="J1" s="43"/>
      <c r="K1" s="80" t="s">
        <v>14</v>
      </c>
      <c r="L1" s="49"/>
      <c r="M1" s="49"/>
      <c r="N1" s="50"/>
      <c r="O1" s="67" t="e">
        <f>#REF!</f>
        <v>#REF!</v>
      </c>
      <c r="P1" s="49"/>
      <c r="Q1" s="49"/>
      <c r="R1" s="49"/>
      <c r="S1" s="49"/>
      <c r="T1" s="49"/>
      <c r="U1" s="49"/>
      <c r="V1" s="49"/>
      <c r="W1" s="50"/>
      <c r="X1" s="81" t="s">
        <v>16</v>
      </c>
      <c r="Y1" s="44"/>
      <c r="Z1" s="60" t="s">
        <v>99</v>
      </c>
      <c r="AA1" s="43"/>
      <c r="AB1" s="43"/>
      <c r="AC1" s="43"/>
      <c r="AD1" s="43"/>
      <c r="AE1" s="43"/>
      <c r="AF1" s="43"/>
      <c r="AG1" s="43"/>
      <c r="AH1" s="43"/>
      <c r="AI1" s="44"/>
      <c r="AJ1" s="81" t="s">
        <v>17</v>
      </c>
      <c r="AK1" s="44"/>
      <c r="AL1" s="61" t="s">
        <v>98</v>
      </c>
      <c r="AM1" s="43"/>
      <c r="AN1" s="43"/>
      <c r="AO1" s="44"/>
      <c r="AP1" s="81" t="s">
        <v>24</v>
      </c>
      <c r="AQ1" s="44"/>
      <c r="AR1" s="82" t="s">
        <v>20</v>
      </c>
      <c r="AS1" s="49"/>
      <c r="AT1" s="50"/>
      <c r="AU1" s="58">
        <v>45056</v>
      </c>
      <c r="AV1" s="49"/>
      <c r="AW1" s="49"/>
      <c r="AX1" s="50"/>
      <c r="AY1" s="81" t="s">
        <v>21</v>
      </c>
      <c r="AZ1" s="44"/>
      <c r="BA1" s="61"/>
      <c r="BB1" s="43"/>
      <c r="BC1" s="43"/>
      <c r="BD1" s="44"/>
    </row>
    <row r="2" spans="1:56" ht="20.25" customHeight="1">
      <c r="A2" s="45"/>
      <c r="B2" s="46"/>
      <c r="C2" s="46"/>
      <c r="D2" s="46"/>
      <c r="E2" s="46"/>
      <c r="F2" s="46"/>
      <c r="G2" s="46"/>
      <c r="H2" s="46"/>
      <c r="I2" s="46"/>
      <c r="J2" s="46"/>
      <c r="K2" s="80" t="s">
        <v>22</v>
      </c>
      <c r="L2" s="49"/>
      <c r="M2" s="49"/>
      <c r="N2" s="50"/>
      <c r="O2" s="68" t="str">
        <f ca="1">MID(CELL("filename",$A$1),FIND("]",CELL("filename",$A$1))+1,255)</f>
        <v>User Form</v>
      </c>
      <c r="P2" s="49"/>
      <c r="Q2" s="49"/>
      <c r="R2" s="49"/>
      <c r="S2" s="49"/>
      <c r="T2" s="49"/>
      <c r="U2" s="49"/>
      <c r="V2" s="49"/>
      <c r="W2" s="50"/>
      <c r="X2" s="45"/>
      <c r="Y2" s="47"/>
      <c r="Z2" s="45"/>
      <c r="AA2" s="46"/>
      <c r="AB2" s="46"/>
      <c r="AC2" s="46"/>
      <c r="AD2" s="46"/>
      <c r="AE2" s="46"/>
      <c r="AF2" s="46"/>
      <c r="AG2" s="46"/>
      <c r="AH2" s="46"/>
      <c r="AI2" s="47"/>
      <c r="AJ2" s="45"/>
      <c r="AK2" s="47"/>
      <c r="AL2" s="45"/>
      <c r="AM2" s="46"/>
      <c r="AN2" s="46"/>
      <c r="AO2" s="47"/>
      <c r="AP2" s="45"/>
      <c r="AQ2" s="47"/>
      <c r="AR2" s="82" t="s">
        <v>23</v>
      </c>
      <c r="AS2" s="49"/>
      <c r="AT2" s="50"/>
      <c r="AU2" s="58"/>
      <c r="AV2" s="49"/>
      <c r="AW2" s="49"/>
      <c r="AX2" s="50"/>
      <c r="AY2" s="45"/>
      <c r="AZ2" s="47"/>
      <c r="BA2" s="45"/>
      <c r="BB2" s="46"/>
      <c r="BC2" s="46"/>
      <c r="BD2" s="47"/>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41</v>
      </c>
      <c r="C4" s="2"/>
      <c r="D4" s="9"/>
      <c r="E4" s="9"/>
      <c r="F4" s="9"/>
      <c r="G4" s="9"/>
      <c r="H4" s="9"/>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9"/>
      <c r="E5" s="9"/>
      <c r="F5" s="9"/>
      <c r="G5" s="9"/>
      <c r="H5" s="9"/>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9"/>
      <c r="E6" s="9"/>
      <c r="F6" s="9"/>
      <c r="G6" s="9"/>
      <c r="H6" s="9"/>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9"/>
      <c r="E7" s="9"/>
      <c r="F7" s="9"/>
      <c r="G7" s="9"/>
      <c r="H7" s="9"/>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9"/>
      <c r="E8" s="9"/>
      <c r="F8" s="9"/>
      <c r="G8" s="9"/>
      <c r="H8" s="9"/>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9"/>
      <c r="E9" s="9"/>
      <c r="F9" s="9"/>
      <c r="G9" s="9"/>
      <c r="H9" s="9"/>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9"/>
      <c r="E10" s="9"/>
      <c r="F10" s="9"/>
      <c r="G10" s="9"/>
      <c r="H10" s="9"/>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9"/>
      <c r="E11" s="9"/>
      <c r="F11" s="9"/>
      <c r="G11" s="9"/>
      <c r="H11" s="9"/>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9"/>
      <c r="E12" s="9"/>
      <c r="F12" s="9"/>
      <c r="G12" s="9"/>
      <c r="H12" s="9"/>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9"/>
      <c r="E13" s="9"/>
      <c r="F13" s="9"/>
      <c r="G13" s="9"/>
      <c r="H13" s="9"/>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9"/>
      <c r="E14" s="9"/>
      <c r="F14" s="9"/>
      <c r="G14" s="9"/>
      <c r="H14" s="9"/>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9"/>
      <c r="E15" s="9"/>
      <c r="F15" s="9"/>
      <c r="G15" s="9"/>
      <c r="H15" s="9"/>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9"/>
      <c r="E16" s="9"/>
      <c r="F16" s="9"/>
      <c r="G16" s="9"/>
      <c r="H16" s="9"/>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9"/>
      <c r="E17" s="9"/>
      <c r="F17" s="9"/>
      <c r="G17" s="9"/>
      <c r="H17" s="9"/>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9"/>
      <c r="E18" s="9"/>
      <c r="F18" s="9"/>
      <c r="G18" s="9"/>
      <c r="H18" s="9"/>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9"/>
      <c r="E19" s="9"/>
      <c r="F19" s="9"/>
      <c r="G19" s="9"/>
      <c r="H19" s="9"/>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9"/>
      <c r="E20" s="9"/>
      <c r="F20" s="9"/>
      <c r="G20" s="9"/>
      <c r="H20" s="9"/>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9"/>
      <c r="E21" s="9"/>
      <c r="F21" s="9"/>
      <c r="G21" s="9"/>
      <c r="H21" s="9"/>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9"/>
      <c r="E22" s="9"/>
      <c r="F22" s="9"/>
      <c r="G22" s="9"/>
      <c r="H22" s="9"/>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9"/>
      <c r="E23" s="9"/>
      <c r="F23" s="9"/>
      <c r="G23" s="9"/>
      <c r="H23" s="9"/>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9"/>
      <c r="E24" s="9"/>
      <c r="F24" s="9"/>
      <c r="G24" s="9"/>
      <c r="H24" s="9"/>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9"/>
      <c r="E25" s="9"/>
      <c r="F25" s="9"/>
      <c r="G25" s="9"/>
      <c r="H25" s="9"/>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9"/>
      <c r="E26" s="9"/>
      <c r="F26" s="9"/>
      <c r="G26" s="9"/>
      <c r="H26" s="9"/>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9"/>
      <c r="E27" s="9"/>
      <c r="F27" s="9"/>
      <c r="G27" s="9"/>
      <c r="H27" s="9"/>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9"/>
      <c r="E28" s="9"/>
      <c r="F28" s="9"/>
      <c r="G28" s="9"/>
      <c r="H28" s="9"/>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9"/>
      <c r="E29" s="9"/>
      <c r="F29" s="9"/>
      <c r="G29" s="9"/>
      <c r="H29" s="9"/>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9"/>
      <c r="E30" s="9"/>
      <c r="F30" s="9"/>
      <c r="G30" s="9"/>
      <c r="H30" s="9"/>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9"/>
      <c r="E31" s="9"/>
      <c r="F31" s="9"/>
      <c r="G31" s="9"/>
      <c r="H31" s="9"/>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9"/>
      <c r="E32" s="9"/>
      <c r="F32" s="9"/>
      <c r="G32" s="9"/>
      <c r="H32" s="9"/>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9"/>
      <c r="E33" s="9"/>
      <c r="F33" s="9"/>
      <c r="G33" s="9"/>
      <c r="H33" s="9"/>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9"/>
      <c r="E34" s="9"/>
      <c r="F34" s="9"/>
      <c r="G34" s="9"/>
      <c r="H34" s="9"/>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9"/>
      <c r="E35" s="9"/>
      <c r="F35" s="9"/>
      <c r="G35" s="9"/>
      <c r="H35" s="9"/>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9"/>
      <c r="E36" s="9"/>
      <c r="F36" s="9"/>
      <c r="G36" s="9"/>
      <c r="H36" s="9"/>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9"/>
      <c r="E37" s="9"/>
      <c r="F37" s="9"/>
      <c r="G37" s="9"/>
      <c r="H37" s="9"/>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9"/>
      <c r="E38" s="9"/>
      <c r="F38" s="9"/>
      <c r="G38" s="9"/>
      <c r="H38" s="9"/>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t="s">
        <v>42</v>
      </c>
      <c r="D39" s="9"/>
      <c r="E39" s="9"/>
      <c r="F39" s="9"/>
      <c r="G39" s="9"/>
      <c r="H39" s="9"/>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8" t="s">
        <v>97</v>
      </c>
      <c r="D40" s="9"/>
      <c r="E40" s="9"/>
      <c r="F40" s="9"/>
      <c r="G40" s="9"/>
      <c r="H40" s="9"/>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C41" s="8" t="s">
        <v>96</v>
      </c>
      <c r="D41" s="9"/>
      <c r="E41" s="9"/>
      <c r="F41" s="9"/>
      <c r="G41" s="9"/>
      <c r="H41" s="9"/>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8" t="s">
        <v>95</v>
      </c>
      <c r="D42" s="9"/>
      <c r="E42" s="9"/>
      <c r="F42" s="9"/>
      <c r="G42" s="9"/>
      <c r="H42" s="9"/>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2"/>
      <c r="C43" s="8" t="s">
        <v>94</v>
      </c>
      <c r="D43" s="9"/>
      <c r="E43" s="9"/>
      <c r="F43" s="9"/>
      <c r="G43" s="9"/>
      <c r="H43" s="9"/>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8" t="s">
        <v>93</v>
      </c>
      <c r="D44" s="24"/>
      <c r="E44" s="9"/>
      <c r="F44" s="9"/>
      <c r="G44" s="9"/>
      <c r="H44" s="9"/>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c r="C45" s="8" t="s">
        <v>92</v>
      </c>
      <c r="D45" s="24"/>
      <c r="E45" s="9"/>
      <c r="F45" s="9"/>
      <c r="G45" s="9"/>
      <c r="H45" s="9"/>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2"/>
      <c r="D46" s="9"/>
      <c r="E46" s="9"/>
      <c r="F46" s="9"/>
      <c r="G46" s="9"/>
      <c r="H46" s="9"/>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
      <c r="C47" s="2"/>
      <c r="D47" s="9"/>
      <c r="E47" s="9"/>
      <c r="F47" s="9"/>
      <c r="G47" s="9"/>
      <c r="H47" s="9"/>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7"/>
      <c r="B48" s="27"/>
      <c r="C48" s="27"/>
      <c r="D48" s="28"/>
      <c r="E48" s="28"/>
      <c r="F48" s="28"/>
      <c r="G48" s="28"/>
      <c r="H48" s="28"/>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19"/>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sheetData>
  <mergeCells count="16">
    <mergeCell ref="AY1:AZ2"/>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s>
  <pageMargins left="1.5649606300000001" right="0.31496062992126" top="0.39370078740157499" bottom="0.39370078740157499" header="0" footer="0"/>
  <pageSetup paperSize="9" scale="78"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7">
    <tabColor rgb="FF00B050"/>
  </sheetPr>
  <dimension ref="A1:BD1000"/>
  <sheetViews>
    <sheetView workbookViewId="0"/>
  </sheetViews>
  <sheetFormatPr defaultColWidth="14.44140625" defaultRowHeight="15" customHeight="1"/>
  <cols>
    <col min="1" max="56" width="2.44140625" customWidth="1"/>
  </cols>
  <sheetData>
    <row r="1" spans="1:56" ht="26.25" customHeight="1">
      <c r="A1" s="79" t="s">
        <v>55</v>
      </c>
      <c r="B1" s="43"/>
      <c r="C1" s="43"/>
      <c r="D1" s="43"/>
      <c r="E1" s="43"/>
      <c r="F1" s="43"/>
      <c r="G1" s="43"/>
      <c r="H1" s="43"/>
      <c r="I1" s="43"/>
      <c r="J1" s="43"/>
      <c r="K1" s="80" t="s">
        <v>14</v>
      </c>
      <c r="L1" s="49"/>
      <c r="M1" s="49"/>
      <c r="N1" s="50"/>
      <c r="O1" s="67" t="str">
        <f>'Modification History'!O1</f>
        <v>WEBSITE BÁN ĐIỆN THOẠI DI ĐỘNG</v>
      </c>
      <c r="P1" s="49"/>
      <c r="Q1" s="49"/>
      <c r="R1" s="49"/>
      <c r="S1" s="49"/>
      <c r="T1" s="49"/>
      <c r="U1" s="49"/>
      <c r="V1" s="49"/>
      <c r="W1" s="50"/>
      <c r="X1" s="81" t="s">
        <v>56</v>
      </c>
      <c r="Y1" s="44"/>
      <c r="Z1" s="60">
        <f>'Modification History'!Z1</f>
        <v>0</v>
      </c>
      <c r="AA1" s="43"/>
      <c r="AB1" s="43"/>
      <c r="AC1" s="43"/>
      <c r="AD1" s="43"/>
      <c r="AE1" s="43"/>
      <c r="AF1" s="43"/>
      <c r="AG1" s="43"/>
      <c r="AH1" s="43"/>
      <c r="AI1" s="44"/>
      <c r="AJ1" s="81" t="s">
        <v>57</v>
      </c>
      <c r="AK1" s="44"/>
      <c r="AL1" s="61" t="str">
        <f>'Modification History'!AL1</f>
        <v>ThuanNM</v>
      </c>
      <c r="AM1" s="43"/>
      <c r="AN1" s="43"/>
      <c r="AO1" s="44"/>
      <c r="AP1" s="81" t="s">
        <v>58</v>
      </c>
      <c r="AQ1" s="44"/>
      <c r="AR1" s="82" t="s">
        <v>59</v>
      </c>
      <c r="AS1" s="49"/>
      <c r="AT1" s="50"/>
      <c r="AU1" s="58">
        <f>'Modification History'!AU1</f>
        <v>44995</v>
      </c>
      <c r="AV1" s="49"/>
      <c r="AW1" s="49"/>
      <c r="AX1" s="50"/>
      <c r="AY1" s="81" t="s">
        <v>60</v>
      </c>
      <c r="AZ1" s="44"/>
      <c r="BA1" s="61" t="str">
        <f>IF('Modification History'!BA1&lt;&gt;"",'Modification History'!BA1,"")</f>
        <v/>
      </c>
      <c r="BB1" s="43"/>
      <c r="BC1" s="43"/>
      <c r="BD1" s="44"/>
    </row>
    <row r="2" spans="1:56" ht="20.25" customHeight="1">
      <c r="A2" s="45"/>
      <c r="B2" s="46"/>
      <c r="C2" s="46"/>
      <c r="D2" s="46"/>
      <c r="E2" s="46"/>
      <c r="F2" s="46"/>
      <c r="G2" s="46"/>
      <c r="H2" s="46"/>
      <c r="I2" s="46"/>
      <c r="J2" s="46"/>
      <c r="K2" s="80" t="s">
        <v>61</v>
      </c>
      <c r="L2" s="49"/>
      <c r="M2" s="49"/>
      <c r="N2" s="50"/>
      <c r="O2" s="68" t="str">
        <f ca="1">MID(CELL("filename",$A$1),FIND("]",CELL("filename",$A$1))+1,255)</f>
        <v>SpecList画面(Spec List)-bo</v>
      </c>
      <c r="P2" s="49"/>
      <c r="Q2" s="49"/>
      <c r="R2" s="49"/>
      <c r="S2" s="49"/>
      <c r="T2" s="49"/>
      <c r="U2" s="49"/>
      <c r="V2" s="49"/>
      <c r="W2" s="50"/>
      <c r="X2" s="45"/>
      <c r="Y2" s="47"/>
      <c r="Z2" s="45"/>
      <c r="AA2" s="46"/>
      <c r="AB2" s="46"/>
      <c r="AC2" s="46"/>
      <c r="AD2" s="46"/>
      <c r="AE2" s="46"/>
      <c r="AF2" s="46"/>
      <c r="AG2" s="46"/>
      <c r="AH2" s="46"/>
      <c r="AI2" s="47"/>
      <c r="AJ2" s="45"/>
      <c r="AK2" s="47"/>
      <c r="AL2" s="45"/>
      <c r="AM2" s="46"/>
      <c r="AN2" s="46"/>
      <c r="AO2" s="47"/>
      <c r="AP2" s="45"/>
      <c r="AQ2" s="47"/>
      <c r="AR2" s="82" t="s">
        <v>62</v>
      </c>
      <c r="AS2" s="49"/>
      <c r="AT2" s="50"/>
      <c r="AU2" s="58" t="str">
        <f>IF('Modification History'!AU2 &lt;&gt; "", 'Modification History'!AU2,"")</f>
        <v>…</v>
      </c>
      <c r="AV2" s="49"/>
      <c r="AW2" s="49"/>
      <c r="AX2" s="50"/>
      <c r="AY2" s="45"/>
      <c r="AZ2" s="47"/>
      <c r="BA2" s="45"/>
      <c r="BB2" s="46"/>
      <c r="BC2" s="46"/>
      <c r="BD2" s="47"/>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63</v>
      </c>
      <c r="C4" s="2"/>
      <c r="D4" s="9"/>
      <c r="E4" s="9"/>
      <c r="F4" s="9"/>
      <c r="G4" s="9"/>
      <c r="H4" s="9"/>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9"/>
      <c r="E5" s="9"/>
      <c r="F5" s="9"/>
      <c r="G5" s="9"/>
      <c r="H5" s="9"/>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9"/>
      <c r="E6" s="9"/>
      <c r="F6" s="9"/>
      <c r="G6" s="9"/>
      <c r="H6" s="9"/>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9"/>
      <c r="E7" s="9"/>
      <c r="F7" s="9"/>
      <c r="G7" s="9"/>
      <c r="H7" s="9"/>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9"/>
      <c r="E8" s="9"/>
      <c r="F8" s="9"/>
      <c r="G8" s="9"/>
      <c r="H8" s="9"/>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9"/>
      <c r="E9" s="9"/>
      <c r="F9" s="9"/>
      <c r="G9" s="9"/>
      <c r="H9" s="9"/>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9"/>
      <c r="E10" s="9"/>
      <c r="F10" s="9"/>
      <c r="G10" s="9"/>
      <c r="H10" s="9"/>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9"/>
      <c r="E11" s="9"/>
      <c r="F11" s="9"/>
      <c r="G11" s="9"/>
      <c r="H11" s="9"/>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9"/>
      <c r="E12" s="9"/>
      <c r="F12" s="9"/>
      <c r="G12" s="9"/>
      <c r="H12" s="9"/>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9"/>
      <c r="E13" s="9"/>
      <c r="F13" s="9"/>
      <c r="G13" s="9"/>
      <c r="H13" s="9"/>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9"/>
      <c r="E14" s="9"/>
      <c r="F14" s="9"/>
      <c r="G14" s="9"/>
      <c r="H14" s="9"/>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9"/>
      <c r="E15" s="9"/>
      <c r="F15" s="9"/>
      <c r="G15" s="9"/>
      <c r="H15" s="9"/>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9"/>
      <c r="E16" s="9"/>
      <c r="F16" s="9"/>
      <c r="G16" s="9"/>
      <c r="H16" s="9"/>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9"/>
      <c r="E17" s="9"/>
      <c r="F17" s="9"/>
      <c r="G17" s="9"/>
      <c r="H17" s="9"/>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9"/>
      <c r="E18" s="9"/>
      <c r="F18" s="9"/>
      <c r="G18" s="9"/>
      <c r="H18" s="9"/>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9"/>
      <c r="E19" s="9"/>
      <c r="F19" s="9"/>
      <c r="G19" s="9"/>
      <c r="H19" s="9"/>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9"/>
      <c r="E20" s="9"/>
      <c r="F20" s="9"/>
      <c r="G20" s="9"/>
      <c r="H20" s="9"/>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9"/>
      <c r="E21" s="9"/>
      <c r="F21" s="9"/>
      <c r="G21" s="9"/>
      <c r="H21" s="9"/>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9"/>
      <c r="E22" s="9"/>
      <c r="F22" s="9"/>
      <c r="G22" s="9"/>
      <c r="H22" s="9"/>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9"/>
      <c r="E23" s="9"/>
      <c r="F23" s="9"/>
      <c r="G23" s="9"/>
      <c r="H23" s="9"/>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t="s">
        <v>64</v>
      </c>
      <c r="C24" s="2"/>
      <c r="D24" s="9"/>
      <c r="E24" s="9"/>
      <c r="F24" s="9"/>
      <c r="G24" s="9"/>
      <c r="H24" s="9"/>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0" t="s">
        <v>65</v>
      </c>
      <c r="D25" s="9"/>
      <c r="E25" s="9"/>
      <c r="F25" s="9"/>
      <c r="G25" s="9"/>
      <c r="H25" s="9"/>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0" t="s">
        <v>66</v>
      </c>
      <c r="D26" s="9"/>
      <c r="E26" s="9"/>
      <c r="F26" s="9"/>
      <c r="G26" s="9"/>
      <c r="H26" s="9"/>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t="s">
        <v>67</v>
      </c>
      <c r="D27" s="9"/>
      <c r="E27" s="9"/>
      <c r="F27" s="9"/>
      <c r="G27" s="9"/>
      <c r="H27" s="9"/>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t="s">
        <v>68</v>
      </c>
      <c r="D28" s="9"/>
      <c r="E28" s="9"/>
      <c r="F28" s="9"/>
      <c r="G28" s="9"/>
      <c r="H28" s="9"/>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t="s">
        <v>69</v>
      </c>
      <c r="D29" s="9"/>
      <c r="E29" s="9"/>
      <c r="F29" s="9"/>
      <c r="G29" s="9"/>
      <c r="H29" s="9"/>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t="s">
        <v>70</v>
      </c>
      <c r="D30" s="9"/>
      <c r="E30" s="9"/>
      <c r="F30" s="9"/>
      <c r="G30" s="9"/>
      <c r="H30" s="9"/>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t="s">
        <v>71</v>
      </c>
      <c r="D31" s="9"/>
      <c r="E31" s="9"/>
      <c r="F31" s="9"/>
      <c r="G31" s="9"/>
      <c r="H31" s="9"/>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t="s">
        <v>72</v>
      </c>
      <c r="D32" s="9"/>
      <c r="E32" s="9"/>
      <c r="F32" s="9"/>
      <c r="G32" s="9"/>
      <c r="H32" s="9"/>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1" t="s">
        <v>73</v>
      </c>
      <c r="D33" s="9"/>
      <c r="E33" s="9"/>
      <c r="F33" s="9"/>
      <c r="G33" s="9"/>
      <c r="H33" s="9"/>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9"/>
      <c r="E34" s="9"/>
      <c r="F34" s="9"/>
      <c r="G34" s="9"/>
      <c r="H34" s="9"/>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9"/>
      <c r="E35" s="9"/>
      <c r="F35" s="9"/>
      <c r="G35" s="9"/>
      <c r="H35" s="9"/>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9"/>
      <c r="E36" s="9"/>
      <c r="F36" s="9"/>
      <c r="G36" s="9"/>
      <c r="H36" s="9"/>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9"/>
      <c r="E37" s="9"/>
      <c r="F37" s="9"/>
      <c r="G37" s="9"/>
      <c r="H37" s="9"/>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9"/>
      <c r="E38" s="9"/>
      <c r="F38" s="9"/>
      <c r="G38" s="9"/>
      <c r="H38" s="9"/>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9"/>
      <c r="E39" s="9"/>
      <c r="F39" s="9"/>
      <c r="G39" s="9"/>
      <c r="H39" s="9"/>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7"/>
      <c r="B40" s="27"/>
      <c r="C40" s="27"/>
      <c r="D40" s="28"/>
      <c r="E40" s="28"/>
      <c r="F40" s="28"/>
      <c r="G40" s="28"/>
      <c r="H40" s="28"/>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19"/>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8"/>
  <dimension ref="A1:BD1000"/>
  <sheetViews>
    <sheetView workbookViewId="0"/>
  </sheetViews>
  <sheetFormatPr defaultColWidth="14.44140625" defaultRowHeight="15" customHeight="1"/>
  <cols>
    <col min="1" max="56" width="2.44140625" customWidth="1"/>
  </cols>
  <sheetData>
    <row r="1" spans="1:56" ht="26.25" customHeight="1">
      <c r="A1" s="79" t="s">
        <v>55</v>
      </c>
      <c r="B1" s="43"/>
      <c r="C1" s="43"/>
      <c r="D1" s="43"/>
      <c r="E1" s="43"/>
      <c r="F1" s="43"/>
      <c r="G1" s="43"/>
      <c r="H1" s="43"/>
      <c r="I1" s="43"/>
      <c r="J1" s="43"/>
      <c r="K1" s="80" t="s">
        <v>14</v>
      </c>
      <c r="L1" s="49"/>
      <c r="M1" s="49"/>
      <c r="N1" s="50"/>
      <c r="O1" s="67" t="str">
        <f>'Modification History'!O1</f>
        <v>WEBSITE BÁN ĐIỆN THOẠI DI ĐỘNG</v>
      </c>
      <c r="P1" s="49"/>
      <c r="Q1" s="49"/>
      <c r="R1" s="49"/>
      <c r="S1" s="49"/>
      <c r="T1" s="49"/>
      <c r="U1" s="49"/>
      <c r="V1" s="49"/>
      <c r="W1" s="50"/>
      <c r="X1" s="81" t="s">
        <v>56</v>
      </c>
      <c r="Y1" s="44"/>
      <c r="Z1" s="60">
        <f>'Modification History'!Z1</f>
        <v>0</v>
      </c>
      <c r="AA1" s="43"/>
      <c r="AB1" s="43"/>
      <c r="AC1" s="43"/>
      <c r="AD1" s="43"/>
      <c r="AE1" s="43"/>
      <c r="AF1" s="43"/>
      <c r="AG1" s="43"/>
      <c r="AH1" s="43"/>
      <c r="AI1" s="44"/>
      <c r="AJ1" s="81" t="s">
        <v>57</v>
      </c>
      <c r="AK1" s="44"/>
      <c r="AL1" s="61" t="str">
        <f>'Modification History'!AL1</f>
        <v>ThuanNM</v>
      </c>
      <c r="AM1" s="43"/>
      <c r="AN1" s="43"/>
      <c r="AO1" s="44"/>
      <c r="AP1" s="81" t="s">
        <v>58</v>
      </c>
      <c r="AQ1" s="44"/>
      <c r="AR1" s="82" t="s">
        <v>59</v>
      </c>
      <c r="AS1" s="49"/>
      <c r="AT1" s="50"/>
      <c r="AU1" s="58">
        <f>'Modification History'!AU1</f>
        <v>44995</v>
      </c>
      <c r="AV1" s="49"/>
      <c r="AW1" s="49"/>
      <c r="AX1" s="50"/>
      <c r="AY1" s="81" t="s">
        <v>60</v>
      </c>
      <c r="AZ1" s="44"/>
      <c r="BA1" s="61" t="str">
        <f>IF('Modification History'!BA1&lt;&gt;"",'Modification History'!BA1,"")</f>
        <v/>
      </c>
      <c r="BB1" s="43"/>
      <c r="BC1" s="43"/>
      <c r="BD1" s="44"/>
    </row>
    <row r="2" spans="1:56" ht="20.25" customHeight="1">
      <c r="A2" s="45"/>
      <c r="B2" s="46"/>
      <c r="C2" s="46"/>
      <c r="D2" s="46"/>
      <c r="E2" s="46"/>
      <c r="F2" s="46"/>
      <c r="G2" s="46"/>
      <c r="H2" s="46"/>
      <c r="I2" s="46"/>
      <c r="J2" s="46"/>
      <c r="K2" s="80" t="s">
        <v>61</v>
      </c>
      <c r="L2" s="49"/>
      <c r="M2" s="49"/>
      <c r="N2" s="50"/>
      <c r="O2" s="68" t="str">
        <f ca="1">MID(CELL("filename",$A$1),FIND("]",CELL("filename",$A$1))+1,255)</f>
        <v>SpecList・CostStudy登録画面-bo</v>
      </c>
      <c r="P2" s="49"/>
      <c r="Q2" s="49"/>
      <c r="R2" s="49"/>
      <c r="S2" s="49"/>
      <c r="T2" s="49"/>
      <c r="U2" s="49"/>
      <c r="V2" s="49"/>
      <c r="W2" s="50"/>
      <c r="X2" s="45"/>
      <c r="Y2" s="47"/>
      <c r="Z2" s="45"/>
      <c r="AA2" s="46"/>
      <c r="AB2" s="46"/>
      <c r="AC2" s="46"/>
      <c r="AD2" s="46"/>
      <c r="AE2" s="46"/>
      <c r="AF2" s="46"/>
      <c r="AG2" s="46"/>
      <c r="AH2" s="46"/>
      <c r="AI2" s="47"/>
      <c r="AJ2" s="45"/>
      <c r="AK2" s="47"/>
      <c r="AL2" s="45"/>
      <c r="AM2" s="46"/>
      <c r="AN2" s="46"/>
      <c r="AO2" s="47"/>
      <c r="AP2" s="45"/>
      <c r="AQ2" s="47"/>
      <c r="AR2" s="82" t="s">
        <v>62</v>
      </c>
      <c r="AS2" s="49"/>
      <c r="AT2" s="50"/>
      <c r="AU2" s="58" t="str">
        <f>IF('Modification History'!AU2 &lt;&gt; "", 'Modification History'!AU2,"")</f>
        <v>…</v>
      </c>
      <c r="AV2" s="49"/>
      <c r="AW2" s="49"/>
      <c r="AX2" s="50"/>
      <c r="AY2" s="45"/>
      <c r="AZ2" s="47"/>
      <c r="BA2" s="45"/>
      <c r="BB2" s="46"/>
      <c r="BC2" s="46"/>
      <c r="BD2" s="47"/>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63</v>
      </c>
      <c r="C4" s="2"/>
      <c r="D4" s="9"/>
      <c r="E4" s="9"/>
      <c r="F4" s="9"/>
      <c r="G4" s="9"/>
      <c r="H4" s="9"/>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9"/>
      <c r="E5" s="9"/>
      <c r="F5" s="9"/>
      <c r="G5" s="9"/>
      <c r="H5" s="9"/>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9"/>
      <c r="E6" s="9"/>
      <c r="F6" s="9"/>
      <c r="G6" s="9"/>
      <c r="H6" s="9"/>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9"/>
      <c r="E7" s="9"/>
      <c r="F7" s="9"/>
      <c r="G7" s="9"/>
      <c r="H7" s="9"/>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9"/>
      <c r="E8" s="9"/>
      <c r="F8" s="9"/>
      <c r="G8" s="9"/>
      <c r="H8" s="9"/>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9"/>
      <c r="E9" s="9"/>
      <c r="F9" s="9"/>
      <c r="G9" s="9"/>
      <c r="H9" s="9"/>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9"/>
      <c r="E10" s="9"/>
      <c r="F10" s="9"/>
      <c r="G10" s="9"/>
      <c r="H10" s="9"/>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9"/>
      <c r="E11" s="9"/>
      <c r="F11" s="9"/>
      <c r="G11" s="9"/>
      <c r="H11" s="9"/>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9"/>
      <c r="E12" s="9"/>
      <c r="F12" s="9"/>
      <c r="G12" s="9"/>
      <c r="H12" s="9"/>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9"/>
      <c r="E13" s="9"/>
      <c r="F13" s="9"/>
      <c r="G13" s="9"/>
      <c r="H13" s="9"/>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9"/>
      <c r="E14" s="9"/>
      <c r="F14" s="9"/>
      <c r="G14" s="9"/>
      <c r="H14" s="9"/>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9"/>
      <c r="E15" s="9"/>
      <c r="F15" s="9"/>
      <c r="G15" s="9"/>
      <c r="H15" s="9"/>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9"/>
      <c r="E16" s="9"/>
      <c r="F16" s="9"/>
      <c r="G16" s="9"/>
      <c r="H16" s="9"/>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9"/>
      <c r="E17" s="9"/>
      <c r="F17" s="9"/>
      <c r="G17" s="9"/>
      <c r="H17" s="9"/>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9"/>
      <c r="E18" s="9"/>
      <c r="F18" s="9"/>
      <c r="G18" s="9"/>
      <c r="H18" s="9"/>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9"/>
      <c r="E19" s="9"/>
      <c r="F19" s="9"/>
      <c r="G19" s="9"/>
      <c r="H19" s="9"/>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9"/>
      <c r="E20" s="9"/>
      <c r="F20" s="9"/>
      <c r="G20" s="9"/>
      <c r="H20" s="9"/>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9"/>
      <c r="E21" s="9"/>
      <c r="F21" s="9"/>
      <c r="G21" s="9"/>
      <c r="H21" s="9"/>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9"/>
      <c r="E22" s="9"/>
      <c r="F22" s="9"/>
      <c r="G22" s="9"/>
      <c r="H22" s="9"/>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9"/>
      <c r="E23" s="9"/>
      <c r="F23" s="9"/>
      <c r="G23" s="9"/>
      <c r="H23" s="9"/>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9"/>
      <c r="E24" s="9"/>
      <c r="F24" s="9"/>
      <c r="G24" s="9"/>
      <c r="H24" s="9"/>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9"/>
      <c r="E25" s="9"/>
      <c r="F25" s="9"/>
      <c r="G25" s="9"/>
      <c r="H25" s="9"/>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9"/>
      <c r="E26" s="9"/>
      <c r="F26" s="9"/>
      <c r="G26" s="9"/>
      <c r="H26" s="9"/>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9"/>
      <c r="E27" s="9"/>
      <c r="F27" s="9"/>
      <c r="G27" s="9"/>
      <c r="H27" s="9"/>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9"/>
      <c r="E28" s="9"/>
      <c r="F28" s="9"/>
      <c r="G28" s="9"/>
      <c r="H28" s="9"/>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9"/>
      <c r="E29" s="9"/>
      <c r="F29" s="9"/>
      <c r="G29" s="9"/>
      <c r="H29" s="9"/>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9"/>
      <c r="E30" s="9"/>
      <c r="F30" s="9"/>
      <c r="G30" s="9"/>
      <c r="H30" s="9"/>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9"/>
      <c r="E31" s="9"/>
      <c r="F31" s="9"/>
      <c r="G31" s="9"/>
      <c r="H31" s="9"/>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9"/>
      <c r="E32" s="9"/>
      <c r="F32" s="9"/>
      <c r="G32" s="9"/>
      <c r="H32" s="9"/>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9"/>
      <c r="E33" s="9"/>
      <c r="F33" s="9"/>
      <c r="G33" s="9"/>
      <c r="H33" s="9"/>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0"/>
      <c r="D34" s="9"/>
      <c r="E34" s="9"/>
      <c r="F34" s="9"/>
      <c r="G34" s="9"/>
      <c r="H34" s="9"/>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9"/>
      <c r="E35" s="9"/>
      <c r="F35" s="9"/>
      <c r="G35" s="9"/>
      <c r="H35" s="9"/>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t="s">
        <v>64</v>
      </c>
      <c r="C36" s="2"/>
      <c r="D36" s="9"/>
      <c r="E36" s="9"/>
      <c r="F36" s="9"/>
      <c r="G36" s="9"/>
      <c r="H36" s="9"/>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0" t="s">
        <v>74</v>
      </c>
      <c r="D37" s="9"/>
      <c r="E37" s="9"/>
      <c r="F37" s="9"/>
      <c r="G37" s="9"/>
      <c r="H37" s="9"/>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t="s">
        <v>75</v>
      </c>
      <c r="D38" s="9"/>
      <c r="E38" s="9"/>
      <c r="F38" s="9"/>
      <c r="G38" s="9"/>
      <c r="H38" s="9"/>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t="s">
        <v>76</v>
      </c>
      <c r="D39" s="9"/>
      <c r="E39" s="9"/>
      <c r="F39" s="9"/>
      <c r="G39" s="9"/>
      <c r="H39" s="9"/>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t="s">
        <v>77</v>
      </c>
      <c r="D40" s="9"/>
      <c r="E40" s="9"/>
      <c r="F40" s="9"/>
      <c r="G40" s="9"/>
      <c r="H40" s="9"/>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7"/>
      <c r="B41" s="27"/>
      <c r="C41" s="27"/>
      <c r="D41" s="28"/>
      <c r="E41" s="28"/>
      <c r="F41" s="28"/>
      <c r="G41" s="28"/>
      <c r="H41" s="28"/>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19"/>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scale="97" orientation="landscape"/>
  <headerFooter>
    <oddFooter>&amp;C&amp;P/&amp;RAll Rights Reserved, Copyright ©  AIT Inc. 2015</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9">
    <tabColor rgb="FF0000FF"/>
  </sheetPr>
  <dimension ref="A1:BD1000"/>
  <sheetViews>
    <sheetView workbookViewId="0"/>
  </sheetViews>
  <sheetFormatPr defaultColWidth="14.44140625" defaultRowHeight="15" customHeight="1"/>
  <cols>
    <col min="1" max="56" width="2.44140625" customWidth="1"/>
  </cols>
  <sheetData>
    <row r="1" spans="1:56" ht="20.25" customHeight="1">
      <c r="A1" s="79" t="s">
        <v>55</v>
      </c>
      <c r="B1" s="43"/>
      <c r="C1" s="43"/>
      <c r="D1" s="43"/>
      <c r="E1" s="43"/>
      <c r="F1" s="43"/>
      <c r="G1" s="43"/>
      <c r="H1" s="43"/>
      <c r="I1" s="43"/>
      <c r="J1" s="43"/>
      <c r="K1" s="80" t="s">
        <v>14</v>
      </c>
      <c r="L1" s="49"/>
      <c r="M1" s="49"/>
      <c r="N1" s="50"/>
      <c r="O1" s="67" t="str">
        <f>'Modification History'!O1</f>
        <v>WEBSITE BÁN ĐIỆN THOẠI DI ĐỘNG</v>
      </c>
      <c r="P1" s="49"/>
      <c r="Q1" s="49"/>
      <c r="R1" s="49"/>
      <c r="S1" s="49"/>
      <c r="T1" s="49"/>
      <c r="U1" s="49"/>
      <c r="V1" s="49"/>
      <c r="W1" s="50"/>
      <c r="X1" s="81" t="s">
        <v>56</v>
      </c>
      <c r="Y1" s="44"/>
      <c r="Z1" s="60">
        <f>'Modification History'!Z1</f>
        <v>0</v>
      </c>
      <c r="AA1" s="43"/>
      <c r="AB1" s="43"/>
      <c r="AC1" s="43"/>
      <c r="AD1" s="43"/>
      <c r="AE1" s="43"/>
      <c r="AF1" s="43"/>
      <c r="AG1" s="43"/>
      <c r="AH1" s="43"/>
      <c r="AI1" s="44"/>
      <c r="AJ1" s="81" t="s">
        <v>57</v>
      </c>
      <c r="AK1" s="44"/>
      <c r="AL1" s="61" t="str">
        <f>'Modification History'!AL1</f>
        <v>ThuanNM</v>
      </c>
      <c r="AM1" s="43"/>
      <c r="AN1" s="43"/>
      <c r="AO1" s="44"/>
      <c r="AP1" s="81" t="s">
        <v>58</v>
      </c>
      <c r="AQ1" s="44"/>
      <c r="AR1" s="82" t="s">
        <v>59</v>
      </c>
      <c r="AS1" s="49"/>
      <c r="AT1" s="50"/>
      <c r="AU1" s="58">
        <f>'Modification History'!AU1</f>
        <v>44995</v>
      </c>
      <c r="AV1" s="49"/>
      <c r="AW1" s="49"/>
      <c r="AX1" s="50"/>
      <c r="AY1" s="81" t="s">
        <v>60</v>
      </c>
      <c r="AZ1" s="44"/>
      <c r="BA1" s="61" t="str">
        <f>IF('Modification History'!BA1&lt;&gt;"",'Modification History'!BA1,"")</f>
        <v/>
      </c>
      <c r="BB1" s="43"/>
      <c r="BC1" s="43"/>
      <c r="BD1" s="44"/>
    </row>
    <row r="2" spans="1:56" ht="20.25" customHeight="1">
      <c r="A2" s="45"/>
      <c r="B2" s="46"/>
      <c r="C2" s="46"/>
      <c r="D2" s="46"/>
      <c r="E2" s="46"/>
      <c r="F2" s="46"/>
      <c r="G2" s="46"/>
      <c r="H2" s="46"/>
      <c r="I2" s="46"/>
      <c r="J2" s="46"/>
      <c r="K2" s="80" t="s">
        <v>61</v>
      </c>
      <c r="L2" s="49"/>
      <c r="M2" s="49"/>
      <c r="N2" s="50"/>
      <c r="O2" s="68" t="str">
        <f ca="1">MID(CELL("filename",$A$1),FIND("]",CELL("filename",$A$1))+1,255)</f>
        <v>Price一覧画面(Price List)-bo</v>
      </c>
      <c r="P2" s="49"/>
      <c r="Q2" s="49"/>
      <c r="R2" s="49"/>
      <c r="S2" s="49"/>
      <c r="T2" s="49"/>
      <c r="U2" s="49"/>
      <c r="V2" s="49"/>
      <c r="W2" s="50"/>
      <c r="X2" s="45"/>
      <c r="Y2" s="47"/>
      <c r="Z2" s="45"/>
      <c r="AA2" s="46"/>
      <c r="AB2" s="46"/>
      <c r="AC2" s="46"/>
      <c r="AD2" s="46"/>
      <c r="AE2" s="46"/>
      <c r="AF2" s="46"/>
      <c r="AG2" s="46"/>
      <c r="AH2" s="46"/>
      <c r="AI2" s="47"/>
      <c r="AJ2" s="45"/>
      <c r="AK2" s="47"/>
      <c r="AL2" s="45"/>
      <c r="AM2" s="46"/>
      <c r="AN2" s="46"/>
      <c r="AO2" s="47"/>
      <c r="AP2" s="45"/>
      <c r="AQ2" s="47"/>
      <c r="AR2" s="82" t="s">
        <v>62</v>
      </c>
      <c r="AS2" s="49"/>
      <c r="AT2" s="50"/>
      <c r="AU2" s="58" t="str">
        <f>IF('Modification History'!AU2 &lt;&gt; "", 'Modification History'!AU2,"")</f>
        <v>…</v>
      </c>
      <c r="AV2" s="49"/>
      <c r="AW2" s="49"/>
      <c r="AX2" s="50"/>
      <c r="AY2" s="45"/>
      <c r="AZ2" s="47"/>
      <c r="BA2" s="45"/>
      <c r="BB2" s="46"/>
      <c r="BC2" s="46"/>
      <c r="BD2" s="47"/>
    </row>
    <row r="3" spans="1:56" ht="13.5" customHeight="1">
      <c r="A3" s="12"/>
      <c r="B3" s="2"/>
      <c r="C3" s="2"/>
      <c r="D3" s="2"/>
      <c r="E3" s="2"/>
      <c r="F3" s="2"/>
      <c r="G3" s="2"/>
      <c r="H3" s="2"/>
      <c r="I3" s="2"/>
      <c r="J3" s="2"/>
      <c r="K3" s="2"/>
      <c r="L3" s="2"/>
      <c r="M3" s="2"/>
      <c r="N3" s="2"/>
      <c r="O3" s="2"/>
      <c r="P3" s="2"/>
      <c r="Q3" s="2"/>
      <c r="R3" s="2"/>
      <c r="S3" s="2"/>
      <c r="T3" s="2"/>
      <c r="U3" s="2"/>
      <c r="V3" s="2"/>
      <c r="W3" s="2"/>
      <c r="X3" s="2"/>
      <c r="Y3" s="2"/>
      <c r="Z3" s="2"/>
      <c r="AA3" s="2"/>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3"/>
    </row>
    <row r="4" spans="1:56" ht="13.5" customHeight="1">
      <c r="A4" s="12"/>
      <c r="B4" s="2" t="s">
        <v>63</v>
      </c>
      <c r="C4" s="2"/>
      <c r="D4" s="9"/>
      <c r="E4" s="9"/>
      <c r="F4" s="9"/>
      <c r="G4" s="9"/>
      <c r="H4" s="9"/>
      <c r="I4" s="2"/>
      <c r="J4" s="2"/>
      <c r="K4" s="2"/>
      <c r="L4" s="2"/>
      <c r="M4" s="2"/>
      <c r="N4" s="2"/>
      <c r="O4" s="2"/>
      <c r="P4" s="2"/>
      <c r="Q4" s="2"/>
      <c r="R4" s="2"/>
      <c r="S4" s="2"/>
      <c r="T4" s="2"/>
      <c r="U4" s="2"/>
      <c r="V4" s="2"/>
      <c r="W4" s="2"/>
      <c r="X4" s="2"/>
      <c r="Y4" s="2"/>
      <c r="Z4" s="2"/>
      <c r="AA4" s="2"/>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3"/>
    </row>
    <row r="5" spans="1:56" ht="13.5" customHeight="1">
      <c r="A5" s="12"/>
      <c r="B5" s="2"/>
      <c r="C5" s="2"/>
      <c r="D5" s="9"/>
      <c r="E5" s="9"/>
      <c r="F5" s="9"/>
      <c r="G5" s="9"/>
      <c r="H5" s="9"/>
      <c r="I5" s="2"/>
      <c r="J5" s="2"/>
      <c r="K5" s="2"/>
      <c r="L5" s="2"/>
      <c r="M5" s="2"/>
      <c r="N5" s="2"/>
      <c r="O5" s="2"/>
      <c r="P5" s="2"/>
      <c r="Q5" s="2"/>
      <c r="R5" s="2"/>
      <c r="S5" s="2"/>
      <c r="T5" s="2"/>
      <c r="U5" s="2"/>
      <c r="V5" s="2"/>
      <c r="W5" s="2"/>
      <c r="X5" s="2"/>
      <c r="Y5" s="2"/>
      <c r="Z5" s="2"/>
      <c r="AA5" s="2"/>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3"/>
    </row>
    <row r="6" spans="1:56" ht="13.5" customHeight="1">
      <c r="A6" s="12"/>
      <c r="B6" s="2"/>
      <c r="C6" s="2"/>
      <c r="D6" s="9"/>
      <c r="E6" s="9"/>
      <c r="F6" s="9"/>
      <c r="G6" s="9"/>
      <c r="H6" s="9"/>
      <c r="I6" s="2"/>
      <c r="J6" s="2"/>
      <c r="K6" s="2"/>
      <c r="L6" s="2"/>
      <c r="M6" s="2"/>
      <c r="N6" s="2"/>
      <c r="O6" s="2"/>
      <c r="P6" s="2"/>
      <c r="Q6" s="2"/>
      <c r="R6" s="2"/>
      <c r="S6" s="2"/>
      <c r="T6" s="2"/>
      <c r="U6" s="2"/>
      <c r="V6" s="2"/>
      <c r="W6" s="2"/>
      <c r="X6" s="2"/>
      <c r="Y6" s="2"/>
      <c r="Z6" s="2"/>
      <c r="AA6" s="2"/>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3"/>
    </row>
    <row r="7" spans="1:56" ht="13.5" customHeight="1">
      <c r="A7" s="12"/>
      <c r="B7" s="2"/>
      <c r="C7" s="2"/>
      <c r="D7" s="9"/>
      <c r="E7" s="9"/>
      <c r="F7" s="9"/>
      <c r="G7" s="9"/>
      <c r="H7" s="9"/>
      <c r="I7" s="2"/>
      <c r="J7" s="2"/>
      <c r="K7" s="2"/>
      <c r="L7" s="2"/>
      <c r="M7" s="2"/>
      <c r="N7" s="2"/>
      <c r="O7" s="2"/>
      <c r="P7" s="2"/>
      <c r="Q7" s="2"/>
      <c r="R7" s="2"/>
      <c r="S7" s="2"/>
      <c r="T7" s="2"/>
      <c r="U7" s="2"/>
      <c r="V7" s="2"/>
      <c r="W7" s="2"/>
      <c r="X7" s="2"/>
      <c r="Y7" s="2"/>
      <c r="Z7" s="2"/>
      <c r="AA7" s="2"/>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3"/>
    </row>
    <row r="8" spans="1:56" ht="13.5" customHeight="1">
      <c r="A8" s="12"/>
      <c r="B8" s="2"/>
      <c r="C8" s="2"/>
      <c r="D8" s="9"/>
      <c r="E8" s="9"/>
      <c r="F8" s="9"/>
      <c r="G8" s="9"/>
      <c r="H8" s="9"/>
      <c r="I8" s="2"/>
      <c r="J8" s="2"/>
      <c r="K8" s="2"/>
      <c r="L8" s="2"/>
      <c r="M8" s="2"/>
      <c r="N8" s="2"/>
      <c r="O8" s="2"/>
      <c r="P8" s="2"/>
      <c r="Q8" s="2"/>
      <c r="R8" s="2"/>
      <c r="S8" s="2"/>
      <c r="T8" s="2"/>
      <c r="U8" s="2"/>
      <c r="V8" s="2"/>
      <c r="W8" s="2"/>
      <c r="X8" s="2"/>
      <c r="Y8" s="2"/>
      <c r="Z8" s="2"/>
      <c r="AA8" s="2"/>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3"/>
    </row>
    <row r="9" spans="1:56" ht="13.5" customHeight="1">
      <c r="A9" s="12"/>
      <c r="B9" s="2"/>
      <c r="C9" s="2"/>
      <c r="D9" s="9"/>
      <c r="E9" s="9"/>
      <c r="F9" s="9"/>
      <c r="G9" s="9"/>
      <c r="H9" s="9"/>
      <c r="I9" s="2"/>
      <c r="J9" s="2"/>
      <c r="K9" s="2"/>
      <c r="L9" s="2"/>
      <c r="M9" s="2"/>
      <c r="N9" s="2"/>
      <c r="O9" s="2"/>
      <c r="P9" s="2"/>
      <c r="Q9" s="2"/>
      <c r="R9" s="2"/>
      <c r="S9" s="2"/>
      <c r="T9" s="2"/>
      <c r="U9" s="2"/>
      <c r="V9" s="2"/>
      <c r="W9" s="2"/>
      <c r="X9" s="2"/>
      <c r="Y9" s="2"/>
      <c r="Z9" s="2"/>
      <c r="AA9" s="2"/>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3"/>
    </row>
    <row r="10" spans="1:56" ht="13.5" customHeight="1">
      <c r="A10" s="12"/>
      <c r="B10" s="2"/>
      <c r="C10" s="2"/>
      <c r="D10" s="9"/>
      <c r="E10" s="9"/>
      <c r="F10" s="9"/>
      <c r="G10" s="9"/>
      <c r="H10" s="9"/>
      <c r="I10" s="2"/>
      <c r="J10" s="2"/>
      <c r="K10" s="2"/>
      <c r="L10" s="2"/>
      <c r="M10" s="2"/>
      <c r="N10" s="2"/>
      <c r="O10" s="2"/>
      <c r="P10" s="2"/>
      <c r="Q10" s="2"/>
      <c r="R10" s="2"/>
      <c r="S10" s="2"/>
      <c r="T10" s="2"/>
      <c r="U10" s="2"/>
      <c r="V10" s="2"/>
      <c r="W10" s="2"/>
      <c r="X10" s="2"/>
      <c r="Y10" s="2"/>
      <c r="Z10" s="2"/>
      <c r="AA10" s="2"/>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3"/>
    </row>
    <row r="11" spans="1:56" ht="13.5" customHeight="1">
      <c r="A11" s="12"/>
      <c r="B11" s="2"/>
      <c r="C11" s="2"/>
      <c r="D11" s="9"/>
      <c r="E11" s="9"/>
      <c r="F11" s="9"/>
      <c r="G11" s="9"/>
      <c r="H11" s="9"/>
      <c r="I11" s="2"/>
      <c r="J11" s="2"/>
      <c r="K11" s="2"/>
      <c r="L11" s="2"/>
      <c r="M11" s="2"/>
      <c r="N11" s="2"/>
      <c r="O11" s="2"/>
      <c r="P11" s="2"/>
      <c r="Q11" s="2"/>
      <c r="R11" s="2"/>
      <c r="S11" s="2"/>
      <c r="T11" s="2"/>
      <c r="U11" s="2"/>
      <c r="V11" s="2"/>
      <c r="W11" s="2"/>
      <c r="X11" s="2"/>
      <c r="Y11" s="2"/>
      <c r="Z11" s="2"/>
      <c r="AA11" s="2"/>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3"/>
    </row>
    <row r="12" spans="1:56" ht="13.5" customHeight="1">
      <c r="A12" s="12"/>
      <c r="B12" s="2"/>
      <c r="C12" s="2"/>
      <c r="D12" s="9"/>
      <c r="E12" s="9"/>
      <c r="F12" s="9"/>
      <c r="G12" s="9"/>
      <c r="H12" s="9"/>
      <c r="I12" s="2"/>
      <c r="J12" s="2"/>
      <c r="K12" s="2"/>
      <c r="L12" s="2"/>
      <c r="M12" s="2"/>
      <c r="N12" s="2"/>
      <c r="O12" s="2"/>
      <c r="P12" s="2"/>
      <c r="Q12" s="2"/>
      <c r="R12" s="2"/>
      <c r="S12" s="2"/>
      <c r="T12" s="2"/>
      <c r="U12" s="2"/>
      <c r="V12" s="2"/>
      <c r="W12" s="2"/>
      <c r="X12" s="2"/>
      <c r="Y12" s="2"/>
      <c r="Z12" s="2"/>
      <c r="AA12" s="2"/>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3"/>
    </row>
    <row r="13" spans="1:56" ht="13.5" customHeight="1">
      <c r="A13" s="12"/>
      <c r="B13" s="2"/>
      <c r="C13" s="2"/>
      <c r="D13" s="9"/>
      <c r="E13" s="9"/>
      <c r="F13" s="9"/>
      <c r="G13" s="9"/>
      <c r="H13" s="9"/>
      <c r="I13" s="2"/>
      <c r="J13" s="2"/>
      <c r="K13" s="2"/>
      <c r="L13" s="2"/>
      <c r="M13" s="2"/>
      <c r="N13" s="2"/>
      <c r="O13" s="2"/>
      <c r="P13" s="2"/>
      <c r="Q13" s="2"/>
      <c r="R13" s="2"/>
      <c r="S13" s="2"/>
      <c r="T13" s="2"/>
      <c r="U13" s="2"/>
      <c r="V13" s="2"/>
      <c r="W13" s="2"/>
      <c r="X13" s="2"/>
      <c r="Y13" s="2"/>
      <c r="Z13" s="2"/>
      <c r="AA13" s="2"/>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3"/>
    </row>
    <row r="14" spans="1:56" ht="13.5" customHeight="1">
      <c r="A14" s="12"/>
      <c r="B14" s="2"/>
      <c r="C14" s="2"/>
      <c r="D14" s="9"/>
      <c r="E14" s="9"/>
      <c r="F14" s="9"/>
      <c r="G14" s="9"/>
      <c r="H14" s="9"/>
      <c r="I14" s="2"/>
      <c r="J14" s="2"/>
      <c r="K14" s="2"/>
      <c r="L14" s="2"/>
      <c r="M14" s="2"/>
      <c r="N14" s="2"/>
      <c r="O14" s="2"/>
      <c r="P14" s="2"/>
      <c r="Q14" s="2"/>
      <c r="R14" s="2"/>
      <c r="S14" s="2"/>
      <c r="T14" s="2"/>
      <c r="U14" s="2"/>
      <c r="V14" s="2"/>
      <c r="W14" s="2"/>
      <c r="X14" s="2"/>
      <c r="Y14" s="2"/>
      <c r="Z14" s="2"/>
      <c r="AA14" s="2"/>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3"/>
    </row>
    <row r="15" spans="1:56" ht="13.5" customHeight="1">
      <c r="A15" s="12"/>
      <c r="B15" s="2"/>
      <c r="C15" s="2"/>
      <c r="D15" s="9"/>
      <c r="E15" s="9"/>
      <c r="F15" s="9"/>
      <c r="G15" s="9"/>
      <c r="H15" s="9"/>
      <c r="I15" s="2"/>
      <c r="J15" s="2"/>
      <c r="K15" s="2"/>
      <c r="L15" s="2"/>
      <c r="M15" s="2"/>
      <c r="N15" s="2"/>
      <c r="O15" s="2"/>
      <c r="P15" s="2"/>
      <c r="Q15" s="2"/>
      <c r="R15" s="2"/>
      <c r="S15" s="2"/>
      <c r="T15" s="2"/>
      <c r="U15" s="2"/>
      <c r="V15" s="2"/>
      <c r="W15" s="2"/>
      <c r="X15" s="2"/>
      <c r="Y15" s="2"/>
      <c r="Z15" s="2"/>
      <c r="AA15" s="2"/>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3"/>
    </row>
    <row r="16" spans="1:56" ht="13.5" customHeight="1">
      <c r="A16" s="12"/>
      <c r="B16" s="2"/>
      <c r="C16" s="2"/>
      <c r="D16" s="9"/>
      <c r="E16" s="9"/>
      <c r="F16" s="9"/>
      <c r="G16" s="9"/>
      <c r="H16" s="9"/>
      <c r="I16" s="2"/>
      <c r="J16" s="2"/>
      <c r="K16" s="2"/>
      <c r="L16" s="2"/>
      <c r="M16" s="2"/>
      <c r="N16" s="2"/>
      <c r="O16" s="2"/>
      <c r="P16" s="2"/>
      <c r="Q16" s="2"/>
      <c r="R16" s="2"/>
      <c r="S16" s="2"/>
      <c r="T16" s="2"/>
      <c r="U16" s="2"/>
      <c r="V16" s="2"/>
      <c r="W16" s="2"/>
      <c r="X16" s="2"/>
      <c r="Y16" s="2"/>
      <c r="Z16" s="2"/>
      <c r="AA16" s="2"/>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3"/>
    </row>
    <row r="17" spans="1:56" ht="13.5" customHeight="1">
      <c r="A17" s="12"/>
      <c r="B17" s="2"/>
      <c r="C17" s="2"/>
      <c r="D17" s="9"/>
      <c r="E17" s="9"/>
      <c r="F17" s="9"/>
      <c r="G17" s="9"/>
      <c r="H17" s="9"/>
      <c r="I17" s="2"/>
      <c r="J17" s="2"/>
      <c r="K17" s="2"/>
      <c r="L17" s="2"/>
      <c r="M17" s="2"/>
      <c r="N17" s="2"/>
      <c r="O17" s="2"/>
      <c r="P17" s="2"/>
      <c r="Q17" s="2"/>
      <c r="R17" s="2"/>
      <c r="S17" s="2"/>
      <c r="T17" s="2"/>
      <c r="U17" s="2"/>
      <c r="V17" s="2"/>
      <c r="W17" s="2"/>
      <c r="X17" s="2"/>
      <c r="Y17" s="2"/>
      <c r="Z17" s="2"/>
      <c r="AA17" s="2"/>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3"/>
    </row>
    <row r="18" spans="1:56" ht="13.5" customHeight="1">
      <c r="A18" s="12"/>
      <c r="B18" s="2"/>
      <c r="C18" s="2"/>
      <c r="D18" s="9"/>
      <c r="E18" s="9"/>
      <c r="F18" s="9"/>
      <c r="G18" s="9"/>
      <c r="H18" s="9"/>
      <c r="I18" s="2"/>
      <c r="J18" s="2"/>
      <c r="K18" s="2"/>
      <c r="L18" s="2"/>
      <c r="M18" s="2"/>
      <c r="N18" s="2"/>
      <c r="O18" s="2"/>
      <c r="P18" s="2"/>
      <c r="Q18" s="2"/>
      <c r="R18" s="2"/>
      <c r="S18" s="2"/>
      <c r="T18" s="2"/>
      <c r="U18" s="2"/>
      <c r="V18" s="2"/>
      <c r="W18" s="2"/>
      <c r="X18" s="2"/>
      <c r="Y18" s="2"/>
      <c r="Z18" s="2"/>
      <c r="AA18" s="2"/>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3"/>
    </row>
    <row r="19" spans="1:56" ht="13.5" customHeight="1">
      <c r="A19" s="12"/>
      <c r="B19" s="2"/>
      <c r="C19" s="2"/>
      <c r="D19" s="9"/>
      <c r="E19" s="9"/>
      <c r="F19" s="9"/>
      <c r="G19" s="9"/>
      <c r="H19" s="9"/>
      <c r="I19" s="2"/>
      <c r="J19" s="2"/>
      <c r="K19" s="2"/>
      <c r="L19" s="2"/>
      <c r="M19" s="2"/>
      <c r="N19" s="2"/>
      <c r="O19" s="2"/>
      <c r="P19" s="2"/>
      <c r="Q19" s="2"/>
      <c r="R19" s="2"/>
      <c r="S19" s="2"/>
      <c r="T19" s="2"/>
      <c r="U19" s="2"/>
      <c r="V19" s="2"/>
      <c r="W19" s="2"/>
      <c r="X19" s="2"/>
      <c r="Y19" s="2"/>
      <c r="Z19" s="2"/>
      <c r="AA19" s="2"/>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3"/>
    </row>
    <row r="20" spans="1:56" ht="13.5" customHeight="1">
      <c r="A20" s="12"/>
      <c r="B20" s="2"/>
      <c r="C20" s="2"/>
      <c r="D20" s="9"/>
      <c r="E20" s="9"/>
      <c r="F20" s="9"/>
      <c r="G20" s="9"/>
      <c r="H20" s="9"/>
      <c r="I20" s="2"/>
      <c r="J20" s="2"/>
      <c r="K20" s="2"/>
      <c r="L20" s="2"/>
      <c r="M20" s="2"/>
      <c r="N20" s="2"/>
      <c r="O20" s="2"/>
      <c r="P20" s="2"/>
      <c r="Q20" s="2"/>
      <c r="R20" s="2"/>
      <c r="S20" s="2"/>
      <c r="T20" s="2"/>
      <c r="U20" s="2"/>
      <c r="V20" s="2"/>
      <c r="W20" s="2"/>
      <c r="X20" s="2"/>
      <c r="Y20" s="2"/>
      <c r="Z20" s="2"/>
      <c r="AA20" s="2"/>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3"/>
    </row>
    <row r="21" spans="1:56" ht="13.5" customHeight="1">
      <c r="A21" s="12"/>
      <c r="B21" s="2"/>
      <c r="C21" s="2"/>
      <c r="D21" s="9"/>
      <c r="E21" s="9"/>
      <c r="F21" s="9"/>
      <c r="G21" s="9"/>
      <c r="H21" s="9"/>
      <c r="I21" s="2"/>
      <c r="J21" s="2"/>
      <c r="K21" s="2"/>
      <c r="L21" s="2"/>
      <c r="M21" s="2"/>
      <c r="N21" s="2"/>
      <c r="O21" s="2"/>
      <c r="P21" s="2"/>
      <c r="Q21" s="2"/>
      <c r="R21" s="2"/>
      <c r="S21" s="2"/>
      <c r="T21" s="2"/>
      <c r="U21" s="2"/>
      <c r="V21" s="2"/>
      <c r="W21" s="2"/>
      <c r="X21" s="2"/>
      <c r="Y21" s="2"/>
      <c r="Z21" s="2"/>
      <c r="AA21" s="2"/>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3"/>
    </row>
    <row r="22" spans="1:56" ht="13.5" customHeight="1">
      <c r="A22" s="12"/>
      <c r="B22" s="2"/>
      <c r="C22" s="2"/>
      <c r="D22" s="9"/>
      <c r="E22" s="9"/>
      <c r="F22" s="9"/>
      <c r="G22" s="9"/>
      <c r="H22" s="9"/>
      <c r="I22" s="2"/>
      <c r="J22" s="2"/>
      <c r="K22" s="2"/>
      <c r="L22" s="2"/>
      <c r="M22" s="2"/>
      <c r="N22" s="2"/>
      <c r="O22" s="2"/>
      <c r="P22" s="2"/>
      <c r="Q22" s="2"/>
      <c r="R22" s="2"/>
      <c r="S22" s="2"/>
      <c r="T22" s="2"/>
      <c r="U22" s="2"/>
      <c r="V22" s="2"/>
      <c r="W22" s="2"/>
      <c r="X22" s="2"/>
      <c r="Y22" s="2"/>
      <c r="Z22" s="2"/>
      <c r="AA22" s="2"/>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3"/>
    </row>
    <row r="23" spans="1:56" ht="13.5" customHeight="1">
      <c r="A23" s="12"/>
      <c r="B23" s="2"/>
      <c r="C23" s="2"/>
      <c r="D23" s="9"/>
      <c r="E23" s="9"/>
      <c r="F23" s="9"/>
      <c r="G23" s="9"/>
      <c r="H23" s="9"/>
      <c r="I23" s="2"/>
      <c r="J23" s="2"/>
      <c r="K23" s="2"/>
      <c r="L23" s="2"/>
      <c r="M23" s="2"/>
      <c r="N23" s="2"/>
      <c r="O23" s="2"/>
      <c r="P23" s="2"/>
      <c r="Q23" s="2"/>
      <c r="R23" s="2"/>
      <c r="S23" s="2"/>
      <c r="T23" s="2"/>
      <c r="U23" s="2"/>
      <c r="V23" s="2"/>
      <c r="W23" s="2"/>
      <c r="X23" s="2"/>
      <c r="Y23" s="2"/>
      <c r="Z23" s="2"/>
      <c r="AA23" s="2"/>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3"/>
    </row>
    <row r="24" spans="1:56" ht="13.5" customHeight="1">
      <c r="A24" s="12"/>
      <c r="B24" s="2" t="s">
        <v>64</v>
      </c>
      <c r="C24" s="2"/>
      <c r="D24" s="9"/>
      <c r="E24" s="9"/>
      <c r="F24" s="9"/>
      <c r="G24" s="9"/>
      <c r="H24" s="9"/>
      <c r="I24" s="2"/>
      <c r="J24" s="2"/>
      <c r="K24" s="2"/>
      <c r="L24" s="2"/>
      <c r="M24" s="2"/>
      <c r="N24" s="2"/>
      <c r="O24" s="2"/>
      <c r="P24" s="2"/>
      <c r="Q24" s="2"/>
      <c r="R24" s="2"/>
      <c r="S24" s="2"/>
      <c r="T24" s="2"/>
      <c r="U24" s="2"/>
      <c r="V24" s="2"/>
      <c r="W24" s="2"/>
      <c r="X24" s="2"/>
      <c r="Y24" s="2"/>
      <c r="Z24" s="2"/>
      <c r="AA24" s="2"/>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3"/>
    </row>
    <row r="25" spans="1:56" ht="13.5" customHeight="1">
      <c r="A25" s="12"/>
      <c r="B25" s="2"/>
      <c r="C25" s="20" t="s">
        <v>78</v>
      </c>
      <c r="D25" s="9"/>
      <c r="E25" s="9"/>
      <c r="F25" s="9"/>
      <c r="G25" s="9"/>
      <c r="H25" s="9"/>
      <c r="I25" s="2"/>
      <c r="J25" s="2"/>
      <c r="K25" s="2"/>
      <c r="L25" s="2"/>
      <c r="M25" s="2"/>
      <c r="N25" s="2"/>
      <c r="O25" s="2"/>
      <c r="P25" s="2"/>
      <c r="Q25" s="2"/>
      <c r="R25" s="2"/>
      <c r="S25" s="2"/>
      <c r="T25" s="2"/>
      <c r="U25" s="2"/>
      <c r="V25" s="2"/>
      <c r="W25" s="2"/>
      <c r="X25" s="2"/>
      <c r="Y25" s="2"/>
      <c r="Z25" s="2"/>
      <c r="AA25" s="2"/>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3"/>
    </row>
    <row r="26" spans="1:56" ht="13.5" customHeight="1">
      <c r="A26" s="12"/>
      <c r="B26" s="2"/>
      <c r="C26" s="2" t="s">
        <v>79</v>
      </c>
      <c r="D26" s="9"/>
      <c r="E26" s="9"/>
      <c r="F26" s="9"/>
      <c r="G26" s="9"/>
      <c r="H26" s="9"/>
      <c r="I26" s="2"/>
      <c r="J26" s="2"/>
      <c r="K26" s="2"/>
      <c r="L26" s="2"/>
      <c r="M26" s="2"/>
      <c r="N26" s="2"/>
      <c r="O26" s="2"/>
      <c r="P26" s="2"/>
      <c r="Q26" s="2"/>
      <c r="R26" s="2"/>
      <c r="S26" s="2"/>
      <c r="T26" s="2"/>
      <c r="U26" s="2"/>
      <c r="V26" s="2"/>
      <c r="W26" s="2"/>
      <c r="X26" s="2"/>
      <c r="Y26" s="2"/>
      <c r="Z26" s="2"/>
      <c r="AA26" s="2"/>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3"/>
    </row>
    <row r="27" spans="1:56" ht="13.5" customHeight="1">
      <c r="A27" s="12"/>
      <c r="B27" s="2"/>
      <c r="C27" s="15" t="s">
        <v>80</v>
      </c>
      <c r="D27" s="9"/>
      <c r="E27" s="9"/>
      <c r="F27" s="9"/>
      <c r="G27" s="9"/>
      <c r="H27" s="9"/>
      <c r="I27" s="2"/>
      <c r="J27" s="2"/>
      <c r="K27" s="2"/>
      <c r="L27" s="2"/>
      <c r="M27" s="2"/>
      <c r="N27" s="2"/>
      <c r="O27" s="2"/>
      <c r="P27" s="2"/>
      <c r="Q27" s="2"/>
      <c r="R27" s="2"/>
      <c r="S27" s="2"/>
      <c r="T27" s="2"/>
      <c r="U27" s="2"/>
      <c r="V27" s="2"/>
      <c r="W27" s="2"/>
      <c r="X27" s="2"/>
      <c r="Y27" s="2"/>
      <c r="Z27" s="2"/>
      <c r="AA27" s="2"/>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3"/>
    </row>
    <row r="28" spans="1:56" ht="13.5" customHeight="1">
      <c r="A28" s="12"/>
      <c r="B28" s="2"/>
      <c r="C28" s="2"/>
      <c r="D28" s="9"/>
      <c r="E28" s="9"/>
      <c r="F28" s="9"/>
      <c r="G28" s="9"/>
      <c r="H28" s="9"/>
      <c r="I28" s="2"/>
      <c r="J28" s="2"/>
      <c r="K28" s="2"/>
      <c r="L28" s="2"/>
      <c r="M28" s="2"/>
      <c r="N28" s="2"/>
      <c r="O28" s="2"/>
      <c r="P28" s="2"/>
      <c r="Q28" s="2"/>
      <c r="R28" s="2"/>
      <c r="S28" s="2"/>
      <c r="T28" s="2"/>
      <c r="U28" s="2"/>
      <c r="V28" s="2"/>
      <c r="W28" s="2"/>
      <c r="X28" s="2"/>
      <c r="Y28" s="2"/>
      <c r="Z28" s="2"/>
      <c r="AA28" s="2"/>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3"/>
    </row>
    <row r="29" spans="1:56" ht="13.5" customHeight="1">
      <c r="A29" s="12"/>
      <c r="B29" s="2"/>
      <c r="C29" s="2"/>
      <c r="D29" s="9"/>
      <c r="E29" s="9"/>
      <c r="F29" s="9"/>
      <c r="G29" s="9"/>
      <c r="H29" s="9"/>
      <c r="I29" s="2"/>
      <c r="J29" s="2"/>
      <c r="K29" s="2"/>
      <c r="L29" s="2"/>
      <c r="M29" s="2"/>
      <c r="N29" s="2"/>
      <c r="O29" s="2"/>
      <c r="P29" s="2"/>
      <c r="Q29" s="2"/>
      <c r="R29" s="2"/>
      <c r="S29" s="2"/>
      <c r="T29" s="2"/>
      <c r="U29" s="2"/>
      <c r="V29" s="2"/>
      <c r="W29" s="2"/>
      <c r="X29" s="2"/>
      <c r="Y29" s="2"/>
      <c r="Z29" s="2"/>
      <c r="AA29" s="2"/>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3"/>
    </row>
    <row r="30" spans="1:56" ht="13.5" customHeight="1">
      <c r="A30" s="12"/>
      <c r="B30" s="11"/>
      <c r="C30" s="11"/>
      <c r="D30" s="14"/>
      <c r="E30" s="14"/>
      <c r="F30" s="14"/>
      <c r="G30" s="14"/>
      <c r="H30" s="14"/>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3"/>
    </row>
    <row r="31" spans="1:56" ht="13.5" customHeight="1">
      <c r="A31" s="12"/>
      <c r="B31" s="11"/>
      <c r="C31" s="11"/>
      <c r="D31" s="14"/>
      <c r="E31" s="14"/>
      <c r="F31" s="14"/>
      <c r="G31" s="14"/>
      <c r="H31" s="14"/>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3"/>
    </row>
    <row r="32" spans="1:56" ht="13.5" customHeight="1">
      <c r="A32" s="12"/>
      <c r="B32" s="11"/>
      <c r="C32" s="11"/>
      <c r="D32" s="14"/>
      <c r="E32" s="14"/>
      <c r="F32" s="14"/>
      <c r="G32" s="14"/>
      <c r="H32" s="14"/>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3"/>
    </row>
    <row r="33" spans="1:56" ht="13.5" customHeight="1">
      <c r="A33" s="12"/>
      <c r="B33" s="11"/>
      <c r="C33" s="11"/>
      <c r="D33" s="14"/>
      <c r="E33" s="14"/>
      <c r="F33" s="14"/>
      <c r="G33" s="14"/>
      <c r="H33" s="14"/>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3"/>
    </row>
    <row r="34" spans="1:56" ht="13.5" customHeight="1">
      <c r="A34" s="12"/>
      <c r="B34" s="11"/>
      <c r="C34" s="11"/>
      <c r="D34" s="14"/>
      <c r="E34" s="14"/>
      <c r="F34" s="14"/>
      <c r="G34" s="14"/>
      <c r="H34" s="14"/>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3"/>
    </row>
    <row r="35" spans="1:56" ht="13.5" customHeight="1">
      <c r="A35" s="12"/>
      <c r="B35" s="11"/>
      <c r="C35" s="11"/>
      <c r="D35" s="14"/>
      <c r="E35" s="14"/>
      <c r="F35" s="14"/>
      <c r="G35" s="14"/>
      <c r="H35" s="14"/>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3"/>
    </row>
    <row r="36" spans="1:56" ht="13.5" customHeight="1">
      <c r="A36" s="12"/>
      <c r="B36" s="11"/>
      <c r="C36" s="11"/>
      <c r="D36" s="14"/>
      <c r="E36" s="14"/>
      <c r="F36" s="14"/>
      <c r="G36" s="14"/>
      <c r="H36" s="14"/>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3"/>
    </row>
    <row r="37" spans="1:56" ht="13.5" customHeight="1">
      <c r="A37" s="12"/>
      <c r="B37" s="11"/>
      <c r="C37" s="11"/>
      <c r="D37" s="14"/>
      <c r="E37" s="14"/>
      <c r="F37" s="14"/>
      <c r="G37" s="14"/>
      <c r="H37" s="14"/>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3"/>
    </row>
    <row r="38" spans="1:56" ht="13.5" customHeight="1">
      <c r="A38" s="12"/>
      <c r="B38" s="11"/>
      <c r="C38" s="11"/>
      <c r="D38" s="14"/>
      <c r="E38" s="14"/>
      <c r="F38" s="14"/>
      <c r="G38" s="14"/>
      <c r="H38" s="14"/>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3"/>
    </row>
    <row r="39" spans="1:56" ht="13.5" customHeight="1">
      <c r="A39" s="12"/>
      <c r="B39" s="11"/>
      <c r="C39" s="11"/>
      <c r="D39" s="14"/>
      <c r="E39" s="14"/>
      <c r="F39" s="14"/>
      <c r="G39" s="14"/>
      <c r="H39" s="14"/>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3"/>
    </row>
    <row r="40" spans="1:56" ht="13.5" customHeight="1">
      <c r="A40" s="17"/>
      <c r="B40" s="25"/>
      <c r="C40" s="25"/>
      <c r="D40" s="29"/>
      <c r="E40" s="29"/>
      <c r="F40" s="29"/>
      <c r="G40" s="29"/>
      <c r="H40" s="29"/>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18"/>
    </row>
    <row r="41" spans="1:56" ht="13.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row>
    <row r="42" spans="1:56" ht="13.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row>
    <row r="43" spans="1:56" ht="13.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row>
    <row r="44" spans="1:56" ht="13.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row>
    <row r="45" spans="1:56" ht="13.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row>
    <row r="46" spans="1:56" ht="13.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row>
    <row r="47" spans="1:56" ht="13.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row>
    <row r="48" spans="1:56" ht="13.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row>
    <row r="49" spans="1:56" ht="13.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row>
    <row r="50" spans="1:56" ht="13.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row>
    <row r="51" spans="1:56" ht="13.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row>
    <row r="52" spans="1:56" ht="13.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1"/>
    </row>
    <row r="53" spans="1:56" ht="13.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row>
    <row r="54" spans="1:56" ht="13.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row>
    <row r="55" spans="1:56" ht="13.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row>
    <row r="56" spans="1:56" ht="13.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row>
    <row r="57" spans="1:56" ht="13.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row>
    <row r="58" spans="1:56" ht="13.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row>
    <row r="59" spans="1:56" ht="13.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row>
    <row r="60" spans="1:56" ht="13.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1"/>
    </row>
    <row r="61" spans="1:56" ht="13.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row>
    <row r="62" spans="1:56" ht="13.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1"/>
    </row>
    <row r="63" spans="1:56" ht="13.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row>
    <row r="64" spans="1:56" ht="13.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1"/>
    </row>
    <row r="65" spans="1:56" ht="13.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1"/>
    </row>
    <row r="66" spans="1:56" ht="13.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11"/>
    </row>
    <row r="67" spans="1:56" ht="13.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c r="AY67" s="11"/>
      <c r="AZ67" s="11"/>
      <c r="BA67" s="11"/>
      <c r="BB67" s="11"/>
      <c r="BC67" s="11"/>
      <c r="BD67" s="11"/>
    </row>
    <row r="68" spans="1:56" ht="13.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1"/>
      <c r="BD68" s="11"/>
    </row>
    <row r="69" spans="1:56" ht="13.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c r="AY69" s="11"/>
      <c r="AZ69" s="11"/>
      <c r="BA69" s="11"/>
      <c r="BB69" s="11"/>
      <c r="BC69" s="11"/>
      <c r="BD69" s="11"/>
    </row>
    <row r="70" spans="1:56" ht="13.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c r="AY70" s="11"/>
      <c r="AZ70" s="11"/>
      <c r="BA70" s="11"/>
      <c r="BB70" s="11"/>
      <c r="BC70" s="11"/>
      <c r="BD70" s="11"/>
    </row>
    <row r="71" spans="1:56" ht="13.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11"/>
    </row>
    <row r="72" spans="1:56" ht="13.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1"/>
    </row>
    <row r="73" spans="1:56" ht="13.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c r="AZ73" s="11"/>
      <c r="BA73" s="11"/>
      <c r="BB73" s="11"/>
      <c r="BC73" s="11"/>
      <c r="BD73" s="11"/>
    </row>
    <row r="74" spans="1:56" ht="13.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1"/>
    </row>
    <row r="75" spans="1:56" ht="13.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row>
    <row r="76" spans="1:56" ht="13.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row>
    <row r="77" spans="1:56" ht="13.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1"/>
    </row>
    <row r="78" spans="1:56" ht="13.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1"/>
    </row>
    <row r="79" spans="1:56" ht="13.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1"/>
    </row>
    <row r="80" spans="1:56" ht="13.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1"/>
    </row>
    <row r="81" spans="1:56" ht="13.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1"/>
    </row>
    <row r="82" spans="1:56" ht="13.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1"/>
    </row>
    <row r="83" spans="1:56" ht="13.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1"/>
    </row>
    <row r="84" spans="1:56" ht="13.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row>
    <row r="85" spans="1:56" ht="13.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row>
    <row r="86" spans="1:56" ht="13.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row>
    <row r="87" spans="1:56" ht="13.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1"/>
    </row>
    <row r="88" spans="1:56" ht="13.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row>
    <row r="89" spans="1:56" ht="13.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row>
    <row r="90" spans="1:56" ht="13.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row>
    <row r="91" spans="1:56" ht="13.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row>
    <row r="92" spans="1:56" ht="13.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1"/>
    </row>
    <row r="93" spans="1:56" ht="13.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1"/>
    </row>
    <row r="94" spans="1:56" ht="13.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1"/>
    </row>
    <row r="95" spans="1:56" ht="13.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row>
    <row r="96" spans="1:56" ht="13.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1"/>
    </row>
    <row r="97" spans="1:56" ht="13.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1"/>
    </row>
    <row r="98" spans="1:56" ht="13.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1"/>
    </row>
    <row r="99" spans="1:56" ht="13.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1"/>
    </row>
    <row r="100" spans="1:56" ht="13.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row>
    <row r="101" spans="1:56" ht="13.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1"/>
    </row>
    <row r="102" spans="1:56" ht="13.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row>
    <row r="103" spans="1:56" ht="13.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row>
    <row r="104" spans="1:56" ht="13.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1"/>
    </row>
    <row r="105" spans="1:56" ht="13.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row>
    <row r="106" spans="1:56" ht="13.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row>
    <row r="107" spans="1:56" ht="13.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row>
    <row r="108" spans="1:56" ht="13.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row>
    <row r="109" spans="1:56" ht="13.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1"/>
    </row>
    <row r="110" spans="1:56" ht="13.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1"/>
    </row>
    <row r="111" spans="1:56" ht="13.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row>
    <row r="112" spans="1:56" ht="13.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row>
    <row r="113" spans="1:56" ht="13.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1"/>
    </row>
    <row r="114" spans="1:56" ht="13.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1"/>
    </row>
    <row r="115" spans="1:56" ht="13.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row>
    <row r="116" spans="1:56" ht="13.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row>
    <row r="117" spans="1:56" ht="13.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row>
    <row r="118" spans="1:56" ht="13.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row>
    <row r="119" spans="1:56" ht="13.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row>
    <row r="120" spans="1:56" ht="13.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row>
    <row r="121" spans="1:56" ht="13.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row>
    <row r="122" spans="1:56" ht="13.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row>
    <row r="123" spans="1:56" ht="13.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row>
    <row r="124" spans="1:56" ht="13.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row>
    <row r="125" spans="1:56" ht="13.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1"/>
    </row>
    <row r="126" spans="1:56" ht="13.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1"/>
    </row>
    <row r="127" spans="1:56" ht="13.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1"/>
    </row>
    <row r="128" spans="1:56" ht="13.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1"/>
    </row>
    <row r="129" spans="1:56" ht="13.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1"/>
    </row>
    <row r="130" spans="1:56" ht="13.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1"/>
    </row>
    <row r="131" spans="1:56" ht="13.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row>
    <row r="132" spans="1:56" ht="13.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1"/>
    </row>
    <row r="133" spans="1:56" ht="13.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1"/>
    </row>
    <row r="134" spans="1:56" ht="13.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row>
    <row r="135" spans="1:56" ht="13.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row>
    <row r="136" spans="1:56" ht="13.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1"/>
    </row>
    <row r="137" spans="1:56" ht="13.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1"/>
    </row>
    <row r="138" spans="1:56" ht="13.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1"/>
    </row>
    <row r="139" spans="1:56" ht="13.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row>
    <row r="140" spans="1:56" ht="13.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row>
    <row r="141" spans="1:56" ht="13.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row>
    <row r="142" spans="1:56" ht="13.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row>
    <row r="143" spans="1:56" ht="13.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row>
    <row r="144" spans="1:56" ht="13.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row>
    <row r="145" spans="1:56" ht="13.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row>
    <row r="146" spans="1:56" ht="13.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1"/>
    </row>
    <row r="147" spans="1:56" ht="13.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row>
    <row r="148" spans="1:56" ht="13.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1"/>
    </row>
    <row r="149" spans="1:56" ht="13.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1"/>
    </row>
    <row r="150" spans="1:56" ht="13.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row>
    <row r="151" spans="1:56" ht="13.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row>
    <row r="152" spans="1:56" ht="13.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row>
    <row r="153" spans="1:56" ht="13.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1"/>
    </row>
    <row r="154" spans="1:56" ht="13.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row>
    <row r="155" spans="1:56" ht="13.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row>
    <row r="156" spans="1:56" ht="13.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row>
    <row r="157" spans="1:56" ht="13.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row>
    <row r="158" spans="1:56" ht="13.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row>
    <row r="159" spans="1:56" ht="13.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row>
    <row r="160" spans="1:56" ht="13.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row>
    <row r="161" spans="1:56" ht="13.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row>
    <row r="162" spans="1:56" ht="13.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row>
    <row r="163" spans="1:56" ht="13.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11"/>
    </row>
    <row r="164" spans="1:56" ht="13.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row>
    <row r="165" spans="1:56" ht="13.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row>
    <row r="166" spans="1:56" ht="13.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row>
    <row r="167" spans="1:56" ht="13.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row>
    <row r="168" spans="1:56" ht="13.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c r="BD168" s="11"/>
    </row>
    <row r="169" spans="1:56" ht="13.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row>
    <row r="170" spans="1:56" ht="13.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row>
    <row r="171" spans="1:56" ht="13.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row>
    <row r="172" spans="1:56" ht="13.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row>
    <row r="173" spans="1:56" ht="13.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row>
    <row r="174" spans="1:56" ht="13.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row>
    <row r="175" spans="1:56" ht="13.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row>
    <row r="176" spans="1:56" ht="13.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row>
    <row r="177" spans="1:56" ht="13.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row>
    <row r="178" spans="1:56" ht="13.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row>
    <row r="179" spans="1:56" ht="13.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row>
    <row r="180" spans="1:56" ht="13.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row>
    <row r="181" spans="1:56" ht="13.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row>
    <row r="182" spans="1:56" ht="13.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row>
    <row r="183" spans="1:56" ht="13.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row>
    <row r="184" spans="1:56" ht="13.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row>
    <row r="185" spans="1:56" ht="13.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row>
    <row r="186" spans="1:56" ht="13.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row>
    <row r="187" spans="1:56" ht="13.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row>
    <row r="188" spans="1:56" ht="13.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row>
    <row r="189" spans="1:56" ht="13.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row>
    <row r="190" spans="1:56" ht="13.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row>
    <row r="191" spans="1:56" ht="13.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row>
    <row r="192" spans="1:56" ht="13.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row>
    <row r="193" spans="1:56" ht="13.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row>
    <row r="194" spans="1:56" ht="13.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row>
    <row r="195" spans="1:56" ht="13.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row>
    <row r="196" spans="1:56" ht="13.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row>
    <row r="197" spans="1:56" ht="13.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row>
    <row r="198" spans="1:56" ht="13.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11"/>
    </row>
    <row r="199" spans="1:56" ht="13.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11"/>
    </row>
    <row r="200" spans="1:56" ht="13.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11"/>
    </row>
    <row r="201" spans="1:56" ht="13.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c r="BC201" s="11"/>
      <c r="BD201" s="11"/>
    </row>
    <row r="202" spans="1:56" ht="13.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row>
    <row r="203" spans="1:56" ht="13.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11"/>
    </row>
    <row r="204" spans="1:56" ht="13.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11"/>
    </row>
    <row r="205" spans="1:56" ht="13.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11"/>
    </row>
    <row r="206" spans="1:56" ht="13.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row>
    <row r="207" spans="1:56" ht="13.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row>
    <row r="208" spans="1:56" ht="13.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11"/>
    </row>
    <row r="209" spans="1:56" ht="13.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c r="BD209" s="11"/>
    </row>
    <row r="210" spans="1:56" ht="13.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11"/>
    </row>
    <row r="211" spans="1:56" ht="13.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row>
    <row r="212" spans="1:56" ht="13.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11"/>
    </row>
    <row r="213" spans="1:56" ht="13.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row>
    <row r="214" spans="1:56" ht="13.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11"/>
    </row>
    <row r="215" spans="1:56" ht="13.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11"/>
    </row>
    <row r="216" spans="1:56" ht="13.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c r="AY216" s="11"/>
      <c r="AZ216" s="11"/>
      <c r="BA216" s="11"/>
      <c r="BB216" s="11"/>
      <c r="BC216" s="11"/>
      <c r="BD216" s="11"/>
    </row>
    <row r="217" spans="1:56" ht="13.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11"/>
    </row>
    <row r="218" spans="1:56" ht="13.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11"/>
    </row>
    <row r="219" spans="1:56" ht="13.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c r="BD219" s="11"/>
    </row>
    <row r="220" spans="1:56" ht="13.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11"/>
    </row>
    <row r="221" spans="1:56" ht="13.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row>
    <row r="222" spans="1:56" ht="13.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row>
    <row r="223" spans="1:56" ht="13.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row>
    <row r="224" spans="1:56" ht="13.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11"/>
    </row>
    <row r="225" spans="1:56" ht="13.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c r="BD225" s="11"/>
    </row>
    <row r="226" spans="1:56" ht="13.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c r="AY226" s="11"/>
      <c r="AZ226" s="11"/>
      <c r="BA226" s="11"/>
      <c r="BB226" s="11"/>
      <c r="BC226" s="11"/>
      <c r="BD226" s="11"/>
    </row>
    <row r="227" spans="1:56" ht="13.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11"/>
    </row>
    <row r="228" spans="1:56" ht="13.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11"/>
    </row>
    <row r="229" spans="1:56" ht="13.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row>
    <row r="230" spans="1:56" ht="13.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11"/>
    </row>
    <row r="231" spans="1:56" ht="13.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c r="BD231" s="11"/>
    </row>
    <row r="232" spans="1:56" ht="13.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c r="AX232" s="11"/>
      <c r="AY232" s="11"/>
      <c r="AZ232" s="11"/>
      <c r="BA232" s="11"/>
      <c r="BB232" s="11"/>
      <c r="BC232" s="11"/>
      <c r="BD232" s="11"/>
    </row>
    <row r="233" spans="1:56" ht="13.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c r="BC233" s="11"/>
      <c r="BD233" s="11"/>
    </row>
    <row r="234" spans="1:56" ht="13.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c r="BD234" s="11"/>
    </row>
    <row r="235" spans="1:56" ht="13.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c r="BC235" s="11"/>
      <c r="BD235" s="11"/>
    </row>
    <row r="236" spans="1:56" ht="13.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c r="BA236" s="11"/>
      <c r="BB236" s="11"/>
      <c r="BC236" s="11"/>
      <c r="BD236" s="11"/>
    </row>
    <row r="237" spans="1:56" ht="13.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c r="BD237" s="11"/>
    </row>
    <row r="238" spans="1:56" ht="13.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11"/>
    </row>
    <row r="239" spans="1:56" ht="13.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11"/>
    </row>
    <row r="240" spans="1:56" ht="13.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11"/>
    </row>
    <row r="241" spans="1:56" ht="13.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c r="BD241" s="11"/>
    </row>
    <row r="242" spans="1:56" ht="13.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11"/>
    </row>
    <row r="243" spans="1:56" ht="13.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c r="BD243" s="11"/>
    </row>
    <row r="244" spans="1:56" ht="13.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11"/>
    </row>
    <row r="245" spans="1:56" ht="13.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c r="BD245" s="11"/>
    </row>
    <row r="246" spans="1:56" ht="13.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c r="BD246" s="11"/>
    </row>
    <row r="247" spans="1:56" ht="13.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11"/>
    </row>
    <row r="248" spans="1:56" ht="13.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11"/>
    </row>
    <row r="249" spans="1:56" ht="13.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11"/>
    </row>
    <row r="250" spans="1:56" ht="13.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11"/>
    </row>
    <row r="251" spans="1:56" ht="13.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c r="BC251" s="11"/>
      <c r="BD251" s="11"/>
    </row>
    <row r="252" spans="1:56" ht="13.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row>
    <row r="253" spans="1:56" ht="13.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c r="BC253" s="11"/>
      <c r="BD253" s="11"/>
    </row>
    <row r="254" spans="1:56" ht="13.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c r="AX254" s="11"/>
      <c r="AY254" s="11"/>
      <c r="AZ254" s="11"/>
      <c r="BA254" s="11"/>
      <c r="BB254" s="11"/>
      <c r="BC254" s="11"/>
      <c r="BD254" s="11"/>
    </row>
    <row r="255" spans="1:56" ht="13.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row>
    <row r="256" spans="1:56" ht="13.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11"/>
    </row>
    <row r="257" spans="1:56" ht="13.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11"/>
    </row>
    <row r="258" spans="1:56" ht="13.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row>
    <row r="259" spans="1:56" ht="13.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c r="BC259" s="11"/>
      <c r="BD259" s="11"/>
    </row>
    <row r="260" spans="1:56" ht="13.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1"/>
      <c r="AX260" s="11"/>
      <c r="AY260" s="11"/>
      <c r="AZ260" s="11"/>
      <c r="BA260" s="11"/>
      <c r="BB260" s="11"/>
      <c r="BC260" s="11"/>
      <c r="BD260" s="11"/>
    </row>
    <row r="261" spans="1:56" ht="13.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c r="BC261" s="11"/>
      <c r="BD261" s="11"/>
    </row>
    <row r="262" spans="1:56" ht="13.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row>
    <row r="263" spans="1:56" ht="13.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c r="BC263" s="11"/>
      <c r="BD263" s="11"/>
    </row>
    <row r="264" spans="1:56" ht="13.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row>
    <row r="265" spans="1:56" ht="13.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row>
    <row r="266" spans="1:56" ht="13.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row>
    <row r="267" spans="1:56" ht="13.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row>
    <row r="268" spans="1:56" ht="13.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row>
    <row r="269" spans="1:56" ht="13.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row>
    <row r="270" spans="1:56" ht="13.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row>
    <row r="271" spans="1:56" ht="13.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row>
    <row r="272" spans="1:56" ht="13.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11"/>
    </row>
    <row r="273" spans="1:56" ht="13.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c r="BC273" s="11"/>
      <c r="BD273" s="11"/>
    </row>
    <row r="274" spans="1:56" ht="13.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11"/>
    </row>
    <row r="275" spans="1:56" ht="13.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11"/>
    </row>
    <row r="276" spans="1:56" ht="13.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11"/>
    </row>
    <row r="277" spans="1:56" ht="13.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11"/>
    </row>
    <row r="278" spans="1:56" ht="13.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11"/>
    </row>
    <row r="279" spans="1:56" ht="13.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11"/>
    </row>
    <row r="280" spans="1:56" ht="13.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row>
    <row r="281" spans="1:56" ht="13.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11"/>
    </row>
    <row r="282" spans="1:56" ht="13.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row>
    <row r="283" spans="1:56" ht="13.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11"/>
    </row>
    <row r="284" spans="1:56" ht="13.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11"/>
    </row>
    <row r="285" spans="1:56" ht="13.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c r="BC285" s="11"/>
      <c r="BD285" s="11"/>
    </row>
    <row r="286" spans="1:56" ht="13.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11"/>
    </row>
    <row r="287" spans="1:56" ht="13.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c r="BC287" s="11"/>
      <c r="BD287" s="11"/>
    </row>
    <row r="288" spans="1:56" ht="13.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c r="BA288" s="11"/>
      <c r="BB288" s="11"/>
      <c r="BC288" s="11"/>
      <c r="BD288" s="11"/>
    </row>
    <row r="289" spans="1:56" ht="13.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11"/>
    </row>
    <row r="290" spans="1:56" ht="13.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11"/>
    </row>
    <row r="291" spans="1:56" ht="13.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row>
    <row r="292" spans="1:56" ht="13.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row>
    <row r="293" spans="1:56" ht="13.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row>
    <row r="294" spans="1:56" ht="13.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row>
    <row r="295" spans="1:56" ht="13.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row>
    <row r="296" spans="1:56" ht="13.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row>
    <row r="297" spans="1:56" ht="13.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row>
    <row r="298" spans="1:56" ht="13.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11"/>
    </row>
    <row r="299" spans="1:56" ht="13.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11"/>
    </row>
    <row r="300" spans="1:56" ht="13.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row>
    <row r="301" spans="1:56" ht="13.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row>
    <row r="302" spans="1:56" ht="13.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row>
    <row r="303" spans="1:56" ht="13.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c r="BC303" s="11"/>
      <c r="BD303" s="11"/>
    </row>
    <row r="304" spans="1:56" ht="13.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11"/>
    </row>
    <row r="305" spans="1:56" ht="13.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11"/>
    </row>
    <row r="306" spans="1:56" ht="13.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row>
    <row r="307" spans="1:56" ht="13.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11"/>
    </row>
    <row r="308" spans="1:56" ht="13.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row>
    <row r="309" spans="1:56" ht="13.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11"/>
    </row>
    <row r="310" spans="1:56" ht="13.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row>
    <row r="311" spans="1:56" ht="13.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row>
    <row r="312" spans="1:56" ht="13.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row>
    <row r="313" spans="1:56" ht="13.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row>
    <row r="314" spans="1:56" ht="13.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row>
    <row r="315" spans="1:56" ht="13.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row>
    <row r="316" spans="1:56" ht="13.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row>
    <row r="317" spans="1:56" ht="13.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11"/>
    </row>
    <row r="318" spans="1:56" ht="13.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11"/>
    </row>
    <row r="319" spans="1:56" ht="13.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11"/>
    </row>
    <row r="320" spans="1:56" ht="13.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c r="AX320" s="11"/>
      <c r="AY320" s="11"/>
      <c r="AZ320" s="11"/>
      <c r="BA320" s="11"/>
      <c r="BB320" s="11"/>
      <c r="BC320" s="11"/>
      <c r="BD320" s="11"/>
    </row>
    <row r="321" spans="1:56" ht="13.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11"/>
    </row>
    <row r="322" spans="1:56" ht="13.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row>
    <row r="323" spans="1:56" ht="13.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row>
    <row r="324" spans="1:56" ht="13.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row>
    <row r="325" spans="1:56" ht="13.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11"/>
    </row>
    <row r="326" spans="1:56" ht="13.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row>
    <row r="327" spans="1:56" ht="13.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row>
    <row r="328" spans="1:56" ht="13.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row>
    <row r="329" spans="1:56" ht="13.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row>
    <row r="330" spans="1:56" ht="13.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c r="AX330" s="11"/>
      <c r="AY330" s="11"/>
      <c r="AZ330" s="11"/>
      <c r="BA330" s="11"/>
      <c r="BB330" s="11"/>
      <c r="BC330" s="11"/>
      <c r="BD330" s="11"/>
    </row>
    <row r="331" spans="1:56" ht="13.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11"/>
    </row>
    <row r="332" spans="1:56" ht="13.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row>
    <row r="333" spans="1:56" ht="13.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c r="BC333" s="11"/>
      <c r="BD333" s="11"/>
    </row>
    <row r="334" spans="1:56" ht="13.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1"/>
      <c r="BC334" s="11"/>
      <c r="BD334" s="11"/>
    </row>
    <row r="335" spans="1:56" ht="13.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c r="BC335" s="11"/>
      <c r="BD335" s="11"/>
    </row>
    <row r="336" spans="1:56" ht="13.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c r="AX336" s="11"/>
      <c r="AY336" s="11"/>
      <c r="AZ336" s="11"/>
      <c r="BA336" s="11"/>
      <c r="BB336" s="11"/>
      <c r="BC336" s="11"/>
      <c r="BD336" s="11"/>
    </row>
    <row r="337" spans="1:56" ht="13.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11"/>
    </row>
    <row r="338" spans="1:56" ht="13.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row>
    <row r="339" spans="1:56" ht="13.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row>
    <row r="340" spans="1:56" ht="13.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c r="AY340" s="11"/>
      <c r="AZ340" s="11"/>
      <c r="BA340" s="11"/>
      <c r="BB340" s="11"/>
      <c r="BC340" s="11"/>
      <c r="BD340" s="11"/>
    </row>
    <row r="341" spans="1:56" ht="13.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c r="BC341" s="11"/>
      <c r="BD341" s="11"/>
    </row>
    <row r="342" spans="1:56" ht="13.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11"/>
    </row>
    <row r="343" spans="1:56" ht="13.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c r="BC343" s="11"/>
      <c r="BD343" s="11"/>
    </row>
    <row r="344" spans="1:56" ht="13.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11"/>
    </row>
    <row r="345" spans="1:56" ht="13.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row>
    <row r="346" spans="1:56" ht="13.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row>
    <row r="347" spans="1:56" ht="13.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c r="BC347" s="11"/>
      <c r="BD347" s="11"/>
    </row>
    <row r="348" spans="1:56" ht="13.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c r="AX348" s="11"/>
      <c r="AY348" s="11"/>
      <c r="AZ348" s="11"/>
      <c r="BA348" s="11"/>
      <c r="BB348" s="11"/>
      <c r="BC348" s="11"/>
      <c r="BD348" s="11"/>
    </row>
    <row r="349" spans="1:56" ht="13.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c r="BC349" s="11"/>
      <c r="BD349" s="11"/>
    </row>
    <row r="350" spans="1:56" ht="13.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row>
    <row r="351" spans="1:56" ht="13.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c r="BC351" s="11"/>
      <c r="BD351" s="11"/>
    </row>
    <row r="352" spans="1:56" ht="13.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row>
    <row r="353" spans="1:56" ht="13.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row>
    <row r="354" spans="1:56" ht="13.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c r="AX354" s="11"/>
      <c r="AY354" s="11"/>
      <c r="AZ354" s="11"/>
      <c r="BA354" s="11"/>
      <c r="BB354" s="11"/>
      <c r="BC354" s="11"/>
      <c r="BD354" s="11"/>
    </row>
    <row r="355" spans="1:56" ht="13.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c r="BC355" s="11"/>
      <c r="BD355" s="11"/>
    </row>
    <row r="356" spans="1:56" ht="13.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c r="AY356" s="11"/>
      <c r="AZ356" s="11"/>
      <c r="BA356" s="11"/>
      <c r="BB356" s="11"/>
      <c r="BC356" s="11"/>
      <c r="BD356" s="11"/>
    </row>
    <row r="357" spans="1:56" ht="13.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c r="BC357" s="11"/>
      <c r="BD357" s="11"/>
    </row>
    <row r="358" spans="1:56" ht="13.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11"/>
    </row>
    <row r="359" spans="1:56" ht="13.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c r="BC359" s="11"/>
      <c r="BD359" s="11"/>
    </row>
    <row r="360" spans="1:56" ht="13.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row>
    <row r="361" spans="1:56" ht="13.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c r="BC361" s="11"/>
      <c r="BD361" s="11"/>
    </row>
    <row r="362" spans="1:56" ht="13.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c r="AX362" s="11"/>
      <c r="AY362" s="11"/>
      <c r="AZ362" s="11"/>
      <c r="BA362" s="11"/>
      <c r="BB362" s="11"/>
      <c r="BC362" s="11"/>
      <c r="BD362" s="11"/>
    </row>
    <row r="363" spans="1:56" ht="13.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row>
    <row r="364" spans="1:56" ht="13.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11"/>
    </row>
    <row r="365" spans="1:56" ht="13.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11"/>
    </row>
    <row r="366" spans="1:56" ht="13.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row>
    <row r="367" spans="1:56" ht="13.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row>
    <row r="368" spans="1:56" ht="13.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c r="BA368" s="11"/>
      <c r="BB368" s="11"/>
      <c r="BC368" s="11"/>
      <c r="BD368" s="11"/>
    </row>
    <row r="369" spans="1:56" ht="13.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c r="BC369" s="11"/>
      <c r="BD369" s="11"/>
    </row>
    <row r="370" spans="1:56" ht="13.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c r="AY370" s="11"/>
      <c r="AZ370" s="11"/>
      <c r="BA370" s="11"/>
      <c r="BB370" s="11"/>
      <c r="BC370" s="11"/>
      <c r="BD370" s="11"/>
    </row>
    <row r="371" spans="1:56" ht="13.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c r="BC371" s="11"/>
      <c r="BD371" s="11"/>
    </row>
    <row r="372" spans="1:56" ht="13.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11"/>
    </row>
    <row r="373" spans="1:56" ht="13.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row>
    <row r="374" spans="1:56" ht="13.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c r="AX374" s="11"/>
      <c r="AY374" s="11"/>
      <c r="AZ374" s="11"/>
      <c r="BA374" s="11"/>
      <c r="BB374" s="11"/>
      <c r="BC374" s="11"/>
      <c r="BD374" s="11"/>
    </row>
    <row r="375" spans="1:56" ht="13.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c r="BC375" s="11"/>
      <c r="BD375" s="11"/>
    </row>
    <row r="376" spans="1:56" ht="13.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c r="AX376" s="11"/>
      <c r="AY376" s="11"/>
      <c r="AZ376" s="11"/>
      <c r="BA376" s="11"/>
      <c r="BB376" s="11"/>
      <c r="BC376" s="11"/>
      <c r="BD376" s="11"/>
    </row>
    <row r="377" spans="1:56" ht="13.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c r="BC377" s="11"/>
      <c r="BD377" s="11"/>
    </row>
    <row r="378" spans="1:56" ht="13.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c r="AX378" s="11"/>
      <c r="AY378" s="11"/>
      <c r="AZ378" s="11"/>
      <c r="BA378" s="11"/>
      <c r="BB378" s="11"/>
      <c r="BC378" s="11"/>
      <c r="BD378" s="11"/>
    </row>
    <row r="379" spans="1:56" ht="13.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row>
    <row r="380" spans="1:56" ht="13.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c r="AX380" s="11"/>
      <c r="AY380" s="11"/>
      <c r="AZ380" s="11"/>
      <c r="BA380" s="11"/>
      <c r="BB380" s="11"/>
      <c r="BC380" s="11"/>
      <c r="BD380" s="11"/>
    </row>
    <row r="381" spans="1:56" ht="13.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c r="BC381" s="11"/>
      <c r="BD381" s="11"/>
    </row>
    <row r="382" spans="1:56" ht="13.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c r="AX382" s="11"/>
      <c r="AY382" s="11"/>
      <c r="AZ382" s="11"/>
      <c r="BA382" s="11"/>
      <c r="BB382" s="11"/>
      <c r="BC382" s="11"/>
      <c r="BD382" s="11"/>
    </row>
    <row r="383" spans="1:56" ht="13.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c r="BC383" s="11"/>
      <c r="BD383" s="11"/>
    </row>
    <row r="384" spans="1:56" ht="13.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c r="AX384" s="11"/>
      <c r="AY384" s="11"/>
      <c r="AZ384" s="11"/>
      <c r="BA384" s="11"/>
      <c r="BB384" s="11"/>
      <c r="BC384" s="11"/>
      <c r="BD384" s="11"/>
    </row>
    <row r="385" spans="1:56" ht="13.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row>
    <row r="386" spans="1:56" ht="13.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1"/>
      <c r="AY386" s="11"/>
      <c r="AZ386" s="11"/>
      <c r="BA386" s="11"/>
      <c r="BB386" s="11"/>
      <c r="BC386" s="11"/>
      <c r="BD386" s="11"/>
    </row>
    <row r="387" spans="1:56" ht="13.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c r="BC387" s="11"/>
      <c r="BD387" s="11"/>
    </row>
    <row r="388" spans="1:56" ht="13.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c r="AX388" s="11"/>
      <c r="AY388" s="11"/>
      <c r="AZ388" s="11"/>
      <c r="BA388" s="11"/>
      <c r="BB388" s="11"/>
      <c r="BC388" s="11"/>
      <c r="BD388" s="11"/>
    </row>
    <row r="389" spans="1:56" ht="13.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c r="BC389" s="11"/>
      <c r="BD389" s="11"/>
    </row>
    <row r="390" spans="1:56" ht="13.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11"/>
    </row>
    <row r="391" spans="1:56" ht="13.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row>
    <row r="392" spans="1:56" ht="13.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c r="AX392" s="11"/>
      <c r="AY392" s="11"/>
      <c r="AZ392" s="11"/>
      <c r="BA392" s="11"/>
      <c r="BB392" s="11"/>
      <c r="BC392" s="11"/>
      <c r="BD392" s="11"/>
    </row>
    <row r="393" spans="1:56" ht="13.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c r="BC393" s="11"/>
      <c r="BD393" s="11"/>
    </row>
    <row r="394" spans="1:56" ht="13.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1"/>
      <c r="AY394" s="11"/>
      <c r="AZ394" s="11"/>
      <c r="BA394" s="11"/>
      <c r="BB394" s="11"/>
      <c r="BC394" s="11"/>
      <c r="BD394" s="11"/>
    </row>
    <row r="395" spans="1:56" ht="13.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c r="BC395" s="11"/>
      <c r="BD395" s="11"/>
    </row>
    <row r="396" spans="1:56" ht="13.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c r="BA396" s="11"/>
      <c r="BB396" s="11"/>
      <c r="BC396" s="11"/>
      <c r="BD396" s="11"/>
    </row>
    <row r="397" spans="1:56" ht="13.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row>
    <row r="398" spans="1:56" ht="13.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11"/>
    </row>
    <row r="399" spans="1:56" ht="13.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c r="BC399" s="11"/>
      <c r="BD399" s="11"/>
    </row>
    <row r="400" spans="1:56" ht="13.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c r="AX400" s="11"/>
      <c r="AY400" s="11"/>
      <c r="AZ400" s="11"/>
      <c r="BA400" s="11"/>
      <c r="BB400" s="11"/>
      <c r="BC400" s="11"/>
      <c r="BD400" s="11"/>
    </row>
    <row r="401" spans="1:56" ht="13.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11"/>
    </row>
    <row r="402" spans="1:56" ht="13.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11"/>
    </row>
    <row r="403" spans="1:56" ht="13.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row>
    <row r="404" spans="1:56" ht="13.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c r="BA404" s="11"/>
      <c r="BB404" s="11"/>
      <c r="BC404" s="11"/>
      <c r="BD404" s="11"/>
    </row>
    <row r="405" spans="1:56" ht="13.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c r="BC405" s="11"/>
      <c r="BD405" s="11"/>
    </row>
    <row r="406" spans="1:56" ht="13.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1"/>
      <c r="AY406" s="11"/>
      <c r="AZ406" s="11"/>
      <c r="BA406" s="11"/>
      <c r="BB406" s="11"/>
      <c r="BC406" s="11"/>
      <c r="BD406" s="11"/>
    </row>
    <row r="407" spans="1:56" ht="13.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c r="BC407" s="11"/>
      <c r="BD407" s="11"/>
    </row>
    <row r="408" spans="1:56" ht="13.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11"/>
    </row>
    <row r="409" spans="1:56" ht="13.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row>
    <row r="410" spans="1:56" ht="13.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c r="AX410" s="11"/>
      <c r="AY410" s="11"/>
      <c r="AZ410" s="11"/>
      <c r="BA410" s="11"/>
      <c r="BB410" s="11"/>
      <c r="BC410" s="11"/>
      <c r="BD410" s="11"/>
    </row>
    <row r="411" spans="1:56" ht="13.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c r="BC411" s="11"/>
      <c r="BD411" s="11"/>
    </row>
    <row r="412" spans="1:56" ht="13.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c r="AX412" s="11"/>
      <c r="AY412" s="11"/>
      <c r="AZ412" s="11"/>
      <c r="BA412" s="11"/>
      <c r="BB412" s="11"/>
      <c r="BC412" s="11"/>
      <c r="BD412" s="11"/>
    </row>
    <row r="413" spans="1:56" ht="13.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c r="BC413" s="11"/>
      <c r="BD413" s="11"/>
    </row>
    <row r="414" spans="1:56" ht="13.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c r="BA414" s="11"/>
      <c r="BB414" s="11"/>
      <c r="BC414" s="11"/>
      <c r="BD414" s="11"/>
    </row>
    <row r="415" spans="1:56" ht="13.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row>
    <row r="416" spans="1:56" ht="13.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c r="BA416" s="11"/>
      <c r="BB416" s="11"/>
      <c r="BC416" s="11"/>
      <c r="BD416" s="11"/>
    </row>
    <row r="417" spans="1:56" ht="13.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c r="BC417" s="11"/>
      <c r="BD417" s="11"/>
    </row>
    <row r="418" spans="1:56" ht="13.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c r="AX418" s="11"/>
      <c r="AY418" s="11"/>
      <c r="AZ418" s="11"/>
      <c r="BA418" s="11"/>
      <c r="BB418" s="11"/>
      <c r="BC418" s="11"/>
      <c r="BD418" s="11"/>
    </row>
    <row r="419" spans="1:56" ht="13.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c r="BC419" s="11"/>
      <c r="BD419" s="11"/>
    </row>
    <row r="420" spans="1:56" ht="13.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1"/>
      <c r="AY420" s="11"/>
      <c r="AZ420" s="11"/>
      <c r="BA420" s="11"/>
      <c r="BB420" s="11"/>
      <c r="BC420" s="11"/>
      <c r="BD420" s="11"/>
    </row>
    <row r="421" spans="1:56" ht="13.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row>
    <row r="422" spans="1:56" ht="13.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1"/>
      <c r="AX422" s="11"/>
      <c r="AY422" s="11"/>
      <c r="AZ422" s="11"/>
      <c r="BA422" s="11"/>
      <c r="BB422" s="11"/>
      <c r="BC422" s="11"/>
      <c r="BD422" s="11"/>
    </row>
    <row r="423" spans="1:56" ht="13.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c r="BC423" s="11"/>
      <c r="BD423" s="11"/>
    </row>
    <row r="424" spans="1:56" ht="13.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1"/>
      <c r="AX424" s="11"/>
      <c r="AY424" s="11"/>
      <c r="AZ424" s="11"/>
      <c r="BA424" s="11"/>
      <c r="BB424" s="11"/>
      <c r="BC424" s="11"/>
      <c r="BD424" s="11"/>
    </row>
    <row r="425" spans="1:56" ht="13.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c r="BC425" s="11"/>
      <c r="BD425" s="11"/>
    </row>
    <row r="426" spans="1:56" ht="13.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1"/>
      <c r="AY426" s="11"/>
      <c r="AZ426" s="11"/>
      <c r="BA426" s="11"/>
      <c r="BB426" s="11"/>
      <c r="BC426" s="11"/>
      <c r="BD426" s="11"/>
    </row>
    <row r="427" spans="1:56" ht="13.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row>
    <row r="428" spans="1:56" ht="13.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c r="AW428" s="11"/>
      <c r="AX428" s="11"/>
      <c r="AY428" s="11"/>
      <c r="AZ428" s="11"/>
      <c r="BA428" s="11"/>
      <c r="BB428" s="11"/>
      <c r="BC428" s="11"/>
      <c r="BD428" s="11"/>
    </row>
    <row r="429" spans="1:56" ht="13.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c r="BC429" s="11"/>
      <c r="BD429" s="11"/>
    </row>
    <row r="430" spans="1:56" ht="13.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c r="AX430" s="11"/>
      <c r="AY430" s="11"/>
      <c r="AZ430" s="11"/>
      <c r="BA430" s="11"/>
      <c r="BB430" s="11"/>
      <c r="BC430" s="11"/>
      <c r="BD430" s="11"/>
    </row>
    <row r="431" spans="1:56" ht="13.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c r="BC431" s="11"/>
      <c r="BD431" s="11"/>
    </row>
    <row r="432" spans="1:56" ht="13.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11"/>
    </row>
    <row r="433" spans="1:56" ht="13.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row>
    <row r="434" spans="1:56" ht="13.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1"/>
      <c r="AY434" s="11"/>
      <c r="AZ434" s="11"/>
      <c r="BA434" s="11"/>
      <c r="BB434" s="11"/>
      <c r="BC434" s="11"/>
      <c r="BD434" s="11"/>
    </row>
    <row r="435" spans="1:56" ht="13.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11"/>
    </row>
    <row r="436" spans="1:56" ht="13.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11"/>
    </row>
    <row r="437" spans="1:56" ht="13.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c r="BC437" s="11"/>
      <c r="BD437" s="11"/>
    </row>
    <row r="438" spans="1:56" ht="13.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11"/>
    </row>
    <row r="439" spans="1:56" ht="13.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row>
    <row r="440" spans="1:56" ht="13.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row>
    <row r="441" spans="1:56" ht="13.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row>
    <row r="442" spans="1:56" ht="13.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row>
    <row r="443" spans="1:56" ht="13.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c r="BC443" s="11"/>
      <c r="BD443" s="11"/>
    </row>
    <row r="444" spans="1:56" ht="13.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c r="AW444" s="11"/>
      <c r="AX444" s="11"/>
      <c r="AY444" s="11"/>
      <c r="AZ444" s="11"/>
      <c r="BA444" s="11"/>
      <c r="BB444" s="11"/>
      <c r="BC444" s="11"/>
      <c r="BD444" s="11"/>
    </row>
    <row r="445" spans="1:56" ht="13.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c r="BC445" s="11"/>
      <c r="BD445" s="11"/>
    </row>
    <row r="446" spans="1:56" ht="13.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1"/>
      <c r="AX446" s="11"/>
      <c r="AY446" s="11"/>
      <c r="AZ446" s="11"/>
      <c r="BA446" s="11"/>
      <c r="BB446" s="11"/>
      <c r="BC446" s="11"/>
      <c r="BD446" s="11"/>
    </row>
    <row r="447" spans="1:56" ht="13.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c r="BC447" s="11"/>
      <c r="BD447" s="11"/>
    </row>
    <row r="448" spans="1:56" ht="13.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c r="AO448" s="11"/>
      <c r="AP448" s="11"/>
      <c r="AQ448" s="11"/>
      <c r="AR448" s="11"/>
      <c r="AS448" s="11"/>
      <c r="AT448" s="11"/>
      <c r="AU448" s="11"/>
      <c r="AV448" s="11"/>
      <c r="AW448" s="11"/>
      <c r="AX448" s="11"/>
      <c r="AY448" s="11"/>
      <c r="AZ448" s="11"/>
      <c r="BA448" s="11"/>
      <c r="BB448" s="11"/>
      <c r="BC448" s="11"/>
      <c r="BD448" s="11"/>
    </row>
    <row r="449" spans="1:56" ht="13.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c r="BC449" s="11"/>
      <c r="BD449" s="11"/>
    </row>
    <row r="450" spans="1:56" ht="13.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1"/>
      <c r="AX450" s="11"/>
      <c r="AY450" s="11"/>
      <c r="AZ450" s="11"/>
      <c r="BA450" s="11"/>
      <c r="BB450" s="11"/>
      <c r="BC450" s="11"/>
      <c r="BD450" s="11"/>
    </row>
    <row r="451" spans="1:56" ht="13.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c r="BC451" s="11"/>
      <c r="BD451" s="11"/>
    </row>
    <row r="452" spans="1:56" ht="13.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c r="AW452" s="11"/>
      <c r="AX452" s="11"/>
      <c r="AY452" s="11"/>
      <c r="AZ452" s="11"/>
      <c r="BA452" s="11"/>
      <c r="BB452" s="11"/>
      <c r="BC452" s="11"/>
      <c r="BD452" s="11"/>
    </row>
    <row r="453" spans="1:56" ht="13.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c r="BC453" s="11"/>
      <c r="BD453" s="11"/>
    </row>
    <row r="454" spans="1:56" ht="13.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11"/>
    </row>
    <row r="455" spans="1:56" ht="13.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c r="BC455" s="11"/>
      <c r="BD455" s="11"/>
    </row>
    <row r="456" spans="1:56" ht="13.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1"/>
      <c r="AX456" s="11"/>
      <c r="AY456" s="11"/>
      <c r="AZ456" s="11"/>
      <c r="BA456" s="11"/>
      <c r="BB456" s="11"/>
      <c r="BC456" s="11"/>
      <c r="BD456" s="11"/>
    </row>
    <row r="457" spans="1:56" ht="13.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c r="BC457" s="11"/>
      <c r="BD457" s="11"/>
    </row>
    <row r="458" spans="1:56" ht="13.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c r="AX458" s="11"/>
      <c r="AY458" s="11"/>
      <c r="AZ458" s="11"/>
      <c r="BA458" s="11"/>
      <c r="BB458" s="11"/>
      <c r="BC458" s="11"/>
      <c r="BD458" s="11"/>
    </row>
    <row r="459" spans="1:56" ht="13.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c r="BC459" s="11"/>
      <c r="BD459" s="11"/>
    </row>
    <row r="460" spans="1:56" ht="13.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c r="AW460" s="11"/>
      <c r="AX460" s="11"/>
      <c r="AY460" s="11"/>
      <c r="AZ460" s="11"/>
      <c r="BA460" s="11"/>
      <c r="BB460" s="11"/>
      <c r="BC460" s="11"/>
      <c r="BD460" s="11"/>
    </row>
    <row r="461" spans="1:56" ht="13.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c r="BC461" s="11"/>
      <c r="BD461" s="11"/>
    </row>
    <row r="462" spans="1:56" ht="13.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c r="AX462" s="11"/>
      <c r="AY462" s="11"/>
      <c r="AZ462" s="11"/>
      <c r="BA462" s="11"/>
      <c r="BB462" s="11"/>
      <c r="BC462" s="11"/>
      <c r="BD462" s="11"/>
    </row>
    <row r="463" spans="1:56" ht="13.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c r="BC463" s="11"/>
      <c r="BD463" s="11"/>
    </row>
    <row r="464" spans="1:56" ht="13.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c r="AW464" s="11"/>
      <c r="AX464" s="11"/>
      <c r="AY464" s="11"/>
      <c r="AZ464" s="11"/>
      <c r="BA464" s="11"/>
      <c r="BB464" s="11"/>
      <c r="BC464" s="11"/>
      <c r="BD464" s="11"/>
    </row>
    <row r="465" spans="1:56" ht="13.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c r="BC465" s="11"/>
      <c r="BD465" s="11"/>
    </row>
    <row r="466" spans="1:56" ht="13.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1"/>
      <c r="AX466" s="11"/>
      <c r="AY466" s="11"/>
      <c r="AZ466" s="11"/>
      <c r="BA466" s="11"/>
      <c r="BB466" s="11"/>
      <c r="BC466" s="11"/>
      <c r="BD466" s="11"/>
    </row>
    <row r="467" spans="1:56" ht="13.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c r="BC467" s="11"/>
      <c r="BD467" s="11"/>
    </row>
    <row r="468" spans="1:56" ht="13.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c r="AW468" s="11"/>
      <c r="AX468" s="11"/>
      <c r="AY468" s="11"/>
      <c r="AZ468" s="11"/>
      <c r="BA468" s="11"/>
      <c r="BB468" s="11"/>
      <c r="BC468" s="11"/>
      <c r="BD468" s="11"/>
    </row>
    <row r="469" spans="1:56" ht="13.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c r="BC469" s="11"/>
      <c r="BD469" s="11"/>
    </row>
    <row r="470" spans="1:56" ht="13.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c r="AX470" s="11"/>
      <c r="AY470" s="11"/>
      <c r="AZ470" s="11"/>
      <c r="BA470" s="11"/>
      <c r="BB470" s="11"/>
      <c r="BC470" s="11"/>
      <c r="BD470" s="11"/>
    </row>
    <row r="471" spans="1:56" ht="13.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c r="BC471" s="11"/>
      <c r="BD471" s="11"/>
    </row>
    <row r="472" spans="1:56" ht="13.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c r="AW472" s="11"/>
      <c r="AX472" s="11"/>
      <c r="AY472" s="11"/>
      <c r="AZ472" s="11"/>
      <c r="BA472" s="11"/>
      <c r="BB472" s="11"/>
      <c r="BC472" s="11"/>
      <c r="BD472" s="11"/>
    </row>
    <row r="473" spans="1:56" ht="13.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c r="BC473" s="11"/>
      <c r="BD473" s="11"/>
    </row>
    <row r="474" spans="1:56" ht="13.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c r="AW474" s="11"/>
      <c r="AX474" s="11"/>
      <c r="AY474" s="11"/>
      <c r="AZ474" s="11"/>
      <c r="BA474" s="11"/>
      <c r="BB474" s="11"/>
      <c r="BC474" s="11"/>
      <c r="BD474" s="11"/>
    </row>
    <row r="475" spans="1:56" ht="13.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1"/>
      <c r="AX475" s="11"/>
      <c r="AY475" s="11"/>
      <c r="AZ475" s="11"/>
      <c r="BA475" s="11"/>
      <c r="BB475" s="11"/>
      <c r="BC475" s="11"/>
      <c r="BD475" s="11"/>
    </row>
    <row r="476" spans="1:56" ht="13.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c r="AX476" s="11"/>
      <c r="AY476" s="11"/>
      <c r="AZ476" s="11"/>
      <c r="BA476" s="11"/>
      <c r="BB476" s="11"/>
      <c r="BC476" s="11"/>
      <c r="BD476" s="11"/>
    </row>
    <row r="477" spans="1:56" ht="13.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c r="BC477" s="11"/>
      <c r="BD477" s="11"/>
    </row>
    <row r="478" spans="1:56" ht="13.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c r="AX478" s="11"/>
      <c r="AY478" s="11"/>
      <c r="AZ478" s="11"/>
      <c r="BA478" s="11"/>
      <c r="BB478" s="11"/>
      <c r="BC478" s="11"/>
      <c r="BD478" s="11"/>
    </row>
    <row r="479" spans="1:56" ht="13.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c r="BC479" s="11"/>
      <c r="BD479" s="11"/>
    </row>
    <row r="480" spans="1:56" ht="13.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c r="AV480" s="11"/>
      <c r="AW480" s="11"/>
      <c r="AX480" s="11"/>
      <c r="AY480" s="11"/>
      <c r="AZ480" s="11"/>
      <c r="BA480" s="11"/>
      <c r="BB480" s="11"/>
      <c r="BC480" s="11"/>
      <c r="BD480" s="11"/>
    </row>
    <row r="481" spans="1:56" ht="13.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c r="BC481" s="11"/>
      <c r="BD481" s="11"/>
    </row>
    <row r="482" spans="1:56" ht="13.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1"/>
      <c r="AX482" s="11"/>
      <c r="AY482" s="11"/>
      <c r="AZ482" s="11"/>
      <c r="BA482" s="11"/>
      <c r="BB482" s="11"/>
      <c r="BC482" s="11"/>
      <c r="BD482" s="11"/>
    </row>
    <row r="483" spans="1:56" ht="13.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c r="BC483" s="11"/>
      <c r="BD483" s="11"/>
    </row>
    <row r="484" spans="1:56" ht="13.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11"/>
    </row>
    <row r="485" spans="1:56" ht="13.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c r="BC485" s="11"/>
      <c r="BD485" s="11"/>
    </row>
    <row r="486" spans="1:56" ht="13.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row>
    <row r="487" spans="1:56" ht="13.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c r="BC487" s="11"/>
      <c r="BD487" s="11"/>
    </row>
    <row r="488" spans="1:56" ht="13.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c r="AV488" s="11"/>
      <c r="AW488" s="11"/>
      <c r="AX488" s="11"/>
      <c r="AY488" s="11"/>
      <c r="AZ488" s="11"/>
      <c r="BA488" s="11"/>
      <c r="BB488" s="11"/>
      <c r="BC488" s="11"/>
      <c r="BD488" s="11"/>
    </row>
    <row r="489" spans="1:56" ht="13.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c r="BC489" s="11"/>
      <c r="BD489" s="11"/>
    </row>
    <row r="490" spans="1:56" ht="13.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row>
    <row r="491" spans="1:56" ht="13.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11"/>
    </row>
    <row r="492" spans="1:56" ht="13.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1"/>
      <c r="AX492" s="11"/>
      <c r="AY492" s="11"/>
      <c r="AZ492" s="11"/>
      <c r="BA492" s="11"/>
      <c r="BB492" s="11"/>
      <c r="BC492" s="11"/>
      <c r="BD492" s="11"/>
    </row>
    <row r="493" spans="1:56" ht="13.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c r="BC493" s="11"/>
      <c r="BD493" s="11"/>
    </row>
    <row r="494" spans="1:56" ht="13.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11"/>
    </row>
    <row r="495" spans="1:56" ht="13.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c r="BC495" s="11"/>
      <c r="BD495" s="11"/>
    </row>
    <row r="496" spans="1:56" ht="13.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11"/>
      <c r="AW496" s="11"/>
      <c r="AX496" s="11"/>
      <c r="AY496" s="11"/>
      <c r="AZ496" s="11"/>
      <c r="BA496" s="11"/>
      <c r="BB496" s="11"/>
      <c r="BC496" s="11"/>
      <c r="BD496" s="11"/>
    </row>
    <row r="497" spans="1:56" ht="13.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c r="BC497" s="11"/>
      <c r="BD497" s="11"/>
    </row>
    <row r="498" spans="1:56" ht="13.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c r="AX498" s="11"/>
      <c r="AY498" s="11"/>
      <c r="AZ498" s="11"/>
      <c r="BA498" s="11"/>
      <c r="BB498" s="11"/>
      <c r="BC498" s="11"/>
      <c r="BD498" s="11"/>
    </row>
    <row r="499" spans="1:56" ht="13.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c r="BC499" s="11"/>
      <c r="BD499" s="11"/>
    </row>
    <row r="500" spans="1:56" ht="13.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11"/>
    </row>
    <row r="501" spans="1:56" ht="13.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c r="BC501" s="11"/>
      <c r="BD501" s="11"/>
    </row>
    <row r="502" spans="1:56" ht="13.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c r="AO502" s="11"/>
      <c r="AP502" s="11"/>
      <c r="AQ502" s="11"/>
      <c r="AR502" s="11"/>
      <c r="AS502" s="11"/>
      <c r="AT502" s="11"/>
      <c r="AU502" s="11"/>
      <c r="AV502" s="11"/>
      <c r="AW502" s="11"/>
      <c r="AX502" s="11"/>
      <c r="AY502" s="11"/>
      <c r="AZ502" s="11"/>
      <c r="BA502" s="11"/>
      <c r="BB502" s="11"/>
      <c r="BC502" s="11"/>
      <c r="BD502" s="11"/>
    </row>
    <row r="503" spans="1:56" ht="13.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c r="BC503" s="11"/>
      <c r="BD503" s="11"/>
    </row>
    <row r="504" spans="1:56" ht="13.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1"/>
      <c r="AX504" s="11"/>
      <c r="AY504" s="11"/>
      <c r="AZ504" s="11"/>
      <c r="BA504" s="11"/>
      <c r="BB504" s="11"/>
      <c r="BC504" s="11"/>
      <c r="BD504" s="11"/>
    </row>
    <row r="505" spans="1:56" ht="13.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c r="BC505" s="11"/>
      <c r="BD505" s="11"/>
    </row>
    <row r="506" spans="1:56" ht="13.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c r="AO506" s="11"/>
      <c r="AP506" s="11"/>
      <c r="AQ506" s="11"/>
      <c r="AR506" s="11"/>
      <c r="AS506" s="11"/>
      <c r="AT506" s="11"/>
      <c r="AU506" s="11"/>
      <c r="AV506" s="11"/>
      <c r="AW506" s="11"/>
      <c r="AX506" s="11"/>
      <c r="AY506" s="11"/>
      <c r="AZ506" s="11"/>
      <c r="BA506" s="11"/>
      <c r="BB506" s="11"/>
      <c r="BC506" s="11"/>
      <c r="BD506" s="11"/>
    </row>
    <row r="507" spans="1:56" ht="13.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c r="BC507" s="11"/>
      <c r="BD507" s="11"/>
    </row>
    <row r="508" spans="1:56" ht="13.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c r="AO508" s="11"/>
      <c r="AP508" s="11"/>
      <c r="AQ508" s="11"/>
      <c r="AR508" s="11"/>
      <c r="AS508" s="11"/>
      <c r="AT508" s="11"/>
      <c r="AU508" s="11"/>
      <c r="AV508" s="11"/>
      <c r="AW508" s="11"/>
      <c r="AX508" s="11"/>
      <c r="AY508" s="11"/>
      <c r="AZ508" s="11"/>
      <c r="BA508" s="11"/>
      <c r="BB508" s="11"/>
      <c r="BC508" s="11"/>
      <c r="BD508" s="11"/>
    </row>
    <row r="509" spans="1:56" ht="13.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c r="BC509" s="11"/>
      <c r="BD509" s="11"/>
    </row>
    <row r="510" spans="1:56" ht="13.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c r="AO510" s="11"/>
      <c r="AP510" s="11"/>
      <c r="AQ510" s="11"/>
      <c r="AR510" s="11"/>
      <c r="AS510" s="11"/>
      <c r="AT510" s="11"/>
      <c r="AU510" s="11"/>
      <c r="AV510" s="11"/>
      <c r="AW510" s="11"/>
      <c r="AX510" s="11"/>
      <c r="AY510" s="11"/>
      <c r="AZ510" s="11"/>
      <c r="BA510" s="11"/>
      <c r="BB510" s="11"/>
      <c r="BC510" s="11"/>
      <c r="BD510" s="11"/>
    </row>
    <row r="511" spans="1:56" ht="13.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c r="BC511" s="11"/>
      <c r="BD511" s="11"/>
    </row>
    <row r="512" spans="1:56" ht="13.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c r="AV512" s="11"/>
      <c r="AW512" s="11"/>
      <c r="AX512" s="11"/>
      <c r="AY512" s="11"/>
      <c r="AZ512" s="11"/>
      <c r="BA512" s="11"/>
      <c r="BB512" s="11"/>
      <c r="BC512" s="11"/>
      <c r="BD512" s="11"/>
    </row>
    <row r="513" spans="1:56" ht="13.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c r="BC513" s="11"/>
      <c r="BD513" s="11"/>
    </row>
    <row r="514" spans="1:56" ht="13.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c r="AV514" s="11"/>
      <c r="AW514" s="11"/>
      <c r="AX514" s="11"/>
      <c r="AY514" s="11"/>
      <c r="AZ514" s="11"/>
      <c r="BA514" s="11"/>
      <c r="BB514" s="11"/>
      <c r="BC514" s="11"/>
      <c r="BD514" s="11"/>
    </row>
    <row r="515" spans="1:56" ht="13.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c r="BC515" s="11"/>
      <c r="BD515" s="11"/>
    </row>
    <row r="516" spans="1:56" ht="13.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c r="AO516" s="11"/>
      <c r="AP516" s="11"/>
      <c r="AQ516" s="11"/>
      <c r="AR516" s="11"/>
      <c r="AS516" s="11"/>
      <c r="AT516" s="11"/>
      <c r="AU516" s="11"/>
      <c r="AV516" s="11"/>
      <c r="AW516" s="11"/>
      <c r="AX516" s="11"/>
      <c r="AY516" s="11"/>
      <c r="AZ516" s="11"/>
      <c r="BA516" s="11"/>
      <c r="BB516" s="11"/>
      <c r="BC516" s="11"/>
      <c r="BD516" s="11"/>
    </row>
    <row r="517" spans="1:56" ht="13.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c r="BC517" s="11"/>
      <c r="BD517" s="11"/>
    </row>
    <row r="518" spans="1:56" ht="13.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1"/>
      <c r="AX518" s="11"/>
      <c r="AY518" s="11"/>
      <c r="AZ518" s="11"/>
      <c r="BA518" s="11"/>
      <c r="BB518" s="11"/>
      <c r="BC518" s="11"/>
      <c r="BD518" s="11"/>
    </row>
    <row r="519" spans="1:56" ht="13.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c r="BC519" s="11"/>
      <c r="BD519" s="11"/>
    </row>
    <row r="520" spans="1:56" ht="13.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c r="AV520" s="11"/>
      <c r="AW520" s="11"/>
      <c r="AX520" s="11"/>
      <c r="AY520" s="11"/>
      <c r="AZ520" s="11"/>
      <c r="BA520" s="11"/>
      <c r="BB520" s="11"/>
      <c r="BC520" s="11"/>
      <c r="BD520" s="11"/>
    </row>
    <row r="521" spans="1:56" ht="13.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c r="BC521" s="11"/>
      <c r="BD521" s="11"/>
    </row>
    <row r="522" spans="1:56" ht="13.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c r="AT522" s="11"/>
      <c r="AU522" s="11"/>
      <c r="AV522" s="11"/>
      <c r="AW522" s="11"/>
      <c r="AX522" s="11"/>
      <c r="AY522" s="11"/>
      <c r="AZ522" s="11"/>
      <c r="BA522" s="11"/>
      <c r="BB522" s="11"/>
      <c r="BC522" s="11"/>
      <c r="BD522" s="11"/>
    </row>
    <row r="523" spans="1:56" ht="13.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c r="BC523" s="11"/>
      <c r="BD523" s="11"/>
    </row>
    <row r="524" spans="1:56" ht="13.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c r="AO524" s="11"/>
      <c r="AP524" s="11"/>
      <c r="AQ524" s="11"/>
      <c r="AR524" s="11"/>
      <c r="AS524" s="11"/>
      <c r="AT524" s="11"/>
      <c r="AU524" s="11"/>
      <c r="AV524" s="11"/>
      <c r="AW524" s="11"/>
      <c r="AX524" s="11"/>
      <c r="AY524" s="11"/>
      <c r="AZ524" s="11"/>
      <c r="BA524" s="11"/>
      <c r="BB524" s="11"/>
      <c r="BC524" s="11"/>
      <c r="BD524" s="11"/>
    </row>
    <row r="525" spans="1:56" ht="13.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c r="BC525" s="11"/>
      <c r="BD525" s="11"/>
    </row>
    <row r="526" spans="1:56" ht="13.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11"/>
    </row>
    <row r="527" spans="1:56" ht="13.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c r="BC527" s="11"/>
      <c r="BD527" s="11"/>
    </row>
    <row r="528" spans="1:56" ht="13.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c r="AX528" s="11"/>
      <c r="AY528" s="11"/>
      <c r="AZ528" s="11"/>
      <c r="BA528" s="11"/>
      <c r="BB528" s="11"/>
      <c r="BC528" s="11"/>
      <c r="BD528" s="11"/>
    </row>
    <row r="529" spans="1:56" ht="13.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c r="BC529" s="11"/>
      <c r="BD529" s="11"/>
    </row>
    <row r="530" spans="1:56" ht="13.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c r="AO530" s="11"/>
      <c r="AP530" s="11"/>
      <c r="AQ530" s="11"/>
      <c r="AR530" s="11"/>
      <c r="AS530" s="11"/>
      <c r="AT530" s="11"/>
      <c r="AU530" s="11"/>
      <c r="AV530" s="11"/>
      <c r="AW530" s="11"/>
      <c r="AX530" s="11"/>
      <c r="AY530" s="11"/>
      <c r="AZ530" s="11"/>
      <c r="BA530" s="11"/>
      <c r="BB530" s="11"/>
      <c r="BC530" s="11"/>
      <c r="BD530" s="11"/>
    </row>
    <row r="531" spans="1:56" ht="13.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c r="BC531" s="11"/>
      <c r="BD531" s="11"/>
    </row>
    <row r="532" spans="1:56" ht="13.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c r="AT532" s="11"/>
      <c r="AU532" s="11"/>
      <c r="AV532" s="11"/>
      <c r="AW532" s="11"/>
      <c r="AX532" s="11"/>
      <c r="AY532" s="11"/>
      <c r="AZ532" s="11"/>
      <c r="BA532" s="11"/>
      <c r="BB532" s="11"/>
      <c r="BC532" s="11"/>
      <c r="BD532" s="11"/>
    </row>
    <row r="533" spans="1:56" ht="13.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c r="BC533" s="11"/>
      <c r="BD533" s="11"/>
    </row>
    <row r="534" spans="1:56" ht="13.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c r="AT534" s="11"/>
      <c r="AU534" s="11"/>
      <c r="AV534" s="11"/>
      <c r="AW534" s="11"/>
      <c r="AX534" s="11"/>
      <c r="AY534" s="11"/>
      <c r="AZ534" s="11"/>
      <c r="BA534" s="11"/>
      <c r="BB534" s="11"/>
      <c r="BC534" s="11"/>
      <c r="BD534" s="11"/>
    </row>
    <row r="535" spans="1:56" ht="13.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c r="BC535" s="11"/>
      <c r="BD535" s="11"/>
    </row>
    <row r="536" spans="1:56" ht="13.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c r="AT536" s="11"/>
      <c r="AU536" s="11"/>
      <c r="AV536" s="11"/>
      <c r="AW536" s="11"/>
      <c r="AX536" s="11"/>
      <c r="AY536" s="11"/>
      <c r="AZ536" s="11"/>
      <c r="BA536" s="11"/>
      <c r="BB536" s="11"/>
      <c r="BC536" s="11"/>
      <c r="BD536" s="11"/>
    </row>
    <row r="537" spans="1:56" ht="13.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c r="BC537" s="11"/>
      <c r="BD537" s="11"/>
    </row>
    <row r="538" spans="1:56" ht="13.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c r="AO538" s="11"/>
      <c r="AP538" s="11"/>
      <c r="AQ538" s="11"/>
      <c r="AR538" s="11"/>
      <c r="AS538" s="11"/>
      <c r="AT538" s="11"/>
      <c r="AU538" s="11"/>
      <c r="AV538" s="11"/>
      <c r="AW538" s="11"/>
      <c r="AX538" s="11"/>
      <c r="AY538" s="11"/>
      <c r="AZ538" s="11"/>
      <c r="BA538" s="11"/>
      <c r="BB538" s="11"/>
      <c r="BC538" s="11"/>
      <c r="BD538" s="11"/>
    </row>
    <row r="539" spans="1:56" ht="13.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c r="BC539" s="11"/>
      <c r="BD539" s="11"/>
    </row>
    <row r="540" spans="1:56" ht="13.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c r="AO540" s="11"/>
      <c r="AP540" s="11"/>
      <c r="AQ540" s="11"/>
      <c r="AR540" s="11"/>
      <c r="AS540" s="11"/>
      <c r="AT540" s="11"/>
      <c r="AU540" s="11"/>
      <c r="AV540" s="11"/>
      <c r="AW540" s="11"/>
      <c r="AX540" s="11"/>
      <c r="AY540" s="11"/>
      <c r="AZ540" s="11"/>
      <c r="BA540" s="11"/>
      <c r="BB540" s="11"/>
      <c r="BC540" s="11"/>
      <c r="BD540" s="11"/>
    </row>
    <row r="541" spans="1:56" ht="13.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c r="BC541" s="11"/>
      <c r="BD541" s="11"/>
    </row>
    <row r="542" spans="1:56" ht="13.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c r="AO542" s="11"/>
      <c r="AP542" s="11"/>
      <c r="AQ542" s="11"/>
      <c r="AR542" s="11"/>
      <c r="AS542" s="11"/>
      <c r="AT542" s="11"/>
      <c r="AU542" s="11"/>
      <c r="AV542" s="11"/>
      <c r="AW542" s="11"/>
      <c r="AX542" s="11"/>
      <c r="AY542" s="11"/>
      <c r="AZ542" s="11"/>
      <c r="BA542" s="11"/>
      <c r="BB542" s="11"/>
      <c r="BC542" s="11"/>
      <c r="BD542" s="11"/>
    </row>
    <row r="543" spans="1:56" ht="13.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c r="BC543" s="11"/>
      <c r="BD543" s="11"/>
    </row>
    <row r="544" spans="1:56" ht="13.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c r="AO544" s="11"/>
      <c r="AP544" s="11"/>
      <c r="AQ544" s="11"/>
      <c r="AR544" s="11"/>
      <c r="AS544" s="11"/>
      <c r="AT544" s="11"/>
      <c r="AU544" s="11"/>
      <c r="AV544" s="11"/>
      <c r="AW544" s="11"/>
      <c r="AX544" s="11"/>
      <c r="AY544" s="11"/>
      <c r="AZ544" s="11"/>
      <c r="BA544" s="11"/>
      <c r="BB544" s="11"/>
      <c r="BC544" s="11"/>
      <c r="BD544" s="11"/>
    </row>
    <row r="545" spans="1:56" ht="13.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c r="BC545" s="11"/>
      <c r="BD545" s="11"/>
    </row>
    <row r="546" spans="1:56" ht="13.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c r="AO546" s="11"/>
      <c r="AP546" s="11"/>
      <c r="AQ546" s="11"/>
      <c r="AR546" s="11"/>
      <c r="AS546" s="11"/>
      <c r="AT546" s="11"/>
      <c r="AU546" s="11"/>
      <c r="AV546" s="11"/>
      <c r="AW546" s="11"/>
      <c r="AX546" s="11"/>
      <c r="AY546" s="11"/>
      <c r="AZ546" s="11"/>
      <c r="BA546" s="11"/>
      <c r="BB546" s="11"/>
      <c r="BC546" s="11"/>
      <c r="BD546" s="11"/>
    </row>
    <row r="547" spans="1:56" ht="13.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c r="BC547" s="11"/>
      <c r="BD547" s="11"/>
    </row>
    <row r="548" spans="1:56" ht="13.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c r="AO548" s="11"/>
      <c r="AP548" s="11"/>
      <c r="AQ548" s="11"/>
      <c r="AR548" s="11"/>
      <c r="AS548" s="11"/>
      <c r="AT548" s="11"/>
      <c r="AU548" s="11"/>
      <c r="AV548" s="11"/>
      <c r="AW548" s="11"/>
      <c r="AX548" s="11"/>
      <c r="AY548" s="11"/>
      <c r="AZ548" s="11"/>
      <c r="BA548" s="11"/>
      <c r="BB548" s="11"/>
      <c r="BC548" s="11"/>
      <c r="BD548" s="11"/>
    </row>
    <row r="549" spans="1:56" ht="13.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c r="BC549" s="11"/>
      <c r="BD549" s="11"/>
    </row>
    <row r="550" spans="1:56" ht="13.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c r="AO550" s="11"/>
      <c r="AP550" s="11"/>
      <c r="AQ550" s="11"/>
      <c r="AR550" s="11"/>
      <c r="AS550" s="11"/>
      <c r="AT550" s="11"/>
      <c r="AU550" s="11"/>
      <c r="AV550" s="11"/>
      <c r="AW550" s="11"/>
      <c r="AX550" s="11"/>
      <c r="AY550" s="11"/>
      <c r="AZ550" s="11"/>
      <c r="BA550" s="11"/>
      <c r="BB550" s="11"/>
      <c r="BC550" s="11"/>
      <c r="BD550" s="11"/>
    </row>
    <row r="551" spans="1:56" ht="13.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c r="BC551" s="11"/>
      <c r="BD551" s="11"/>
    </row>
    <row r="552" spans="1:56" ht="13.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c r="AO552" s="11"/>
      <c r="AP552" s="11"/>
      <c r="AQ552" s="11"/>
      <c r="AR552" s="11"/>
      <c r="AS552" s="11"/>
      <c r="AT552" s="11"/>
      <c r="AU552" s="11"/>
      <c r="AV552" s="11"/>
      <c r="AW552" s="11"/>
      <c r="AX552" s="11"/>
      <c r="AY552" s="11"/>
      <c r="AZ552" s="11"/>
      <c r="BA552" s="11"/>
      <c r="BB552" s="11"/>
      <c r="BC552" s="11"/>
      <c r="BD552" s="11"/>
    </row>
    <row r="553" spans="1:56" ht="13.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c r="BC553" s="11"/>
      <c r="BD553" s="11"/>
    </row>
    <row r="554" spans="1:56" ht="13.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c r="AO554" s="11"/>
      <c r="AP554" s="11"/>
      <c r="AQ554" s="11"/>
      <c r="AR554" s="11"/>
      <c r="AS554" s="11"/>
      <c r="AT554" s="11"/>
      <c r="AU554" s="11"/>
      <c r="AV554" s="11"/>
      <c r="AW554" s="11"/>
      <c r="AX554" s="11"/>
      <c r="AY554" s="11"/>
      <c r="AZ554" s="11"/>
      <c r="BA554" s="11"/>
      <c r="BB554" s="11"/>
      <c r="BC554" s="11"/>
      <c r="BD554" s="11"/>
    </row>
    <row r="555" spans="1:56" ht="13.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c r="BC555" s="11"/>
      <c r="BD555" s="11"/>
    </row>
    <row r="556" spans="1:56" ht="13.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c r="AO556" s="11"/>
      <c r="AP556" s="11"/>
      <c r="AQ556" s="11"/>
      <c r="AR556" s="11"/>
      <c r="AS556" s="11"/>
      <c r="AT556" s="11"/>
      <c r="AU556" s="11"/>
      <c r="AV556" s="11"/>
      <c r="AW556" s="11"/>
      <c r="AX556" s="11"/>
      <c r="AY556" s="11"/>
      <c r="AZ556" s="11"/>
      <c r="BA556" s="11"/>
      <c r="BB556" s="11"/>
      <c r="BC556" s="11"/>
      <c r="BD556" s="11"/>
    </row>
    <row r="557" spans="1:56" ht="13.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c r="BC557" s="11"/>
      <c r="BD557" s="11"/>
    </row>
    <row r="558" spans="1:56" ht="13.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c r="AO558" s="11"/>
      <c r="AP558" s="11"/>
      <c r="AQ558" s="11"/>
      <c r="AR558" s="11"/>
      <c r="AS558" s="11"/>
      <c r="AT558" s="11"/>
      <c r="AU558" s="11"/>
      <c r="AV558" s="11"/>
      <c r="AW558" s="11"/>
      <c r="AX558" s="11"/>
      <c r="AY558" s="11"/>
      <c r="AZ558" s="11"/>
      <c r="BA558" s="11"/>
      <c r="BB558" s="11"/>
      <c r="BC558" s="11"/>
      <c r="BD558" s="11"/>
    </row>
    <row r="559" spans="1:56" ht="13.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c r="BC559" s="11"/>
      <c r="BD559" s="11"/>
    </row>
    <row r="560" spans="1:56" ht="13.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c r="AO560" s="11"/>
      <c r="AP560" s="11"/>
      <c r="AQ560" s="11"/>
      <c r="AR560" s="11"/>
      <c r="AS560" s="11"/>
      <c r="AT560" s="11"/>
      <c r="AU560" s="11"/>
      <c r="AV560" s="11"/>
      <c r="AW560" s="11"/>
      <c r="AX560" s="11"/>
      <c r="AY560" s="11"/>
      <c r="AZ560" s="11"/>
      <c r="BA560" s="11"/>
      <c r="BB560" s="11"/>
      <c r="BC560" s="11"/>
      <c r="BD560" s="11"/>
    </row>
    <row r="561" spans="1:56" ht="13.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c r="BC561" s="11"/>
      <c r="BD561" s="11"/>
    </row>
    <row r="562" spans="1:56" ht="13.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c r="AO562" s="11"/>
      <c r="AP562" s="11"/>
      <c r="AQ562" s="11"/>
      <c r="AR562" s="11"/>
      <c r="AS562" s="11"/>
      <c r="AT562" s="11"/>
      <c r="AU562" s="11"/>
      <c r="AV562" s="11"/>
      <c r="AW562" s="11"/>
      <c r="AX562" s="11"/>
      <c r="AY562" s="11"/>
      <c r="AZ562" s="11"/>
      <c r="BA562" s="11"/>
      <c r="BB562" s="11"/>
      <c r="BC562" s="11"/>
      <c r="BD562" s="11"/>
    </row>
    <row r="563" spans="1:56" ht="13.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c r="BC563" s="11"/>
      <c r="BD563" s="11"/>
    </row>
    <row r="564" spans="1:56" ht="13.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c r="AO564" s="11"/>
      <c r="AP564" s="11"/>
      <c r="AQ564" s="11"/>
      <c r="AR564" s="11"/>
      <c r="AS564" s="11"/>
      <c r="AT564" s="11"/>
      <c r="AU564" s="11"/>
      <c r="AV564" s="11"/>
      <c r="AW564" s="11"/>
      <c r="AX564" s="11"/>
      <c r="AY564" s="11"/>
      <c r="AZ564" s="11"/>
      <c r="BA564" s="11"/>
      <c r="BB564" s="11"/>
      <c r="BC564" s="11"/>
      <c r="BD564" s="11"/>
    </row>
    <row r="565" spans="1:56" ht="13.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c r="BC565" s="11"/>
      <c r="BD565" s="11"/>
    </row>
    <row r="566" spans="1:56" ht="13.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c r="AO566" s="11"/>
      <c r="AP566" s="11"/>
      <c r="AQ566" s="11"/>
      <c r="AR566" s="11"/>
      <c r="AS566" s="11"/>
      <c r="AT566" s="11"/>
      <c r="AU566" s="11"/>
      <c r="AV566" s="11"/>
      <c r="AW566" s="11"/>
      <c r="AX566" s="11"/>
      <c r="AY566" s="11"/>
      <c r="AZ566" s="11"/>
      <c r="BA566" s="11"/>
      <c r="BB566" s="11"/>
      <c r="BC566" s="11"/>
      <c r="BD566" s="11"/>
    </row>
    <row r="567" spans="1:56" ht="13.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c r="BC567" s="11"/>
      <c r="BD567" s="11"/>
    </row>
    <row r="568" spans="1:56" ht="13.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c r="AO568" s="11"/>
      <c r="AP568" s="11"/>
      <c r="AQ568" s="11"/>
      <c r="AR568" s="11"/>
      <c r="AS568" s="11"/>
      <c r="AT568" s="11"/>
      <c r="AU568" s="11"/>
      <c r="AV568" s="11"/>
      <c r="AW568" s="11"/>
      <c r="AX568" s="11"/>
      <c r="AY568" s="11"/>
      <c r="AZ568" s="11"/>
      <c r="BA568" s="11"/>
      <c r="BB568" s="11"/>
      <c r="BC568" s="11"/>
      <c r="BD568" s="11"/>
    </row>
    <row r="569" spans="1:56" ht="13.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c r="BC569" s="11"/>
      <c r="BD569" s="11"/>
    </row>
    <row r="570" spans="1:56" ht="13.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c r="AO570" s="11"/>
      <c r="AP570" s="11"/>
      <c r="AQ570" s="11"/>
      <c r="AR570" s="11"/>
      <c r="AS570" s="11"/>
      <c r="AT570" s="11"/>
      <c r="AU570" s="11"/>
      <c r="AV570" s="11"/>
      <c r="AW570" s="11"/>
      <c r="AX570" s="11"/>
      <c r="AY570" s="11"/>
      <c r="AZ570" s="11"/>
      <c r="BA570" s="11"/>
      <c r="BB570" s="11"/>
      <c r="BC570" s="11"/>
      <c r="BD570" s="11"/>
    </row>
    <row r="571" spans="1:56" ht="13.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c r="BC571" s="11"/>
      <c r="BD571" s="11"/>
    </row>
    <row r="572" spans="1:56" ht="13.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c r="AO572" s="11"/>
      <c r="AP572" s="11"/>
      <c r="AQ572" s="11"/>
      <c r="AR572" s="11"/>
      <c r="AS572" s="11"/>
      <c r="AT572" s="11"/>
      <c r="AU572" s="11"/>
      <c r="AV572" s="11"/>
      <c r="AW572" s="11"/>
      <c r="AX572" s="11"/>
      <c r="AY572" s="11"/>
      <c r="AZ572" s="11"/>
      <c r="BA572" s="11"/>
      <c r="BB572" s="11"/>
      <c r="BC572" s="11"/>
      <c r="BD572" s="11"/>
    </row>
    <row r="573" spans="1:56" ht="13.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c r="BC573" s="11"/>
      <c r="BD573" s="11"/>
    </row>
    <row r="574" spans="1:56" ht="13.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c r="AS574" s="11"/>
      <c r="AT574" s="11"/>
      <c r="AU574" s="11"/>
      <c r="AV574" s="11"/>
      <c r="AW574" s="11"/>
      <c r="AX574" s="11"/>
      <c r="AY574" s="11"/>
      <c r="AZ574" s="11"/>
      <c r="BA574" s="11"/>
      <c r="BB574" s="11"/>
      <c r="BC574" s="11"/>
      <c r="BD574" s="11"/>
    </row>
    <row r="575" spans="1:56" ht="13.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c r="BC575" s="11"/>
      <c r="BD575" s="11"/>
    </row>
    <row r="576" spans="1:56" ht="13.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c r="AO576" s="11"/>
      <c r="AP576" s="11"/>
      <c r="AQ576" s="11"/>
      <c r="AR576" s="11"/>
      <c r="AS576" s="11"/>
      <c r="AT576" s="11"/>
      <c r="AU576" s="11"/>
      <c r="AV576" s="11"/>
      <c r="AW576" s="11"/>
      <c r="AX576" s="11"/>
      <c r="AY576" s="11"/>
      <c r="AZ576" s="11"/>
      <c r="BA576" s="11"/>
      <c r="BB576" s="11"/>
      <c r="BC576" s="11"/>
      <c r="BD576" s="11"/>
    </row>
    <row r="577" spans="1:56" ht="13.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c r="BC577" s="11"/>
      <c r="BD577" s="11"/>
    </row>
    <row r="578" spans="1:56" ht="13.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c r="AO578" s="11"/>
      <c r="AP578" s="11"/>
      <c r="AQ578" s="11"/>
      <c r="AR578" s="11"/>
      <c r="AS578" s="11"/>
      <c r="AT578" s="11"/>
      <c r="AU578" s="11"/>
      <c r="AV578" s="11"/>
      <c r="AW578" s="11"/>
      <c r="AX578" s="11"/>
      <c r="AY578" s="11"/>
      <c r="AZ578" s="11"/>
      <c r="BA578" s="11"/>
      <c r="BB578" s="11"/>
      <c r="BC578" s="11"/>
      <c r="BD578" s="11"/>
    </row>
    <row r="579" spans="1:56" ht="13.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c r="BC579" s="11"/>
      <c r="BD579" s="11"/>
    </row>
    <row r="580" spans="1:56" ht="13.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c r="AO580" s="11"/>
      <c r="AP580" s="11"/>
      <c r="AQ580" s="11"/>
      <c r="AR580" s="11"/>
      <c r="AS580" s="11"/>
      <c r="AT580" s="11"/>
      <c r="AU580" s="11"/>
      <c r="AV580" s="11"/>
      <c r="AW580" s="11"/>
      <c r="AX580" s="11"/>
      <c r="AY580" s="11"/>
      <c r="AZ580" s="11"/>
      <c r="BA580" s="11"/>
      <c r="BB580" s="11"/>
      <c r="BC580" s="11"/>
      <c r="BD580" s="11"/>
    </row>
    <row r="581" spans="1:56" ht="13.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c r="BC581" s="11"/>
      <c r="BD581" s="11"/>
    </row>
    <row r="582" spans="1:56" ht="13.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11"/>
      <c r="AW582" s="11"/>
      <c r="AX582" s="11"/>
      <c r="AY582" s="11"/>
      <c r="AZ582" s="11"/>
      <c r="BA582" s="11"/>
      <c r="BB582" s="11"/>
      <c r="BC582" s="11"/>
      <c r="BD582" s="11"/>
    </row>
    <row r="583" spans="1:56" ht="13.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c r="BC583" s="11"/>
      <c r="BD583" s="11"/>
    </row>
    <row r="584" spans="1:56" ht="13.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c r="AO584" s="11"/>
      <c r="AP584" s="11"/>
      <c r="AQ584" s="11"/>
      <c r="AR584" s="11"/>
      <c r="AS584" s="11"/>
      <c r="AT584" s="11"/>
      <c r="AU584" s="11"/>
      <c r="AV584" s="11"/>
      <c r="AW584" s="11"/>
      <c r="AX584" s="11"/>
      <c r="AY584" s="11"/>
      <c r="AZ584" s="11"/>
      <c r="BA584" s="11"/>
      <c r="BB584" s="11"/>
      <c r="BC584" s="11"/>
      <c r="BD584" s="11"/>
    </row>
    <row r="585" spans="1:56" ht="13.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c r="BC585" s="11"/>
      <c r="BD585" s="11"/>
    </row>
    <row r="586" spans="1:56" ht="13.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c r="AO586" s="11"/>
      <c r="AP586" s="11"/>
      <c r="AQ586" s="11"/>
      <c r="AR586" s="11"/>
      <c r="AS586" s="11"/>
      <c r="AT586" s="11"/>
      <c r="AU586" s="11"/>
      <c r="AV586" s="11"/>
      <c r="AW586" s="11"/>
      <c r="AX586" s="11"/>
      <c r="AY586" s="11"/>
      <c r="AZ586" s="11"/>
      <c r="BA586" s="11"/>
      <c r="BB586" s="11"/>
      <c r="BC586" s="11"/>
      <c r="BD586" s="11"/>
    </row>
    <row r="587" spans="1:56" ht="13.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c r="BC587" s="11"/>
      <c r="BD587" s="11"/>
    </row>
    <row r="588" spans="1:56" ht="13.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c r="AO588" s="11"/>
      <c r="AP588" s="11"/>
      <c r="AQ588" s="11"/>
      <c r="AR588" s="11"/>
      <c r="AS588" s="11"/>
      <c r="AT588" s="11"/>
      <c r="AU588" s="11"/>
      <c r="AV588" s="11"/>
      <c r="AW588" s="11"/>
      <c r="AX588" s="11"/>
      <c r="AY588" s="11"/>
      <c r="AZ588" s="11"/>
      <c r="BA588" s="11"/>
      <c r="BB588" s="11"/>
      <c r="BC588" s="11"/>
      <c r="BD588" s="11"/>
    </row>
    <row r="589" spans="1:56" ht="13.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c r="BC589" s="11"/>
      <c r="BD589" s="11"/>
    </row>
    <row r="590" spans="1:56" ht="13.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c r="AO590" s="11"/>
      <c r="AP590" s="11"/>
      <c r="AQ590" s="11"/>
      <c r="AR590" s="11"/>
      <c r="AS590" s="11"/>
      <c r="AT590" s="11"/>
      <c r="AU590" s="11"/>
      <c r="AV590" s="11"/>
      <c r="AW590" s="11"/>
      <c r="AX590" s="11"/>
      <c r="AY590" s="11"/>
      <c r="AZ590" s="11"/>
      <c r="BA590" s="11"/>
      <c r="BB590" s="11"/>
      <c r="BC590" s="11"/>
      <c r="BD590" s="11"/>
    </row>
    <row r="591" spans="1:56" ht="13.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c r="AO591" s="11"/>
      <c r="AP591" s="11"/>
      <c r="AQ591" s="11"/>
      <c r="AR591" s="11"/>
      <c r="AS591" s="11"/>
      <c r="AT591" s="11"/>
      <c r="AU591" s="11"/>
      <c r="AV591" s="11"/>
      <c r="AW591" s="11"/>
      <c r="AX591" s="11"/>
      <c r="AY591" s="11"/>
      <c r="AZ591" s="11"/>
      <c r="BA591" s="11"/>
      <c r="BB591" s="11"/>
      <c r="BC591" s="11"/>
      <c r="BD591" s="11"/>
    </row>
    <row r="592" spans="1:56" ht="13.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c r="AO592" s="11"/>
      <c r="AP592" s="11"/>
      <c r="AQ592" s="11"/>
      <c r="AR592" s="11"/>
      <c r="AS592" s="11"/>
      <c r="AT592" s="11"/>
      <c r="AU592" s="11"/>
      <c r="AV592" s="11"/>
      <c r="AW592" s="11"/>
      <c r="AX592" s="11"/>
      <c r="AY592" s="11"/>
      <c r="AZ592" s="11"/>
      <c r="BA592" s="11"/>
      <c r="BB592" s="11"/>
      <c r="BC592" s="11"/>
      <c r="BD592" s="11"/>
    </row>
    <row r="593" spans="1:56" ht="13.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row>
    <row r="594" spans="1:56" ht="13.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c r="AO594" s="11"/>
      <c r="AP594" s="11"/>
      <c r="AQ594" s="11"/>
      <c r="AR594" s="11"/>
      <c r="AS594" s="11"/>
      <c r="AT594" s="11"/>
      <c r="AU594" s="11"/>
      <c r="AV594" s="11"/>
      <c r="AW594" s="11"/>
      <c r="AX594" s="11"/>
      <c r="AY594" s="11"/>
      <c r="AZ594" s="11"/>
      <c r="BA594" s="11"/>
      <c r="BB594" s="11"/>
      <c r="BC594" s="11"/>
      <c r="BD594" s="11"/>
    </row>
    <row r="595" spans="1:56" ht="13.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c r="AO595" s="11"/>
      <c r="AP595" s="11"/>
      <c r="AQ595" s="11"/>
      <c r="AR595" s="11"/>
      <c r="AS595" s="11"/>
      <c r="AT595" s="11"/>
      <c r="AU595" s="11"/>
      <c r="AV595" s="11"/>
      <c r="AW595" s="11"/>
      <c r="AX595" s="11"/>
      <c r="AY595" s="11"/>
      <c r="AZ595" s="11"/>
      <c r="BA595" s="11"/>
      <c r="BB595" s="11"/>
      <c r="BC595" s="11"/>
      <c r="BD595" s="11"/>
    </row>
    <row r="596" spans="1:56" ht="13.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c r="AO596" s="11"/>
      <c r="AP596" s="11"/>
      <c r="AQ596" s="11"/>
      <c r="AR596" s="11"/>
      <c r="AS596" s="11"/>
      <c r="AT596" s="11"/>
      <c r="AU596" s="11"/>
      <c r="AV596" s="11"/>
      <c r="AW596" s="11"/>
      <c r="AX596" s="11"/>
      <c r="AY596" s="11"/>
      <c r="AZ596" s="11"/>
      <c r="BA596" s="11"/>
      <c r="BB596" s="11"/>
      <c r="BC596" s="11"/>
      <c r="BD596" s="11"/>
    </row>
    <row r="597" spans="1:56" ht="13.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c r="AO597" s="11"/>
      <c r="AP597" s="11"/>
      <c r="AQ597" s="11"/>
      <c r="AR597" s="11"/>
      <c r="AS597" s="11"/>
      <c r="AT597" s="11"/>
      <c r="AU597" s="11"/>
      <c r="AV597" s="11"/>
      <c r="AW597" s="11"/>
      <c r="AX597" s="11"/>
      <c r="AY597" s="11"/>
      <c r="AZ597" s="11"/>
      <c r="BA597" s="11"/>
      <c r="BB597" s="11"/>
      <c r="BC597" s="11"/>
      <c r="BD597" s="11"/>
    </row>
    <row r="598" spans="1:56" ht="13.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c r="AO598" s="11"/>
      <c r="AP598" s="11"/>
      <c r="AQ598" s="11"/>
      <c r="AR598" s="11"/>
      <c r="AS598" s="11"/>
      <c r="AT598" s="11"/>
      <c r="AU598" s="11"/>
      <c r="AV598" s="11"/>
      <c r="AW598" s="11"/>
      <c r="AX598" s="11"/>
      <c r="AY598" s="11"/>
      <c r="AZ598" s="11"/>
      <c r="BA598" s="11"/>
      <c r="BB598" s="11"/>
      <c r="BC598" s="11"/>
      <c r="BD598" s="11"/>
    </row>
    <row r="599" spans="1:56" ht="13.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c r="AO599" s="11"/>
      <c r="AP599" s="11"/>
      <c r="AQ599" s="11"/>
      <c r="AR599" s="11"/>
      <c r="AS599" s="11"/>
      <c r="AT599" s="11"/>
      <c r="AU599" s="11"/>
      <c r="AV599" s="11"/>
      <c r="AW599" s="11"/>
      <c r="AX599" s="11"/>
      <c r="AY599" s="11"/>
      <c r="AZ599" s="11"/>
      <c r="BA599" s="11"/>
      <c r="BB599" s="11"/>
      <c r="BC599" s="11"/>
      <c r="BD599" s="11"/>
    </row>
    <row r="600" spans="1:56" ht="13.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c r="AO600" s="11"/>
      <c r="AP600" s="11"/>
      <c r="AQ600" s="11"/>
      <c r="AR600" s="11"/>
      <c r="AS600" s="11"/>
      <c r="AT600" s="11"/>
      <c r="AU600" s="11"/>
      <c r="AV600" s="11"/>
      <c r="AW600" s="11"/>
      <c r="AX600" s="11"/>
      <c r="AY600" s="11"/>
      <c r="AZ600" s="11"/>
      <c r="BA600" s="11"/>
      <c r="BB600" s="11"/>
      <c r="BC600" s="11"/>
      <c r="BD600" s="11"/>
    </row>
    <row r="601" spans="1:56" ht="13.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c r="AO601" s="11"/>
      <c r="AP601" s="11"/>
      <c r="AQ601" s="11"/>
      <c r="AR601" s="11"/>
      <c r="AS601" s="11"/>
      <c r="AT601" s="11"/>
      <c r="AU601" s="11"/>
      <c r="AV601" s="11"/>
      <c r="AW601" s="11"/>
      <c r="AX601" s="11"/>
      <c r="AY601" s="11"/>
      <c r="AZ601" s="11"/>
      <c r="BA601" s="11"/>
      <c r="BB601" s="11"/>
      <c r="BC601" s="11"/>
      <c r="BD601" s="11"/>
    </row>
    <row r="602" spans="1:56" ht="13.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c r="AO602" s="11"/>
      <c r="AP602" s="11"/>
      <c r="AQ602" s="11"/>
      <c r="AR602" s="11"/>
      <c r="AS602" s="11"/>
      <c r="AT602" s="11"/>
      <c r="AU602" s="11"/>
      <c r="AV602" s="11"/>
      <c r="AW602" s="11"/>
      <c r="AX602" s="11"/>
      <c r="AY602" s="11"/>
      <c r="AZ602" s="11"/>
      <c r="BA602" s="11"/>
      <c r="BB602" s="11"/>
      <c r="BC602" s="11"/>
      <c r="BD602" s="11"/>
    </row>
    <row r="603" spans="1:56" ht="13.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c r="AO603" s="11"/>
      <c r="AP603" s="11"/>
      <c r="AQ603" s="11"/>
      <c r="AR603" s="11"/>
      <c r="AS603" s="11"/>
      <c r="AT603" s="11"/>
      <c r="AU603" s="11"/>
      <c r="AV603" s="11"/>
      <c r="AW603" s="11"/>
      <c r="AX603" s="11"/>
      <c r="AY603" s="11"/>
      <c r="AZ603" s="11"/>
      <c r="BA603" s="11"/>
      <c r="BB603" s="11"/>
      <c r="BC603" s="11"/>
      <c r="BD603" s="11"/>
    </row>
    <row r="604" spans="1:56" ht="13.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c r="AO604" s="11"/>
      <c r="AP604" s="11"/>
      <c r="AQ604" s="11"/>
      <c r="AR604" s="11"/>
      <c r="AS604" s="11"/>
      <c r="AT604" s="11"/>
      <c r="AU604" s="11"/>
      <c r="AV604" s="11"/>
      <c r="AW604" s="11"/>
      <c r="AX604" s="11"/>
      <c r="AY604" s="11"/>
      <c r="AZ604" s="11"/>
      <c r="BA604" s="11"/>
      <c r="BB604" s="11"/>
      <c r="BC604" s="11"/>
      <c r="BD604" s="11"/>
    </row>
    <row r="605" spans="1:56" ht="13.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c r="AO605" s="11"/>
      <c r="AP605" s="11"/>
      <c r="AQ605" s="11"/>
      <c r="AR605" s="11"/>
      <c r="AS605" s="11"/>
      <c r="AT605" s="11"/>
      <c r="AU605" s="11"/>
      <c r="AV605" s="11"/>
      <c r="AW605" s="11"/>
      <c r="AX605" s="11"/>
      <c r="AY605" s="11"/>
      <c r="AZ605" s="11"/>
      <c r="BA605" s="11"/>
      <c r="BB605" s="11"/>
      <c r="BC605" s="11"/>
      <c r="BD605" s="11"/>
    </row>
    <row r="606" spans="1:56" ht="13.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c r="AO606" s="11"/>
      <c r="AP606" s="11"/>
      <c r="AQ606" s="11"/>
      <c r="AR606" s="11"/>
      <c r="AS606" s="11"/>
      <c r="AT606" s="11"/>
      <c r="AU606" s="11"/>
      <c r="AV606" s="11"/>
      <c r="AW606" s="11"/>
      <c r="AX606" s="11"/>
      <c r="AY606" s="11"/>
      <c r="AZ606" s="11"/>
      <c r="BA606" s="11"/>
      <c r="BB606" s="11"/>
      <c r="BC606" s="11"/>
      <c r="BD606" s="11"/>
    </row>
    <row r="607" spans="1:56" ht="13.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c r="BC607" s="11"/>
      <c r="BD607" s="11"/>
    </row>
    <row r="608" spans="1:56" ht="13.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c r="AO608" s="11"/>
      <c r="AP608" s="11"/>
      <c r="AQ608" s="11"/>
      <c r="AR608" s="11"/>
      <c r="AS608" s="11"/>
      <c r="AT608" s="11"/>
      <c r="AU608" s="11"/>
      <c r="AV608" s="11"/>
      <c r="AW608" s="11"/>
      <c r="AX608" s="11"/>
      <c r="AY608" s="11"/>
      <c r="AZ608" s="11"/>
      <c r="BA608" s="11"/>
      <c r="BB608" s="11"/>
      <c r="BC608" s="11"/>
      <c r="BD608" s="11"/>
    </row>
    <row r="609" spans="1:56" ht="13.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c r="BC609" s="11"/>
      <c r="BD609" s="11"/>
    </row>
    <row r="610" spans="1:56" ht="13.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c r="AO610" s="11"/>
      <c r="AP610" s="11"/>
      <c r="AQ610" s="11"/>
      <c r="AR610" s="11"/>
      <c r="AS610" s="11"/>
      <c r="AT610" s="11"/>
      <c r="AU610" s="11"/>
      <c r="AV610" s="11"/>
      <c r="AW610" s="11"/>
      <c r="AX610" s="11"/>
      <c r="AY610" s="11"/>
      <c r="AZ610" s="11"/>
      <c r="BA610" s="11"/>
      <c r="BB610" s="11"/>
      <c r="BC610" s="11"/>
      <c r="BD610" s="11"/>
    </row>
    <row r="611" spans="1:56" ht="13.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c r="BC611" s="11"/>
      <c r="BD611" s="11"/>
    </row>
    <row r="612" spans="1:56" ht="13.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c r="AO612" s="11"/>
      <c r="AP612" s="11"/>
      <c r="AQ612" s="11"/>
      <c r="AR612" s="11"/>
      <c r="AS612" s="11"/>
      <c r="AT612" s="11"/>
      <c r="AU612" s="11"/>
      <c r="AV612" s="11"/>
      <c r="AW612" s="11"/>
      <c r="AX612" s="11"/>
      <c r="AY612" s="11"/>
      <c r="AZ612" s="11"/>
      <c r="BA612" s="11"/>
      <c r="BB612" s="11"/>
      <c r="BC612" s="11"/>
      <c r="BD612" s="11"/>
    </row>
    <row r="613" spans="1:56" ht="13.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c r="BC613" s="11"/>
      <c r="BD613" s="11"/>
    </row>
    <row r="614" spans="1:56" ht="13.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c r="AO614" s="11"/>
      <c r="AP614" s="11"/>
      <c r="AQ614" s="11"/>
      <c r="AR614" s="11"/>
      <c r="AS614" s="11"/>
      <c r="AT614" s="11"/>
      <c r="AU614" s="11"/>
      <c r="AV614" s="11"/>
      <c r="AW614" s="11"/>
      <c r="AX614" s="11"/>
      <c r="AY614" s="11"/>
      <c r="AZ614" s="11"/>
      <c r="BA614" s="11"/>
      <c r="BB614" s="11"/>
      <c r="BC614" s="11"/>
      <c r="BD614" s="11"/>
    </row>
    <row r="615" spans="1:56" ht="13.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c r="BC615" s="11"/>
      <c r="BD615" s="11"/>
    </row>
    <row r="616" spans="1:56" ht="13.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c r="AO616" s="11"/>
      <c r="AP616" s="11"/>
      <c r="AQ616" s="11"/>
      <c r="AR616" s="11"/>
      <c r="AS616" s="11"/>
      <c r="AT616" s="11"/>
      <c r="AU616" s="11"/>
      <c r="AV616" s="11"/>
      <c r="AW616" s="11"/>
      <c r="AX616" s="11"/>
      <c r="AY616" s="11"/>
      <c r="AZ616" s="11"/>
      <c r="BA616" s="11"/>
      <c r="BB616" s="11"/>
      <c r="BC616" s="11"/>
      <c r="BD616" s="11"/>
    </row>
    <row r="617" spans="1:56" ht="13.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c r="BC617" s="11"/>
      <c r="BD617" s="11"/>
    </row>
    <row r="618" spans="1:56" ht="13.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c r="AO618" s="11"/>
      <c r="AP618" s="11"/>
      <c r="AQ618" s="11"/>
      <c r="AR618" s="11"/>
      <c r="AS618" s="11"/>
      <c r="AT618" s="11"/>
      <c r="AU618" s="11"/>
      <c r="AV618" s="11"/>
      <c r="AW618" s="11"/>
      <c r="AX618" s="11"/>
      <c r="AY618" s="11"/>
      <c r="AZ618" s="11"/>
      <c r="BA618" s="11"/>
      <c r="BB618" s="11"/>
      <c r="BC618" s="11"/>
      <c r="BD618" s="11"/>
    </row>
    <row r="619" spans="1:56" ht="13.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c r="BC619" s="11"/>
      <c r="BD619" s="11"/>
    </row>
    <row r="620" spans="1:56" ht="13.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c r="AO620" s="11"/>
      <c r="AP620" s="11"/>
      <c r="AQ620" s="11"/>
      <c r="AR620" s="11"/>
      <c r="AS620" s="11"/>
      <c r="AT620" s="11"/>
      <c r="AU620" s="11"/>
      <c r="AV620" s="11"/>
      <c r="AW620" s="11"/>
      <c r="AX620" s="11"/>
      <c r="AY620" s="11"/>
      <c r="AZ620" s="11"/>
      <c r="BA620" s="11"/>
      <c r="BB620" s="11"/>
      <c r="BC620" s="11"/>
      <c r="BD620" s="11"/>
    </row>
    <row r="621" spans="1:56" ht="13.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c r="BC621" s="11"/>
      <c r="BD621" s="11"/>
    </row>
    <row r="622" spans="1:56" ht="13.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c r="AO622" s="11"/>
      <c r="AP622" s="11"/>
      <c r="AQ622" s="11"/>
      <c r="AR622" s="11"/>
      <c r="AS622" s="11"/>
      <c r="AT622" s="11"/>
      <c r="AU622" s="11"/>
      <c r="AV622" s="11"/>
      <c r="AW622" s="11"/>
      <c r="AX622" s="11"/>
      <c r="AY622" s="11"/>
      <c r="AZ622" s="11"/>
      <c r="BA622" s="11"/>
      <c r="BB622" s="11"/>
      <c r="BC622" s="11"/>
      <c r="BD622" s="11"/>
    </row>
    <row r="623" spans="1:56" ht="13.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c r="BC623" s="11"/>
      <c r="BD623" s="11"/>
    </row>
    <row r="624" spans="1:56" ht="13.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c r="AO624" s="11"/>
      <c r="AP624" s="11"/>
      <c r="AQ624" s="11"/>
      <c r="AR624" s="11"/>
      <c r="AS624" s="11"/>
      <c r="AT624" s="11"/>
      <c r="AU624" s="11"/>
      <c r="AV624" s="11"/>
      <c r="AW624" s="11"/>
      <c r="AX624" s="11"/>
      <c r="AY624" s="11"/>
      <c r="AZ624" s="11"/>
      <c r="BA624" s="11"/>
      <c r="BB624" s="11"/>
      <c r="BC624" s="11"/>
      <c r="BD624" s="11"/>
    </row>
    <row r="625" spans="1:56" ht="13.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c r="BC625" s="11"/>
      <c r="BD625" s="11"/>
    </row>
    <row r="626" spans="1:56" ht="13.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c r="AO626" s="11"/>
      <c r="AP626" s="11"/>
      <c r="AQ626" s="11"/>
      <c r="AR626" s="11"/>
      <c r="AS626" s="11"/>
      <c r="AT626" s="11"/>
      <c r="AU626" s="11"/>
      <c r="AV626" s="11"/>
      <c r="AW626" s="11"/>
      <c r="AX626" s="11"/>
      <c r="AY626" s="11"/>
      <c r="AZ626" s="11"/>
      <c r="BA626" s="11"/>
      <c r="BB626" s="11"/>
      <c r="BC626" s="11"/>
      <c r="BD626" s="11"/>
    </row>
    <row r="627" spans="1:56" ht="13.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c r="BC627" s="11"/>
      <c r="BD627" s="11"/>
    </row>
    <row r="628" spans="1:56" ht="13.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c r="AO628" s="11"/>
      <c r="AP628" s="11"/>
      <c r="AQ628" s="11"/>
      <c r="AR628" s="11"/>
      <c r="AS628" s="11"/>
      <c r="AT628" s="11"/>
      <c r="AU628" s="11"/>
      <c r="AV628" s="11"/>
      <c r="AW628" s="11"/>
      <c r="AX628" s="11"/>
      <c r="AY628" s="11"/>
      <c r="AZ628" s="11"/>
      <c r="BA628" s="11"/>
      <c r="BB628" s="11"/>
      <c r="BC628" s="11"/>
      <c r="BD628" s="11"/>
    </row>
    <row r="629" spans="1:56" ht="13.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c r="BC629" s="11"/>
      <c r="BD629" s="11"/>
    </row>
    <row r="630" spans="1:56" ht="13.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c r="AO630" s="11"/>
      <c r="AP630" s="11"/>
      <c r="AQ630" s="11"/>
      <c r="AR630" s="11"/>
      <c r="AS630" s="11"/>
      <c r="AT630" s="11"/>
      <c r="AU630" s="11"/>
      <c r="AV630" s="11"/>
      <c r="AW630" s="11"/>
      <c r="AX630" s="11"/>
      <c r="AY630" s="11"/>
      <c r="AZ630" s="11"/>
      <c r="BA630" s="11"/>
      <c r="BB630" s="11"/>
      <c r="BC630" s="11"/>
      <c r="BD630" s="11"/>
    </row>
    <row r="631" spans="1:56" ht="13.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c r="BC631" s="11"/>
      <c r="BD631" s="11"/>
    </row>
    <row r="632" spans="1:56" ht="13.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c r="AO632" s="11"/>
      <c r="AP632" s="11"/>
      <c r="AQ632" s="11"/>
      <c r="AR632" s="11"/>
      <c r="AS632" s="11"/>
      <c r="AT632" s="11"/>
      <c r="AU632" s="11"/>
      <c r="AV632" s="11"/>
      <c r="AW632" s="11"/>
      <c r="AX632" s="11"/>
      <c r="AY632" s="11"/>
      <c r="AZ632" s="11"/>
      <c r="BA632" s="11"/>
      <c r="BB632" s="11"/>
      <c r="BC632" s="11"/>
      <c r="BD632" s="11"/>
    </row>
    <row r="633" spans="1:56" ht="13.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c r="AO633" s="11"/>
      <c r="AP633" s="11"/>
      <c r="AQ633" s="11"/>
      <c r="AR633" s="11"/>
      <c r="AS633" s="11"/>
      <c r="AT633" s="11"/>
      <c r="AU633" s="11"/>
      <c r="AV633" s="11"/>
      <c r="AW633" s="11"/>
      <c r="AX633" s="11"/>
      <c r="AY633" s="11"/>
      <c r="AZ633" s="11"/>
      <c r="BA633" s="11"/>
      <c r="BB633" s="11"/>
      <c r="BC633" s="11"/>
      <c r="BD633" s="11"/>
    </row>
    <row r="634" spans="1:56" ht="13.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c r="AO634" s="11"/>
      <c r="AP634" s="11"/>
      <c r="AQ634" s="11"/>
      <c r="AR634" s="11"/>
      <c r="AS634" s="11"/>
      <c r="AT634" s="11"/>
      <c r="AU634" s="11"/>
      <c r="AV634" s="11"/>
      <c r="AW634" s="11"/>
      <c r="AX634" s="11"/>
      <c r="AY634" s="11"/>
      <c r="AZ634" s="11"/>
      <c r="BA634" s="11"/>
      <c r="BB634" s="11"/>
      <c r="BC634" s="11"/>
      <c r="BD634" s="11"/>
    </row>
    <row r="635" spans="1:56" ht="13.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c r="BC635" s="11"/>
      <c r="BD635" s="11"/>
    </row>
    <row r="636" spans="1:56" ht="13.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c r="AO636" s="11"/>
      <c r="AP636" s="11"/>
      <c r="AQ636" s="11"/>
      <c r="AR636" s="11"/>
      <c r="AS636" s="11"/>
      <c r="AT636" s="11"/>
      <c r="AU636" s="11"/>
      <c r="AV636" s="11"/>
      <c r="AW636" s="11"/>
      <c r="AX636" s="11"/>
      <c r="AY636" s="11"/>
      <c r="AZ636" s="11"/>
      <c r="BA636" s="11"/>
      <c r="BB636" s="11"/>
      <c r="BC636" s="11"/>
      <c r="BD636" s="11"/>
    </row>
    <row r="637" spans="1:56" ht="13.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c r="BC637" s="11"/>
      <c r="BD637" s="11"/>
    </row>
    <row r="638" spans="1:56" ht="13.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c r="AO638" s="11"/>
      <c r="AP638" s="11"/>
      <c r="AQ638" s="11"/>
      <c r="AR638" s="11"/>
      <c r="AS638" s="11"/>
      <c r="AT638" s="11"/>
      <c r="AU638" s="11"/>
      <c r="AV638" s="11"/>
      <c r="AW638" s="11"/>
      <c r="AX638" s="11"/>
      <c r="AY638" s="11"/>
      <c r="AZ638" s="11"/>
      <c r="BA638" s="11"/>
      <c r="BB638" s="11"/>
      <c r="BC638" s="11"/>
      <c r="BD638" s="11"/>
    </row>
    <row r="639" spans="1:56" ht="13.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c r="BC639" s="11"/>
      <c r="BD639" s="11"/>
    </row>
    <row r="640" spans="1:56" ht="13.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c r="AO640" s="11"/>
      <c r="AP640" s="11"/>
      <c r="AQ640" s="11"/>
      <c r="AR640" s="11"/>
      <c r="AS640" s="11"/>
      <c r="AT640" s="11"/>
      <c r="AU640" s="11"/>
      <c r="AV640" s="11"/>
      <c r="AW640" s="11"/>
      <c r="AX640" s="11"/>
      <c r="AY640" s="11"/>
      <c r="AZ640" s="11"/>
      <c r="BA640" s="11"/>
      <c r="BB640" s="11"/>
      <c r="BC640" s="11"/>
      <c r="BD640" s="11"/>
    </row>
    <row r="641" spans="1:56" ht="13.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c r="BC641" s="11"/>
      <c r="BD641" s="11"/>
    </row>
    <row r="642" spans="1:56" ht="13.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c r="AO642" s="11"/>
      <c r="AP642" s="11"/>
      <c r="AQ642" s="11"/>
      <c r="AR642" s="11"/>
      <c r="AS642" s="11"/>
      <c r="AT642" s="11"/>
      <c r="AU642" s="11"/>
      <c r="AV642" s="11"/>
      <c r="AW642" s="11"/>
      <c r="AX642" s="11"/>
      <c r="AY642" s="11"/>
      <c r="AZ642" s="11"/>
      <c r="BA642" s="11"/>
      <c r="BB642" s="11"/>
      <c r="BC642" s="11"/>
      <c r="BD642" s="11"/>
    </row>
    <row r="643" spans="1:56" ht="13.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c r="BC643" s="11"/>
      <c r="BD643" s="11"/>
    </row>
    <row r="644" spans="1:56" ht="13.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c r="AO644" s="11"/>
      <c r="AP644" s="11"/>
      <c r="AQ644" s="11"/>
      <c r="AR644" s="11"/>
      <c r="AS644" s="11"/>
      <c r="AT644" s="11"/>
      <c r="AU644" s="11"/>
      <c r="AV644" s="11"/>
      <c r="AW644" s="11"/>
      <c r="AX644" s="11"/>
      <c r="AY644" s="11"/>
      <c r="AZ644" s="11"/>
      <c r="BA644" s="11"/>
      <c r="BB644" s="11"/>
      <c r="BC644" s="11"/>
      <c r="BD644" s="11"/>
    </row>
    <row r="645" spans="1:56" ht="13.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11"/>
    </row>
    <row r="646" spans="1:56" ht="13.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row>
    <row r="647" spans="1:56" ht="13.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c r="BC647" s="11"/>
      <c r="BD647" s="11"/>
    </row>
    <row r="648" spans="1:56" ht="13.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row>
    <row r="649" spans="1:56" ht="13.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c r="BC649" s="11"/>
      <c r="BD649" s="11"/>
    </row>
    <row r="650" spans="1:56" ht="13.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row>
    <row r="651" spans="1:56" ht="13.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c r="BC651" s="11"/>
      <c r="BD651" s="11"/>
    </row>
    <row r="652" spans="1:56" ht="13.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c r="AO652" s="11"/>
      <c r="AP652" s="11"/>
      <c r="AQ652" s="11"/>
      <c r="AR652" s="11"/>
      <c r="AS652" s="11"/>
      <c r="AT652" s="11"/>
      <c r="AU652" s="11"/>
      <c r="AV652" s="11"/>
      <c r="AW652" s="11"/>
      <c r="AX652" s="11"/>
      <c r="AY652" s="11"/>
      <c r="AZ652" s="11"/>
      <c r="BA652" s="11"/>
      <c r="BB652" s="11"/>
      <c r="BC652" s="11"/>
      <c r="BD652" s="11"/>
    </row>
    <row r="653" spans="1:56" ht="13.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c r="AO653" s="11"/>
      <c r="AP653" s="11"/>
      <c r="AQ653" s="11"/>
      <c r="AR653" s="11"/>
      <c r="AS653" s="11"/>
      <c r="AT653" s="11"/>
      <c r="AU653" s="11"/>
      <c r="AV653" s="11"/>
      <c r="AW653" s="11"/>
      <c r="AX653" s="11"/>
      <c r="AY653" s="11"/>
      <c r="AZ653" s="11"/>
      <c r="BA653" s="11"/>
      <c r="BB653" s="11"/>
      <c r="BC653" s="11"/>
      <c r="BD653" s="11"/>
    </row>
    <row r="654" spans="1:56" ht="13.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c r="AO654" s="11"/>
      <c r="AP654" s="11"/>
      <c r="AQ654" s="11"/>
      <c r="AR654" s="11"/>
      <c r="AS654" s="11"/>
      <c r="AT654" s="11"/>
      <c r="AU654" s="11"/>
      <c r="AV654" s="11"/>
      <c r="AW654" s="11"/>
      <c r="AX654" s="11"/>
      <c r="AY654" s="11"/>
      <c r="AZ654" s="11"/>
      <c r="BA654" s="11"/>
      <c r="BB654" s="11"/>
      <c r="BC654" s="11"/>
      <c r="BD654" s="11"/>
    </row>
    <row r="655" spans="1:56" ht="13.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c r="BC655" s="11"/>
      <c r="BD655" s="11"/>
    </row>
    <row r="656" spans="1:56" ht="13.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c r="AO656" s="11"/>
      <c r="AP656" s="11"/>
      <c r="AQ656" s="11"/>
      <c r="AR656" s="11"/>
      <c r="AS656" s="11"/>
      <c r="AT656" s="11"/>
      <c r="AU656" s="11"/>
      <c r="AV656" s="11"/>
      <c r="AW656" s="11"/>
      <c r="AX656" s="11"/>
      <c r="AY656" s="11"/>
      <c r="AZ656" s="11"/>
      <c r="BA656" s="11"/>
      <c r="BB656" s="11"/>
      <c r="BC656" s="11"/>
      <c r="BD656" s="11"/>
    </row>
    <row r="657" spans="1:56" ht="13.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c r="AO657" s="11"/>
      <c r="AP657" s="11"/>
      <c r="AQ657" s="11"/>
      <c r="AR657" s="11"/>
      <c r="AS657" s="11"/>
      <c r="AT657" s="11"/>
      <c r="AU657" s="11"/>
      <c r="AV657" s="11"/>
      <c r="AW657" s="11"/>
      <c r="AX657" s="11"/>
      <c r="AY657" s="11"/>
      <c r="AZ657" s="11"/>
      <c r="BA657" s="11"/>
      <c r="BB657" s="11"/>
      <c r="BC657" s="11"/>
      <c r="BD657" s="11"/>
    </row>
    <row r="658" spans="1:56" ht="13.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c r="AO658" s="11"/>
      <c r="AP658" s="11"/>
      <c r="AQ658" s="11"/>
      <c r="AR658" s="11"/>
      <c r="AS658" s="11"/>
      <c r="AT658" s="11"/>
      <c r="AU658" s="11"/>
      <c r="AV658" s="11"/>
      <c r="AW658" s="11"/>
      <c r="AX658" s="11"/>
      <c r="AY658" s="11"/>
      <c r="AZ658" s="11"/>
      <c r="BA658" s="11"/>
      <c r="BB658" s="11"/>
      <c r="BC658" s="11"/>
      <c r="BD658" s="11"/>
    </row>
    <row r="659" spans="1:56" ht="13.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c r="BC659" s="11"/>
      <c r="BD659" s="11"/>
    </row>
    <row r="660" spans="1:56" ht="13.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c r="AO660" s="11"/>
      <c r="AP660" s="11"/>
      <c r="AQ660" s="11"/>
      <c r="AR660" s="11"/>
      <c r="AS660" s="11"/>
      <c r="AT660" s="11"/>
      <c r="AU660" s="11"/>
      <c r="AV660" s="11"/>
      <c r="AW660" s="11"/>
      <c r="AX660" s="11"/>
      <c r="AY660" s="11"/>
      <c r="AZ660" s="11"/>
      <c r="BA660" s="11"/>
      <c r="BB660" s="11"/>
      <c r="BC660" s="11"/>
      <c r="BD660" s="11"/>
    </row>
    <row r="661" spans="1:56" ht="13.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c r="BC661" s="11"/>
      <c r="BD661" s="11"/>
    </row>
    <row r="662" spans="1:56" ht="13.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1"/>
      <c r="AZ662" s="11"/>
      <c r="BA662" s="11"/>
      <c r="BB662" s="11"/>
      <c r="BC662" s="11"/>
      <c r="BD662" s="11"/>
    </row>
    <row r="663" spans="1:56" ht="13.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c r="BC663" s="11"/>
      <c r="BD663" s="11"/>
    </row>
    <row r="664" spans="1:56" ht="13.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c r="AO664" s="11"/>
      <c r="AP664" s="11"/>
      <c r="AQ664" s="11"/>
      <c r="AR664" s="11"/>
      <c r="AS664" s="11"/>
      <c r="AT664" s="11"/>
      <c r="AU664" s="11"/>
      <c r="AV664" s="11"/>
      <c r="AW664" s="11"/>
      <c r="AX664" s="11"/>
      <c r="AY664" s="11"/>
      <c r="AZ664" s="11"/>
      <c r="BA664" s="11"/>
      <c r="BB664" s="11"/>
      <c r="BC664" s="11"/>
      <c r="BD664" s="11"/>
    </row>
    <row r="665" spans="1:56" ht="13.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c r="BC665" s="11"/>
      <c r="BD665" s="11"/>
    </row>
    <row r="666" spans="1:56" ht="13.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c r="AV666" s="11"/>
      <c r="AW666" s="11"/>
      <c r="AX666" s="11"/>
      <c r="AY666" s="11"/>
      <c r="AZ666" s="11"/>
      <c r="BA666" s="11"/>
      <c r="BB666" s="11"/>
      <c r="BC666" s="11"/>
      <c r="BD666" s="11"/>
    </row>
    <row r="667" spans="1:56" ht="13.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c r="BC667" s="11"/>
      <c r="BD667" s="11"/>
    </row>
    <row r="668" spans="1:56" ht="13.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c r="AO668" s="11"/>
      <c r="AP668" s="11"/>
      <c r="AQ668" s="11"/>
      <c r="AR668" s="11"/>
      <c r="AS668" s="11"/>
      <c r="AT668" s="11"/>
      <c r="AU668" s="11"/>
      <c r="AV668" s="11"/>
      <c r="AW668" s="11"/>
      <c r="AX668" s="11"/>
      <c r="AY668" s="11"/>
      <c r="AZ668" s="11"/>
      <c r="BA668" s="11"/>
      <c r="BB668" s="11"/>
      <c r="BC668" s="11"/>
      <c r="BD668" s="11"/>
    </row>
    <row r="669" spans="1:56" ht="13.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c r="BC669" s="11"/>
      <c r="BD669" s="11"/>
    </row>
    <row r="670" spans="1:56" ht="13.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1"/>
      <c r="AX670" s="11"/>
      <c r="AY670" s="11"/>
      <c r="AZ670" s="11"/>
      <c r="BA670" s="11"/>
      <c r="BB670" s="11"/>
      <c r="BC670" s="11"/>
      <c r="BD670" s="11"/>
    </row>
    <row r="671" spans="1:56" ht="13.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c r="BC671" s="11"/>
      <c r="BD671" s="11"/>
    </row>
    <row r="672" spans="1:56" ht="13.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c r="AO672" s="11"/>
      <c r="AP672" s="11"/>
      <c r="AQ672" s="11"/>
      <c r="AR672" s="11"/>
      <c r="AS672" s="11"/>
      <c r="AT672" s="11"/>
      <c r="AU672" s="11"/>
      <c r="AV672" s="11"/>
      <c r="AW672" s="11"/>
      <c r="AX672" s="11"/>
      <c r="AY672" s="11"/>
      <c r="AZ672" s="11"/>
      <c r="BA672" s="11"/>
      <c r="BB672" s="11"/>
      <c r="BC672" s="11"/>
      <c r="BD672" s="11"/>
    </row>
    <row r="673" spans="1:56" ht="13.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c r="BC673" s="11"/>
      <c r="BD673" s="11"/>
    </row>
    <row r="674" spans="1:56" ht="13.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c r="AS674" s="11"/>
      <c r="AT674" s="11"/>
      <c r="AU674" s="11"/>
      <c r="AV674" s="11"/>
      <c r="AW674" s="11"/>
      <c r="AX674" s="11"/>
      <c r="AY674" s="11"/>
      <c r="AZ674" s="11"/>
      <c r="BA674" s="11"/>
      <c r="BB674" s="11"/>
      <c r="BC674" s="11"/>
      <c r="BD674" s="11"/>
    </row>
    <row r="675" spans="1:56" ht="13.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c r="BC675" s="11"/>
      <c r="BD675" s="11"/>
    </row>
    <row r="676" spans="1:56" ht="13.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c r="AO676" s="11"/>
      <c r="AP676" s="11"/>
      <c r="AQ676" s="11"/>
      <c r="AR676" s="11"/>
      <c r="AS676" s="11"/>
      <c r="AT676" s="11"/>
      <c r="AU676" s="11"/>
      <c r="AV676" s="11"/>
      <c r="AW676" s="11"/>
      <c r="AX676" s="11"/>
      <c r="AY676" s="11"/>
      <c r="AZ676" s="11"/>
      <c r="BA676" s="11"/>
      <c r="BB676" s="11"/>
      <c r="BC676" s="11"/>
      <c r="BD676" s="11"/>
    </row>
    <row r="677" spans="1:56" ht="13.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c r="BC677" s="11"/>
      <c r="BD677" s="11"/>
    </row>
    <row r="678" spans="1:56" ht="13.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1"/>
      <c r="AX678" s="11"/>
      <c r="AY678" s="11"/>
      <c r="AZ678" s="11"/>
      <c r="BA678" s="11"/>
      <c r="BB678" s="11"/>
      <c r="BC678" s="11"/>
      <c r="BD678" s="11"/>
    </row>
    <row r="679" spans="1:56" ht="13.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c r="BC679" s="11"/>
      <c r="BD679" s="11"/>
    </row>
    <row r="680" spans="1:56" ht="13.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c r="AX680" s="11"/>
      <c r="AY680" s="11"/>
      <c r="AZ680" s="11"/>
      <c r="BA680" s="11"/>
      <c r="BB680" s="11"/>
      <c r="BC680" s="11"/>
      <c r="BD680" s="11"/>
    </row>
    <row r="681" spans="1:56" ht="13.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c r="BC681" s="11"/>
      <c r="BD681" s="11"/>
    </row>
    <row r="682" spans="1:56" ht="13.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c r="AO682" s="11"/>
      <c r="AP682" s="11"/>
      <c r="AQ682" s="11"/>
      <c r="AR682" s="11"/>
      <c r="AS682" s="11"/>
      <c r="AT682" s="11"/>
      <c r="AU682" s="11"/>
      <c r="AV682" s="11"/>
      <c r="AW682" s="11"/>
      <c r="AX682" s="11"/>
      <c r="AY682" s="11"/>
      <c r="AZ682" s="11"/>
      <c r="BA682" s="11"/>
      <c r="BB682" s="11"/>
      <c r="BC682" s="11"/>
      <c r="BD682" s="11"/>
    </row>
    <row r="683" spans="1:56" ht="13.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c r="BC683" s="11"/>
      <c r="BD683" s="11"/>
    </row>
    <row r="684" spans="1:56" ht="13.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c r="AO684" s="11"/>
      <c r="AP684" s="11"/>
      <c r="AQ684" s="11"/>
      <c r="AR684" s="11"/>
      <c r="AS684" s="11"/>
      <c r="AT684" s="11"/>
      <c r="AU684" s="11"/>
      <c r="AV684" s="11"/>
      <c r="AW684" s="11"/>
      <c r="AX684" s="11"/>
      <c r="AY684" s="11"/>
      <c r="AZ684" s="11"/>
      <c r="BA684" s="11"/>
      <c r="BB684" s="11"/>
      <c r="BC684" s="11"/>
      <c r="BD684" s="11"/>
    </row>
    <row r="685" spans="1:56" ht="13.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c r="BC685" s="11"/>
      <c r="BD685" s="11"/>
    </row>
    <row r="686" spans="1:56" ht="13.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c r="AO686" s="11"/>
      <c r="AP686" s="11"/>
      <c r="AQ686" s="11"/>
      <c r="AR686" s="11"/>
      <c r="AS686" s="11"/>
      <c r="AT686" s="11"/>
      <c r="AU686" s="11"/>
      <c r="AV686" s="11"/>
      <c r="AW686" s="11"/>
      <c r="AX686" s="11"/>
      <c r="AY686" s="11"/>
      <c r="AZ686" s="11"/>
      <c r="BA686" s="11"/>
      <c r="BB686" s="11"/>
      <c r="BC686" s="11"/>
      <c r="BD686" s="11"/>
    </row>
    <row r="687" spans="1:56" ht="13.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c r="BC687" s="11"/>
      <c r="BD687" s="11"/>
    </row>
    <row r="688" spans="1:56" ht="13.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c r="AV688" s="11"/>
      <c r="AW688" s="11"/>
      <c r="AX688" s="11"/>
      <c r="AY688" s="11"/>
      <c r="AZ688" s="11"/>
      <c r="BA688" s="11"/>
      <c r="BB688" s="11"/>
      <c r="BC688" s="11"/>
      <c r="BD688" s="11"/>
    </row>
    <row r="689" spans="1:56" ht="13.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c r="BC689" s="11"/>
      <c r="BD689" s="11"/>
    </row>
    <row r="690" spans="1:56" ht="13.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11"/>
      <c r="AW690" s="11"/>
      <c r="AX690" s="11"/>
      <c r="AY690" s="11"/>
      <c r="AZ690" s="11"/>
      <c r="BA690" s="11"/>
      <c r="BB690" s="11"/>
      <c r="BC690" s="11"/>
      <c r="BD690" s="11"/>
    </row>
    <row r="691" spans="1:56" ht="13.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c r="BC691" s="11"/>
      <c r="BD691" s="11"/>
    </row>
    <row r="692" spans="1:56" ht="13.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11"/>
      <c r="AW692" s="11"/>
      <c r="AX692" s="11"/>
      <c r="AY692" s="11"/>
      <c r="AZ692" s="11"/>
      <c r="BA692" s="11"/>
      <c r="BB692" s="11"/>
      <c r="BC692" s="11"/>
      <c r="BD692" s="11"/>
    </row>
    <row r="693" spans="1:56" ht="13.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c r="BC693" s="11"/>
      <c r="BD693" s="11"/>
    </row>
    <row r="694" spans="1:56" ht="13.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11"/>
      <c r="AW694" s="11"/>
      <c r="AX694" s="11"/>
      <c r="AY694" s="11"/>
      <c r="AZ694" s="11"/>
      <c r="BA694" s="11"/>
      <c r="BB694" s="11"/>
      <c r="BC694" s="11"/>
      <c r="BD694" s="11"/>
    </row>
    <row r="695" spans="1:56" ht="13.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c r="BC695" s="11"/>
      <c r="BD695" s="11"/>
    </row>
    <row r="696" spans="1:56" ht="13.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11"/>
      <c r="AW696" s="11"/>
      <c r="AX696" s="11"/>
      <c r="AY696" s="11"/>
      <c r="AZ696" s="11"/>
      <c r="BA696" s="11"/>
      <c r="BB696" s="11"/>
      <c r="BC696" s="11"/>
      <c r="BD696" s="11"/>
    </row>
    <row r="697" spans="1:56" ht="13.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c r="BC697" s="11"/>
      <c r="BD697" s="11"/>
    </row>
    <row r="698" spans="1:56" ht="13.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11"/>
      <c r="AW698" s="11"/>
      <c r="AX698" s="11"/>
      <c r="AY698" s="11"/>
      <c r="AZ698" s="11"/>
      <c r="BA698" s="11"/>
      <c r="BB698" s="11"/>
      <c r="BC698" s="11"/>
      <c r="BD698" s="11"/>
    </row>
    <row r="699" spans="1:56" ht="13.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c r="BC699" s="11"/>
      <c r="BD699" s="11"/>
    </row>
    <row r="700" spans="1:56" ht="13.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c r="AO700" s="11"/>
      <c r="AP700" s="11"/>
      <c r="AQ700" s="11"/>
      <c r="AR700" s="11"/>
      <c r="AS700" s="11"/>
      <c r="AT700" s="11"/>
      <c r="AU700" s="11"/>
      <c r="AV700" s="11"/>
      <c r="AW700" s="11"/>
      <c r="AX700" s="11"/>
      <c r="AY700" s="11"/>
      <c r="AZ700" s="11"/>
      <c r="BA700" s="11"/>
      <c r="BB700" s="11"/>
      <c r="BC700" s="11"/>
      <c r="BD700" s="11"/>
    </row>
    <row r="701" spans="1:56" ht="13.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c r="BC701" s="11"/>
      <c r="BD701" s="11"/>
    </row>
    <row r="702" spans="1:56" ht="13.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11"/>
      <c r="AW702" s="11"/>
      <c r="AX702" s="11"/>
      <c r="AY702" s="11"/>
      <c r="AZ702" s="11"/>
      <c r="BA702" s="11"/>
      <c r="BB702" s="11"/>
      <c r="BC702" s="11"/>
      <c r="BD702" s="11"/>
    </row>
    <row r="703" spans="1:56" ht="13.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c r="BC703" s="11"/>
      <c r="BD703" s="11"/>
    </row>
    <row r="704" spans="1:56" ht="13.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c r="AO704" s="11"/>
      <c r="AP704" s="11"/>
      <c r="AQ704" s="11"/>
      <c r="AR704" s="11"/>
      <c r="AS704" s="11"/>
      <c r="AT704" s="11"/>
      <c r="AU704" s="11"/>
      <c r="AV704" s="11"/>
      <c r="AW704" s="11"/>
      <c r="AX704" s="11"/>
      <c r="AY704" s="11"/>
      <c r="AZ704" s="11"/>
      <c r="BA704" s="11"/>
      <c r="BB704" s="11"/>
      <c r="BC704" s="11"/>
      <c r="BD704" s="11"/>
    </row>
    <row r="705" spans="1:56" ht="13.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c r="BC705" s="11"/>
      <c r="BD705" s="11"/>
    </row>
    <row r="706" spans="1:56" ht="13.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c r="AO706" s="11"/>
      <c r="AP706" s="11"/>
      <c r="AQ706" s="11"/>
      <c r="AR706" s="11"/>
      <c r="AS706" s="11"/>
      <c r="AT706" s="11"/>
      <c r="AU706" s="11"/>
      <c r="AV706" s="11"/>
      <c r="AW706" s="11"/>
      <c r="AX706" s="11"/>
      <c r="AY706" s="11"/>
      <c r="AZ706" s="11"/>
      <c r="BA706" s="11"/>
      <c r="BB706" s="11"/>
      <c r="BC706" s="11"/>
      <c r="BD706" s="11"/>
    </row>
    <row r="707" spans="1:56" ht="13.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c r="BC707" s="11"/>
      <c r="BD707" s="11"/>
    </row>
    <row r="708" spans="1:56" ht="13.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c r="AO708" s="11"/>
      <c r="AP708" s="11"/>
      <c r="AQ708" s="11"/>
      <c r="AR708" s="11"/>
      <c r="AS708" s="11"/>
      <c r="AT708" s="11"/>
      <c r="AU708" s="11"/>
      <c r="AV708" s="11"/>
      <c r="AW708" s="11"/>
      <c r="AX708" s="11"/>
      <c r="AY708" s="11"/>
      <c r="AZ708" s="11"/>
      <c r="BA708" s="11"/>
      <c r="BB708" s="11"/>
      <c r="BC708" s="11"/>
      <c r="BD708" s="11"/>
    </row>
    <row r="709" spans="1:56" ht="13.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c r="BC709" s="11"/>
      <c r="BD709" s="11"/>
    </row>
    <row r="710" spans="1:56" ht="13.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c r="AS710" s="11"/>
      <c r="AT710" s="11"/>
      <c r="AU710" s="11"/>
      <c r="AV710" s="11"/>
      <c r="AW710" s="11"/>
      <c r="AX710" s="11"/>
      <c r="AY710" s="11"/>
      <c r="AZ710" s="11"/>
      <c r="BA710" s="11"/>
      <c r="BB710" s="11"/>
      <c r="BC710" s="11"/>
      <c r="BD710" s="11"/>
    </row>
    <row r="711" spans="1:56" ht="13.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c r="BC711" s="11"/>
      <c r="BD711" s="11"/>
    </row>
    <row r="712" spans="1:56" ht="13.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c r="AO712" s="11"/>
      <c r="AP712" s="11"/>
      <c r="AQ712" s="11"/>
      <c r="AR712" s="11"/>
      <c r="AS712" s="11"/>
      <c r="AT712" s="11"/>
      <c r="AU712" s="11"/>
      <c r="AV712" s="11"/>
      <c r="AW712" s="11"/>
      <c r="AX712" s="11"/>
      <c r="AY712" s="11"/>
      <c r="AZ712" s="11"/>
      <c r="BA712" s="11"/>
      <c r="BB712" s="11"/>
      <c r="BC712" s="11"/>
      <c r="BD712" s="11"/>
    </row>
    <row r="713" spans="1:56" ht="13.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c r="BC713" s="11"/>
      <c r="BD713" s="11"/>
    </row>
    <row r="714" spans="1:56" ht="13.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c r="AO714" s="11"/>
      <c r="AP714" s="11"/>
      <c r="AQ714" s="11"/>
      <c r="AR714" s="11"/>
      <c r="AS714" s="11"/>
      <c r="AT714" s="11"/>
      <c r="AU714" s="11"/>
      <c r="AV714" s="11"/>
      <c r="AW714" s="11"/>
      <c r="AX714" s="11"/>
      <c r="AY714" s="11"/>
      <c r="AZ714" s="11"/>
      <c r="BA714" s="11"/>
      <c r="BB714" s="11"/>
      <c r="BC714" s="11"/>
      <c r="BD714" s="11"/>
    </row>
    <row r="715" spans="1:56" ht="13.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c r="BC715" s="11"/>
      <c r="BD715" s="11"/>
    </row>
    <row r="716" spans="1:56" ht="13.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c r="AO716" s="11"/>
      <c r="AP716" s="11"/>
      <c r="AQ716" s="11"/>
      <c r="AR716" s="11"/>
      <c r="AS716" s="11"/>
      <c r="AT716" s="11"/>
      <c r="AU716" s="11"/>
      <c r="AV716" s="11"/>
      <c r="AW716" s="11"/>
      <c r="AX716" s="11"/>
      <c r="AY716" s="11"/>
      <c r="AZ716" s="11"/>
      <c r="BA716" s="11"/>
      <c r="BB716" s="11"/>
      <c r="BC716" s="11"/>
      <c r="BD716" s="11"/>
    </row>
    <row r="717" spans="1:56" ht="13.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c r="BC717" s="11"/>
      <c r="BD717" s="11"/>
    </row>
    <row r="718" spans="1:56" ht="13.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c r="AO718" s="11"/>
      <c r="AP718" s="11"/>
      <c r="AQ718" s="11"/>
      <c r="AR718" s="11"/>
      <c r="AS718" s="11"/>
      <c r="AT718" s="11"/>
      <c r="AU718" s="11"/>
      <c r="AV718" s="11"/>
      <c r="AW718" s="11"/>
      <c r="AX718" s="11"/>
      <c r="AY718" s="11"/>
      <c r="AZ718" s="11"/>
      <c r="BA718" s="11"/>
      <c r="BB718" s="11"/>
      <c r="BC718" s="11"/>
      <c r="BD718" s="11"/>
    </row>
    <row r="719" spans="1:56" ht="13.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c r="BC719" s="11"/>
      <c r="BD719" s="11"/>
    </row>
    <row r="720" spans="1:56" ht="13.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11"/>
      <c r="AW720" s="11"/>
      <c r="AX720" s="11"/>
      <c r="AY720" s="11"/>
      <c r="AZ720" s="11"/>
      <c r="BA720" s="11"/>
      <c r="BB720" s="11"/>
      <c r="BC720" s="11"/>
      <c r="BD720" s="11"/>
    </row>
    <row r="721" spans="1:56" ht="13.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c r="BC721" s="11"/>
      <c r="BD721" s="11"/>
    </row>
    <row r="722" spans="1:56" ht="13.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c r="AO722" s="11"/>
      <c r="AP722" s="11"/>
      <c r="AQ722" s="11"/>
      <c r="AR722" s="11"/>
      <c r="AS722" s="11"/>
      <c r="AT722" s="11"/>
      <c r="AU722" s="11"/>
      <c r="AV722" s="11"/>
      <c r="AW722" s="11"/>
      <c r="AX722" s="11"/>
      <c r="AY722" s="11"/>
      <c r="AZ722" s="11"/>
      <c r="BA722" s="11"/>
      <c r="BB722" s="11"/>
      <c r="BC722" s="11"/>
      <c r="BD722" s="11"/>
    </row>
    <row r="723" spans="1:56" ht="13.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c r="AO723" s="11"/>
      <c r="AP723" s="11"/>
      <c r="AQ723" s="11"/>
      <c r="AR723" s="11"/>
      <c r="AS723" s="11"/>
      <c r="AT723" s="11"/>
      <c r="AU723" s="11"/>
      <c r="AV723" s="11"/>
      <c r="AW723" s="11"/>
      <c r="AX723" s="11"/>
      <c r="AY723" s="11"/>
      <c r="AZ723" s="11"/>
      <c r="BA723" s="11"/>
      <c r="BB723" s="11"/>
      <c r="BC723" s="11"/>
      <c r="BD723" s="11"/>
    </row>
    <row r="724" spans="1:56" ht="13.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c r="AV724" s="11"/>
      <c r="AW724" s="11"/>
      <c r="AX724" s="11"/>
      <c r="AY724" s="11"/>
      <c r="AZ724" s="11"/>
      <c r="BA724" s="11"/>
      <c r="BB724" s="11"/>
      <c r="BC724" s="11"/>
      <c r="BD724" s="11"/>
    </row>
    <row r="725" spans="1:56" ht="13.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c r="BC725" s="11"/>
      <c r="BD725" s="11"/>
    </row>
    <row r="726" spans="1:56" ht="13.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c r="AO726" s="11"/>
      <c r="AP726" s="11"/>
      <c r="AQ726" s="11"/>
      <c r="AR726" s="11"/>
      <c r="AS726" s="11"/>
      <c r="AT726" s="11"/>
      <c r="AU726" s="11"/>
      <c r="AV726" s="11"/>
      <c r="AW726" s="11"/>
      <c r="AX726" s="11"/>
      <c r="AY726" s="11"/>
      <c r="AZ726" s="11"/>
      <c r="BA726" s="11"/>
      <c r="BB726" s="11"/>
      <c r="BC726" s="11"/>
      <c r="BD726" s="11"/>
    </row>
    <row r="727" spans="1:56" ht="13.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c r="BC727" s="11"/>
      <c r="BD727" s="11"/>
    </row>
    <row r="728" spans="1:56" ht="13.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c r="AO728" s="11"/>
      <c r="AP728" s="11"/>
      <c r="AQ728" s="11"/>
      <c r="AR728" s="11"/>
      <c r="AS728" s="11"/>
      <c r="AT728" s="11"/>
      <c r="AU728" s="11"/>
      <c r="AV728" s="11"/>
      <c r="AW728" s="11"/>
      <c r="AX728" s="11"/>
      <c r="AY728" s="11"/>
      <c r="AZ728" s="11"/>
      <c r="BA728" s="11"/>
      <c r="BB728" s="11"/>
      <c r="BC728" s="11"/>
      <c r="BD728" s="11"/>
    </row>
    <row r="729" spans="1:56" ht="13.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c r="BC729" s="11"/>
      <c r="BD729" s="11"/>
    </row>
    <row r="730" spans="1:56" ht="13.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c r="AO730" s="11"/>
      <c r="AP730" s="11"/>
      <c r="AQ730" s="11"/>
      <c r="AR730" s="11"/>
      <c r="AS730" s="11"/>
      <c r="AT730" s="11"/>
      <c r="AU730" s="11"/>
      <c r="AV730" s="11"/>
      <c r="AW730" s="11"/>
      <c r="AX730" s="11"/>
      <c r="AY730" s="11"/>
      <c r="AZ730" s="11"/>
      <c r="BA730" s="11"/>
      <c r="BB730" s="11"/>
      <c r="BC730" s="11"/>
      <c r="BD730" s="11"/>
    </row>
    <row r="731" spans="1:56" ht="13.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c r="BA731" s="11"/>
      <c r="BB731" s="11"/>
      <c r="BC731" s="11"/>
      <c r="BD731" s="11"/>
    </row>
    <row r="732" spans="1:56" ht="13.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1"/>
      <c r="AS732" s="11"/>
      <c r="AT732" s="11"/>
      <c r="AU732" s="11"/>
      <c r="AV732" s="11"/>
      <c r="AW732" s="11"/>
      <c r="AX732" s="11"/>
      <c r="AY732" s="11"/>
      <c r="AZ732" s="11"/>
      <c r="BA732" s="11"/>
      <c r="BB732" s="11"/>
      <c r="BC732" s="11"/>
      <c r="BD732" s="11"/>
    </row>
    <row r="733" spans="1:56" ht="13.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c r="BA733" s="11"/>
      <c r="BB733" s="11"/>
      <c r="BC733" s="11"/>
      <c r="BD733" s="11"/>
    </row>
    <row r="734" spans="1:56" ht="13.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c r="AO734" s="11"/>
      <c r="AP734" s="11"/>
      <c r="AQ734" s="11"/>
      <c r="AR734" s="11"/>
      <c r="AS734" s="11"/>
      <c r="AT734" s="11"/>
      <c r="AU734" s="11"/>
      <c r="AV734" s="11"/>
      <c r="AW734" s="11"/>
      <c r="AX734" s="11"/>
      <c r="AY734" s="11"/>
      <c r="AZ734" s="11"/>
      <c r="BA734" s="11"/>
      <c r="BB734" s="11"/>
      <c r="BC734" s="11"/>
      <c r="BD734" s="11"/>
    </row>
    <row r="735" spans="1:56" ht="13.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c r="BC735" s="11"/>
      <c r="BD735" s="11"/>
    </row>
    <row r="736" spans="1:56" ht="13.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c r="AO736" s="11"/>
      <c r="AP736" s="11"/>
      <c r="AQ736" s="11"/>
      <c r="AR736" s="11"/>
      <c r="AS736" s="11"/>
      <c r="AT736" s="11"/>
      <c r="AU736" s="11"/>
      <c r="AV736" s="11"/>
      <c r="AW736" s="11"/>
      <c r="AX736" s="11"/>
      <c r="AY736" s="11"/>
      <c r="AZ736" s="11"/>
      <c r="BA736" s="11"/>
      <c r="BB736" s="11"/>
      <c r="BC736" s="11"/>
      <c r="BD736" s="11"/>
    </row>
    <row r="737" spans="1:56" ht="13.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c r="BC737" s="11"/>
      <c r="BD737" s="11"/>
    </row>
    <row r="738" spans="1:56" ht="13.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c r="AO738" s="11"/>
      <c r="AP738" s="11"/>
      <c r="AQ738" s="11"/>
      <c r="AR738" s="11"/>
      <c r="AS738" s="11"/>
      <c r="AT738" s="11"/>
      <c r="AU738" s="11"/>
      <c r="AV738" s="11"/>
      <c r="AW738" s="11"/>
      <c r="AX738" s="11"/>
      <c r="AY738" s="11"/>
      <c r="AZ738" s="11"/>
      <c r="BA738" s="11"/>
      <c r="BB738" s="11"/>
      <c r="BC738" s="11"/>
      <c r="BD738" s="11"/>
    </row>
    <row r="739" spans="1:56" ht="13.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c r="BC739" s="11"/>
      <c r="BD739" s="11"/>
    </row>
    <row r="740" spans="1:56" ht="13.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c r="AO740" s="11"/>
      <c r="AP740" s="11"/>
      <c r="AQ740" s="11"/>
      <c r="AR740" s="11"/>
      <c r="AS740" s="11"/>
      <c r="AT740" s="11"/>
      <c r="AU740" s="11"/>
      <c r="AV740" s="11"/>
      <c r="AW740" s="11"/>
      <c r="AX740" s="11"/>
      <c r="AY740" s="11"/>
      <c r="AZ740" s="11"/>
      <c r="BA740" s="11"/>
      <c r="BB740" s="11"/>
      <c r="BC740" s="11"/>
      <c r="BD740" s="11"/>
    </row>
    <row r="741" spans="1:56" ht="13.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c r="BC741" s="11"/>
      <c r="BD741" s="11"/>
    </row>
    <row r="742" spans="1:56" ht="13.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11"/>
      <c r="AW742" s="11"/>
      <c r="AX742" s="11"/>
      <c r="AY742" s="11"/>
      <c r="AZ742" s="11"/>
      <c r="BA742" s="11"/>
      <c r="BB742" s="11"/>
      <c r="BC742" s="11"/>
      <c r="BD742" s="11"/>
    </row>
    <row r="743" spans="1:56" ht="13.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c r="BC743" s="11"/>
      <c r="BD743" s="11"/>
    </row>
    <row r="744" spans="1:56" ht="13.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c r="AO744" s="11"/>
      <c r="AP744" s="11"/>
      <c r="AQ744" s="11"/>
      <c r="AR744" s="11"/>
      <c r="AS744" s="11"/>
      <c r="AT744" s="11"/>
      <c r="AU744" s="11"/>
      <c r="AV744" s="11"/>
      <c r="AW744" s="11"/>
      <c r="AX744" s="11"/>
      <c r="AY744" s="11"/>
      <c r="AZ744" s="11"/>
      <c r="BA744" s="11"/>
      <c r="BB744" s="11"/>
      <c r="BC744" s="11"/>
      <c r="BD744" s="11"/>
    </row>
    <row r="745" spans="1:56" ht="13.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c r="BC745" s="11"/>
      <c r="BD745" s="11"/>
    </row>
    <row r="746" spans="1:56" ht="13.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c r="AO746" s="11"/>
      <c r="AP746" s="11"/>
      <c r="AQ746" s="11"/>
      <c r="AR746" s="11"/>
      <c r="AS746" s="11"/>
      <c r="AT746" s="11"/>
      <c r="AU746" s="11"/>
      <c r="AV746" s="11"/>
      <c r="AW746" s="11"/>
      <c r="AX746" s="11"/>
      <c r="AY746" s="11"/>
      <c r="AZ746" s="11"/>
      <c r="BA746" s="11"/>
      <c r="BB746" s="11"/>
      <c r="BC746" s="11"/>
      <c r="BD746" s="11"/>
    </row>
    <row r="747" spans="1:56" ht="13.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c r="BA747" s="11"/>
      <c r="BB747" s="11"/>
      <c r="BC747" s="11"/>
      <c r="BD747" s="11"/>
    </row>
    <row r="748" spans="1:56" ht="13.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c r="AO748" s="11"/>
      <c r="AP748" s="11"/>
      <c r="AQ748" s="11"/>
      <c r="AR748" s="11"/>
      <c r="AS748" s="11"/>
      <c r="AT748" s="11"/>
      <c r="AU748" s="11"/>
      <c r="AV748" s="11"/>
      <c r="AW748" s="11"/>
      <c r="AX748" s="11"/>
      <c r="AY748" s="11"/>
      <c r="AZ748" s="11"/>
      <c r="BA748" s="11"/>
      <c r="BB748" s="11"/>
      <c r="BC748" s="11"/>
      <c r="BD748" s="11"/>
    </row>
    <row r="749" spans="1:56" ht="13.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c r="BA749" s="11"/>
      <c r="BB749" s="11"/>
      <c r="BC749" s="11"/>
      <c r="BD749" s="11"/>
    </row>
    <row r="750" spans="1:56" ht="13.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11"/>
      <c r="AW750" s="11"/>
      <c r="AX750" s="11"/>
      <c r="AY750" s="11"/>
      <c r="AZ750" s="11"/>
      <c r="BA750" s="11"/>
      <c r="BB750" s="11"/>
      <c r="BC750" s="11"/>
      <c r="BD750" s="11"/>
    </row>
    <row r="751" spans="1:56" ht="13.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c r="BC751" s="11"/>
      <c r="BD751" s="11"/>
    </row>
    <row r="752" spans="1:56" ht="13.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c r="AO752" s="11"/>
      <c r="AP752" s="11"/>
      <c r="AQ752" s="11"/>
      <c r="AR752" s="11"/>
      <c r="AS752" s="11"/>
      <c r="AT752" s="11"/>
      <c r="AU752" s="11"/>
      <c r="AV752" s="11"/>
      <c r="AW752" s="11"/>
      <c r="AX752" s="11"/>
      <c r="AY752" s="11"/>
      <c r="AZ752" s="11"/>
      <c r="BA752" s="11"/>
      <c r="BB752" s="11"/>
      <c r="BC752" s="11"/>
      <c r="BD752" s="11"/>
    </row>
    <row r="753" spans="1:56" ht="13.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c r="BC753" s="11"/>
      <c r="BD753" s="11"/>
    </row>
    <row r="754" spans="1:56" ht="13.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c r="AO754" s="11"/>
      <c r="AP754" s="11"/>
      <c r="AQ754" s="11"/>
      <c r="AR754" s="11"/>
      <c r="AS754" s="11"/>
      <c r="AT754" s="11"/>
      <c r="AU754" s="11"/>
      <c r="AV754" s="11"/>
      <c r="AW754" s="11"/>
      <c r="AX754" s="11"/>
      <c r="AY754" s="11"/>
      <c r="AZ754" s="11"/>
      <c r="BA754" s="11"/>
      <c r="BB754" s="11"/>
      <c r="BC754" s="11"/>
      <c r="BD754" s="11"/>
    </row>
    <row r="755" spans="1:56" ht="13.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c r="BC755" s="11"/>
      <c r="BD755" s="11"/>
    </row>
    <row r="756" spans="1:56" ht="13.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c r="AO756" s="11"/>
      <c r="AP756" s="11"/>
      <c r="AQ756" s="11"/>
      <c r="AR756" s="11"/>
      <c r="AS756" s="11"/>
      <c r="AT756" s="11"/>
      <c r="AU756" s="11"/>
      <c r="AV756" s="11"/>
      <c r="AW756" s="11"/>
      <c r="AX756" s="11"/>
      <c r="AY756" s="11"/>
      <c r="AZ756" s="11"/>
      <c r="BA756" s="11"/>
      <c r="BB756" s="11"/>
      <c r="BC756" s="11"/>
      <c r="BD756" s="11"/>
    </row>
    <row r="757" spans="1:56" ht="13.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c r="BA757" s="11"/>
      <c r="BB757" s="11"/>
      <c r="BC757" s="11"/>
      <c r="BD757" s="11"/>
    </row>
    <row r="758" spans="1:56" ht="13.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11"/>
      <c r="AW758" s="11"/>
      <c r="AX758" s="11"/>
      <c r="AY758" s="11"/>
      <c r="AZ758" s="11"/>
      <c r="BA758" s="11"/>
      <c r="BB758" s="11"/>
      <c r="BC758" s="11"/>
      <c r="BD758" s="11"/>
    </row>
    <row r="759" spans="1:56" ht="13.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c r="BA759" s="11"/>
      <c r="BB759" s="11"/>
      <c r="BC759" s="11"/>
      <c r="BD759" s="11"/>
    </row>
    <row r="760" spans="1:56" ht="13.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11"/>
      <c r="AW760" s="11"/>
      <c r="AX760" s="11"/>
      <c r="AY760" s="11"/>
      <c r="AZ760" s="11"/>
      <c r="BA760" s="11"/>
      <c r="BB760" s="11"/>
      <c r="BC760" s="11"/>
      <c r="BD760" s="11"/>
    </row>
    <row r="761" spans="1:56" ht="13.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11"/>
      <c r="AW761" s="11"/>
      <c r="AX761" s="11"/>
      <c r="AY761" s="11"/>
      <c r="AZ761" s="11"/>
      <c r="BA761" s="11"/>
      <c r="BB761" s="11"/>
      <c r="BC761" s="11"/>
      <c r="BD761" s="11"/>
    </row>
    <row r="762" spans="1:56" ht="13.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c r="AO762" s="11"/>
      <c r="AP762" s="11"/>
      <c r="AQ762" s="11"/>
      <c r="AR762" s="11"/>
      <c r="AS762" s="11"/>
      <c r="AT762" s="11"/>
      <c r="AU762" s="11"/>
      <c r="AV762" s="11"/>
      <c r="AW762" s="11"/>
      <c r="AX762" s="11"/>
      <c r="AY762" s="11"/>
      <c r="AZ762" s="11"/>
      <c r="BA762" s="11"/>
      <c r="BB762" s="11"/>
      <c r="BC762" s="11"/>
      <c r="BD762" s="11"/>
    </row>
    <row r="763" spans="1:56" ht="13.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c r="BC763" s="11"/>
      <c r="BD763" s="11"/>
    </row>
    <row r="764" spans="1:56" ht="13.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c r="AO764" s="11"/>
      <c r="AP764" s="11"/>
      <c r="AQ764" s="11"/>
      <c r="AR764" s="11"/>
      <c r="AS764" s="11"/>
      <c r="AT764" s="11"/>
      <c r="AU764" s="11"/>
      <c r="AV764" s="11"/>
      <c r="AW764" s="11"/>
      <c r="AX764" s="11"/>
      <c r="AY764" s="11"/>
      <c r="AZ764" s="11"/>
      <c r="BA764" s="11"/>
      <c r="BB764" s="11"/>
      <c r="BC764" s="11"/>
      <c r="BD764" s="11"/>
    </row>
    <row r="765" spans="1:56" ht="13.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c r="BC765" s="11"/>
      <c r="BD765" s="11"/>
    </row>
    <row r="766" spans="1:56" ht="13.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11"/>
      <c r="AW766" s="11"/>
      <c r="AX766" s="11"/>
      <c r="AY766" s="11"/>
      <c r="AZ766" s="11"/>
      <c r="BA766" s="11"/>
      <c r="BB766" s="11"/>
      <c r="BC766" s="11"/>
      <c r="BD766" s="11"/>
    </row>
    <row r="767" spans="1:56" ht="13.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c r="BC767" s="11"/>
      <c r="BD767" s="11"/>
    </row>
    <row r="768" spans="1:56" ht="13.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c r="AO768" s="11"/>
      <c r="AP768" s="11"/>
      <c r="AQ768" s="11"/>
      <c r="AR768" s="11"/>
      <c r="AS768" s="11"/>
      <c r="AT768" s="11"/>
      <c r="AU768" s="11"/>
      <c r="AV768" s="11"/>
      <c r="AW768" s="11"/>
      <c r="AX768" s="11"/>
      <c r="AY768" s="11"/>
      <c r="AZ768" s="11"/>
      <c r="BA768" s="11"/>
      <c r="BB768" s="11"/>
      <c r="BC768" s="11"/>
      <c r="BD768" s="11"/>
    </row>
    <row r="769" spans="1:56" ht="13.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c r="BC769" s="11"/>
      <c r="BD769" s="11"/>
    </row>
    <row r="770" spans="1:56" ht="13.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c r="AO770" s="11"/>
      <c r="AP770" s="11"/>
      <c r="AQ770" s="11"/>
      <c r="AR770" s="11"/>
      <c r="AS770" s="11"/>
      <c r="AT770" s="11"/>
      <c r="AU770" s="11"/>
      <c r="AV770" s="11"/>
      <c r="AW770" s="11"/>
      <c r="AX770" s="11"/>
      <c r="AY770" s="11"/>
      <c r="AZ770" s="11"/>
      <c r="BA770" s="11"/>
      <c r="BB770" s="11"/>
      <c r="BC770" s="11"/>
      <c r="BD770" s="11"/>
    </row>
    <row r="771" spans="1:56" ht="13.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c r="BC771" s="11"/>
      <c r="BD771" s="11"/>
    </row>
    <row r="772" spans="1:56" ht="13.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11"/>
      <c r="AW772" s="11"/>
      <c r="AX772" s="11"/>
      <c r="AY772" s="11"/>
      <c r="AZ772" s="11"/>
      <c r="BA772" s="11"/>
      <c r="BB772" s="11"/>
      <c r="BC772" s="11"/>
      <c r="BD772" s="11"/>
    </row>
    <row r="773" spans="1:56" ht="13.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c r="BC773" s="11"/>
      <c r="BD773" s="11"/>
    </row>
    <row r="774" spans="1:56" ht="13.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11"/>
      <c r="AW774" s="11"/>
      <c r="AX774" s="11"/>
      <c r="AY774" s="11"/>
      <c r="AZ774" s="11"/>
      <c r="BA774" s="11"/>
      <c r="BB774" s="11"/>
      <c r="BC774" s="11"/>
      <c r="BD774" s="11"/>
    </row>
    <row r="775" spans="1:56" ht="13.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c r="BC775" s="11"/>
      <c r="BD775" s="11"/>
    </row>
    <row r="776" spans="1:56" ht="13.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c r="AS776" s="11"/>
      <c r="AT776" s="11"/>
      <c r="AU776" s="11"/>
      <c r="AV776" s="11"/>
      <c r="AW776" s="11"/>
      <c r="AX776" s="11"/>
      <c r="AY776" s="11"/>
      <c r="AZ776" s="11"/>
      <c r="BA776" s="11"/>
      <c r="BB776" s="11"/>
      <c r="BC776" s="11"/>
      <c r="BD776" s="11"/>
    </row>
    <row r="777" spans="1:56" ht="13.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c r="BC777" s="11"/>
      <c r="BD777" s="11"/>
    </row>
    <row r="778" spans="1:56" ht="13.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c r="AO778" s="11"/>
      <c r="AP778" s="11"/>
      <c r="AQ778" s="11"/>
      <c r="AR778" s="11"/>
      <c r="AS778" s="11"/>
      <c r="AT778" s="11"/>
      <c r="AU778" s="11"/>
      <c r="AV778" s="11"/>
      <c r="AW778" s="11"/>
      <c r="AX778" s="11"/>
      <c r="AY778" s="11"/>
      <c r="AZ778" s="11"/>
      <c r="BA778" s="11"/>
      <c r="BB778" s="11"/>
      <c r="BC778" s="11"/>
      <c r="BD778" s="11"/>
    </row>
    <row r="779" spans="1:56" ht="13.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c r="BA779" s="11"/>
      <c r="BB779" s="11"/>
      <c r="BC779" s="11"/>
      <c r="BD779" s="11"/>
    </row>
    <row r="780" spans="1:56" ht="13.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U780" s="11"/>
      <c r="AV780" s="11"/>
      <c r="AW780" s="11"/>
      <c r="AX780" s="11"/>
      <c r="AY780" s="11"/>
      <c r="AZ780" s="11"/>
      <c r="BA780" s="11"/>
      <c r="BB780" s="11"/>
      <c r="BC780" s="11"/>
      <c r="BD780" s="11"/>
    </row>
    <row r="781" spans="1:56" ht="13.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c r="BC781" s="11"/>
      <c r="BD781" s="11"/>
    </row>
    <row r="782" spans="1:56" ht="13.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U782" s="11"/>
      <c r="AV782" s="11"/>
      <c r="AW782" s="11"/>
      <c r="AX782" s="11"/>
      <c r="AY782" s="11"/>
      <c r="AZ782" s="11"/>
      <c r="BA782" s="11"/>
      <c r="BB782" s="11"/>
      <c r="BC782" s="11"/>
      <c r="BD782" s="11"/>
    </row>
    <row r="783" spans="1:56" ht="13.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c r="BC783" s="11"/>
      <c r="BD783" s="11"/>
    </row>
    <row r="784" spans="1:56" ht="13.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c r="AO784" s="11"/>
      <c r="AP784" s="11"/>
      <c r="AQ784" s="11"/>
      <c r="AR784" s="11"/>
      <c r="AS784" s="11"/>
      <c r="AT784" s="11"/>
      <c r="AU784" s="11"/>
      <c r="AV784" s="11"/>
      <c r="AW784" s="11"/>
      <c r="AX784" s="11"/>
      <c r="AY784" s="11"/>
      <c r="AZ784" s="11"/>
      <c r="BA784" s="11"/>
      <c r="BB784" s="11"/>
      <c r="BC784" s="11"/>
      <c r="BD784" s="11"/>
    </row>
    <row r="785" spans="1:56" ht="13.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c r="BC785" s="11"/>
      <c r="BD785" s="11"/>
    </row>
    <row r="786" spans="1:56" ht="13.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U786" s="11"/>
      <c r="AV786" s="11"/>
      <c r="AW786" s="11"/>
      <c r="AX786" s="11"/>
      <c r="AY786" s="11"/>
      <c r="AZ786" s="11"/>
      <c r="BA786" s="11"/>
      <c r="BB786" s="11"/>
      <c r="BC786" s="11"/>
      <c r="BD786" s="11"/>
    </row>
    <row r="787" spans="1:56" ht="13.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c r="BC787" s="11"/>
      <c r="BD787" s="11"/>
    </row>
    <row r="788" spans="1:56" ht="13.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U788" s="11"/>
      <c r="AV788" s="11"/>
      <c r="AW788" s="11"/>
      <c r="AX788" s="11"/>
      <c r="AY788" s="11"/>
      <c r="AZ788" s="11"/>
      <c r="BA788" s="11"/>
      <c r="BB788" s="11"/>
      <c r="BC788" s="11"/>
      <c r="BD788" s="11"/>
    </row>
    <row r="789" spans="1:56" ht="13.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1"/>
      <c r="AX789" s="11"/>
      <c r="AY789" s="11"/>
      <c r="AZ789" s="11"/>
      <c r="BA789" s="11"/>
      <c r="BB789" s="11"/>
      <c r="BC789" s="11"/>
      <c r="BD789" s="11"/>
    </row>
    <row r="790" spans="1:56" ht="13.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c r="AO790" s="11"/>
      <c r="AP790" s="11"/>
      <c r="AQ790" s="11"/>
      <c r="AR790" s="11"/>
      <c r="AS790" s="11"/>
      <c r="AT790" s="11"/>
      <c r="AU790" s="11"/>
      <c r="AV790" s="11"/>
      <c r="AW790" s="11"/>
      <c r="AX790" s="11"/>
      <c r="AY790" s="11"/>
      <c r="AZ790" s="11"/>
      <c r="BA790" s="11"/>
      <c r="BB790" s="11"/>
      <c r="BC790" s="11"/>
      <c r="BD790" s="11"/>
    </row>
    <row r="791" spans="1:56" ht="13.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11"/>
      <c r="AW791" s="11"/>
      <c r="AX791" s="11"/>
      <c r="AY791" s="11"/>
      <c r="AZ791" s="11"/>
      <c r="BA791" s="11"/>
      <c r="BB791" s="11"/>
      <c r="BC791" s="11"/>
      <c r="BD791" s="11"/>
    </row>
    <row r="792" spans="1:56" ht="13.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c r="AO792" s="11"/>
      <c r="AP792" s="11"/>
      <c r="AQ792" s="11"/>
      <c r="AR792" s="11"/>
      <c r="AS792" s="11"/>
      <c r="AT792" s="11"/>
      <c r="AU792" s="11"/>
      <c r="AV792" s="11"/>
      <c r="AW792" s="11"/>
      <c r="AX792" s="11"/>
      <c r="AY792" s="11"/>
      <c r="AZ792" s="11"/>
      <c r="BA792" s="11"/>
      <c r="BB792" s="11"/>
      <c r="BC792" s="11"/>
      <c r="BD792" s="11"/>
    </row>
    <row r="793" spans="1:56" ht="13.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1"/>
      <c r="AX793" s="11"/>
      <c r="AY793" s="11"/>
      <c r="AZ793" s="11"/>
      <c r="BA793" s="11"/>
      <c r="BB793" s="11"/>
      <c r="BC793" s="11"/>
      <c r="BD793" s="11"/>
    </row>
    <row r="794" spans="1:56" ht="13.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c r="AO794" s="11"/>
      <c r="AP794" s="11"/>
      <c r="AQ794" s="11"/>
      <c r="AR794" s="11"/>
      <c r="AS794" s="11"/>
      <c r="AT794" s="11"/>
      <c r="AU794" s="11"/>
      <c r="AV794" s="11"/>
      <c r="AW794" s="11"/>
      <c r="AX794" s="11"/>
      <c r="AY794" s="11"/>
      <c r="AZ794" s="11"/>
      <c r="BA794" s="11"/>
      <c r="BB794" s="11"/>
      <c r="BC794" s="11"/>
      <c r="BD794" s="11"/>
    </row>
    <row r="795" spans="1:56" ht="13.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1"/>
      <c r="AY795" s="11"/>
      <c r="AZ795" s="11"/>
      <c r="BA795" s="11"/>
      <c r="BB795" s="11"/>
      <c r="BC795" s="11"/>
      <c r="BD795" s="11"/>
    </row>
    <row r="796" spans="1:56" ht="13.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c r="AO796" s="11"/>
      <c r="AP796" s="11"/>
      <c r="AQ796" s="11"/>
      <c r="AR796" s="11"/>
      <c r="AS796" s="11"/>
      <c r="AT796" s="11"/>
      <c r="AU796" s="11"/>
      <c r="AV796" s="11"/>
      <c r="AW796" s="11"/>
      <c r="AX796" s="11"/>
      <c r="AY796" s="11"/>
      <c r="AZ796" s="11"/>
      <c r="BA796" s="11"/>
      <c r="BB796" s="11"/>
      <c r="BC796" s="11"/>
      <c r="BD796" s="11"/>
    </row>
    <row r="797" spans="1:56" ht="13.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11"/>
      <c r="AW797" s="11"/>
      <c r="AX797" s="11"/>
      <c r="AY797" s="11"/>
      <c r="AZ797" s="11"/>
      <c r="BA797" s="11"/>
      <c r="BB797" s="11"/>
      <c r="BC797" s="11"/>
      <c r="BD797" s="11"/>
    </row>
    <row r="798" spans="1:56" ht="13.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c r="AO798" s="11"/>
      <c r="AP798" s="11"/>
      <c r="AQ798" s="11"/>
      <c r="AR798" s="11"/>
      <c r="AS798" s="11"/>
      <c r="AT798" s="11"/>
      <c r="AU798" s="11"/>
      <c r="AV798" s="11"/>
      <c r="AW798" s="11"/>
      <c r="AX798" s="11"/>
      <c r="AY798" s="11"/>
      <c r="AZ798" s="11"/>
      <c r="BA798" s="11"/>
      <c r="BB798" s="11"/>
      <c r="BC798" s="11"/>
      <c r="BD798" s="11"/>
    </row>
    <row r="799" spans="1:56" ht="13.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1"/>
      <c r="AX799" s="11"/>
      <c r="AY799" s="11"/>
      <c r="AZ799" s="11"/>
      <c r="BA799" s="11"/>
      <c r="BB799" s="11"/>
      <c r="BC799" s="11"/>
      <c r="BD799" s="11"/>
    </row>
    <row r="800" spans="1:56" ht="13.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c r="AO800" s="11"/>
      <c r="AP800" s="11"/>
      <c r="AQ800" s="11"/>
      <c r="AR800" s="11"/>
      <c r="AS800" s="11"/>
      <c r="AT800" s="11"/>
      <c r="AU800" s="11"/>
      <c r="AV800" s="11"/>
      <c r="AW800" s="11"/>
      <c r="AX800" s="11"/>
      <c r="AY800" s="11"/>
      <c r="AZ800" s="11"/>
      <c r="BA800" s="11"/>
      <c r="BB800" s="11"/>
      <c r="BC800" s="11"/>
      <c r="BD800" s="11"/>
    </row>
    <row r="801" spans="1:56" ht="13.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1"/>
      <c r="AX801" s="11"/>
      <c r="AY801" s="11"/>
      <c r="AZ801" s="11"/>
      <c r="BA801" s="11"/>
      <c r="BB801" s="11"/>
      <c r="BC801" s="11"/>
      <c r="BD801" s="11"/>
    </row>
    <row r="802" spans="1:56" ht="13.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c r="AO802" s="11"/>
      <c r="AP802" s="11"/>
      <c r="AQ802" s="11"/>
      <c r="AR802" s="11"/>
      <c r="AS802" s="11"/>
      <c r="AT802" s="11"/>
      <c r="AU802" s="11"/>
      <c r="AV802" s="11"/>
      <c r="AW802" s="11"/>
      <c r="AX802" s="11"/>
      <c r="AY802" s="11"/>
      <c r="AZ802" s="11"/>
      <c r="BA802" s="11"/>
      <c r="BB802" s="11"/>
      <c r="BC802" s="11"/>
      <c r="BD802" s="11"/>
    </row>
    <row r="803" spans="1:56" ht="13.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1"/>
      <c r="AX803" s="11"/>
      <c r="AY803" s="11"/>
      <c r="AZ803" s="11"/>
      <c r="BA803" s="11"/>
      <c r="BB803" s="11"/>
      <c r="BC803" s="11"/>
      <c r="BD803" s="11"/>
    </row>
    <row r="804" spans="1:56" ht="13.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c r="AO804" s="11"/>
      <c r="AP804" s="11"/>
      <c r="AQ804" s="11"/>
      <c r="AR804" s="11"/>
      <c r="AS804" s="11"/>
      <c r="AT804" s="11"/>
      <c r="AU804" s="11"/>
      <c r="AV804" s="11"/>
      <c r="AW804" s="11"/>
      <c r="AX804" s="11"/>
      <c r="AY804" s="11"/>
      <c r="AZ804" s="11"/>
      <c r="BA804" s="11"/>
      <c r="BB804" s="11"/>
      <c r="BC804" s="11"/>
      <c r="BD804" s="11"/>
    </row>
    <row r="805" spans="1:56" ht="13.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11"/>
      <c r="AW805" s="11"/>
      <c r="AX805" s="11"/>
      <c r="AY805" s="11"/>
      <c r="AZ805" s="11"/>
      <c r="BA805" s="11"/>
      <c r="BB805" s="11"/>
      <c r="BC805" s="11"/>
      <c r="BD805" s="11"/>
    </row>
    <row r="806" spans="1:56" ht="13.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c r="AO806" s="11"/>
      <c r="AP806" s="11"/>
      <c r="AQ806" s="11"/>
      <c r="AR806" s="11"/>
      <c r="AS806" s="11"/>
      <c r="AT806" s="11"/>
      <c r="AU806" s="11"/>
      <c r="AV806" s="11"/>
      <c r="AW806" s="11"/>
      <c r="AX806" s="11"/>
      <c r="AY806" s="11"/>
      <c r="AZ806" s="11"/>
      <c r="BA806" s="11"/>
      <c r="BB806" s="11"/>
      <c r="BC806" s="11"/>
      <c r="BD806" s="11"/>
    </row>
    <row r="807" spans="1:56" ht="13.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11"/>
      <c r="AW807" s="11"/>
      <c r="AX807" s="11"/>
      <c r="AY807" s="11"/>
      <c r="AZ807" s="11"/>
      <c r="BA807" s="11"/>
      <c r="BB807" s="11"/>
      <c r="BC807" s="11"/>
      <c r="BD807" s="11"/>
    </row>
    <row r="808" spans="1:56" ht="13.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c r="AO808" s="11"/>
      <c r="AP808" s="11"/>
      <c r="AQ808" s="11"/>
      <c r="AR808" s="11"/>
      <c r="AS808" s="11"/>
      <c r="AT808" s="11"/>
      <c r="AU808" s="11"/>
      <c r="AV808" s="11"/>
      <c r="AW808" s="11"/>
      <c r="AX808" s="11"/>
      <c r="AY808" s="11"/>
      <c r="AZ808" s="11"/>
      <c r="BA808" s="11"/>
      <c r="BB808" s="11"/>
      <c r="BC808" s="11"/>
      <c r="BD808" s="11"/>
    </row>
    <row r="809" spans="1:56" ht="13.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11"/>
      <c r="AW809" s="11"/>
      <c r="AX809" s="11"/>
      <c r="AY809" s="11"/>
      <c r="AZ809" s="11"/>
      <c r="BA809" s="11"/>
      <c r="BB809" s="11"/>
      <c r="BC809" s="11"/>
      <c r="BD809" s="11"/>
    </row>
    <row r="810" spans="1:56" ht="13.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c r="AO810" s="11"/>
      <c r="AP810" s="11"/>
      <c r="AQ810" s="11"/>
      <c r="AR810" s="11"/>
      <c r="AS810" s="11"/>
      <c r="AT810" s="11"/>
      <c r="AU810" s="11"/>
      <c r="AV810" s="11"/>
      <c r="AW810" s="11"/>
      <c r="AX810" s="11"/>
      <c r="AY810" s="11"/>
      <c r="AZ810" s="11"/>
      <c r="BA810" s="11"/>
      <c r="BB810" s="11"/>
      <c r="BC810" s="11"/>
      <c r="BD810" s="11"/>
    </row>
    <row r="811" spans="1:56" ht="13.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1"/>
      <c r="AY811" s="11"/>
      <c r="AZ811" s="11"/>
      <c r="BA811" s="11"/>
      <c r="BB811" s="11"/>
      <c r="BC811" s="11"/>
      <c r="BD811" s="11"/>
    </row>
    <row r="812" spans="1:56" ht="13.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c r="AO812" s="11"/>
      <c r="AP812" s="11"/>
      <c r="AQ812" s="11"/>
      <c r="AR812" s="11"/>
      <c r="AS812" s="11"/>
      <c r="AT812" s="11"/>
      <c r="AU812" s="11"/>
      <c r="AV812" s="11"/>
      <c r="AW812" s="11"/>
      <c r="AX812" s="11"/>
      <c r="AY812" s="11"/>
      <c r="AZ812" s="11"/>
      <c r="BA812" s="11"/>
      <c r="BB812" s="11"/>
      <c r="BC812" s="11"/>
      <c r="BD812" s="11"/>
    </row>
    <row r="813" spans="1:56" ht="13.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11"/>
      <c r="AW813" s="11"/>
      <c r="AX813" s="11"/>
      <c r="AY813" s="11"/>
      <c r="AZ813" s="11"/>
      <c r="BA813" s="11"/>
      <c r="BB813" s="11"/>
      <c r="BC813" s="11"/>
      <c r="BD813" s="11"/>
    </row>
    <row r="814" spans="1:56" ht="13.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c r="AO814" s="11"/>
      <c r="AP814" s="11"/>
      <c r="AQ814" s="11"/>
      <c r="AR814" s="11"/>
      <c r="AS814" s="11"/>
      <c r="AT814" s="11"/>
      <c r="AU814" s="11"/>
      <c r="AV814" s="11"/>
      <c r="AW814" s="11"/>
      <c r="AX814" s="11"/>
      <c r="AY814" s="11"/>
      <c r="AZ814" s="11"/>
      <c r="BA814" s="11"/>
      <c r="BB814" s="11"/>
      <c r="BC814" s="11"/>
      <c r="BD814" s="11"/>
    </row>
    <row r="815" spans="1:56" ht="13.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1"/>
      <c r="AX815" s="11"/>
      <c r="AY815" s="11"/>
      <c r="AZ815" s="11"/>
      <c r="BA815" s="11"/>
      <c r="BB815" s="11"/>
      <c r="BC815" s="11"/>
      <c r="BD815" s="11"/>
    </row>
    <row r="816" spans="1:56" ht="13.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c r="AO816" s="11"/>
      <c r="AP816" s="11"/>
      <c r="AQ816" s="11"/>
      <c r="AR816" s="11"/>
      <c r="AS816" s="11"/>
      <c r="AT816" s="11"/>
      <c r="AU816" s="11"/>
      <c r="AV816" s="11"/>
      <c r="AW816" s="11"/>
      <c r="AX816" s="11"/>
      <c r="AY816" s="11"/>
      <c r="AZ816" s="11"/>
      <c r="BA816" s="11"/>
      <c r="BB816" s="11"/>
      <c r="BC816" s="11"/>
      <c r="BD816" s="11"/>
    </row>
    <row r="817" spans="1:56" ht="13.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11"/>
      <c r="AW817" s="11"/>
      <c r="AX817" s="11"/>
      <c r="AY817" s="11"/>
      <c r="AZ817" s="11"/>
      <c r="BA817" s="11"/>
      <c r="BB817" s="11"/>
      <c r="BC817" s="11"/>
      <c r="BD817" s="11"/>
    </row>
    <row r="818" spans="1:56" ht="13.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c r="AO818" s="11"/>
      <c r="AP818" s="11"/>
      <c r="AQ818" s="11"/>
      <c r="AR818" s="11"/>
      <c r="AS818" s="11"/>
      <c r="AT818" s="11"/>
      <c r="AU818" s="11"/>
      <c r="AV818" s="11"/>
      <c r="AW818" s="11"/>
      <c r="AX818" s="11"/>
      <c r="AY818" s="11"/>
      <c r="AZ818" s="11"/>
      <c r="BA818" s="11"/>
      <c r="BB818" s="11"/>
      <c r="BC818" s="11"/>
      <c r="BD818" s="11"/>
    </row>
    <row r="819" spans="1:56" ht="13.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c r="AO819" s="11"/>
      <c r="AP819" s="11"/>
      <c r="AQ819" s="11"/>
      <c r="AR819" s="11"/>
      <c r="AS819" s="11"/>
      <c r="AT819" s="11"/>
      <c r="AU819" s="11"/>
      <c r="AV819" s="11"/>
      <c r="AW819" s="11"/>
      <c r="AX819" s="11"/>
      <c r="AY819" s="11"/>
      <c r="AZ819" s="11"/>
      <c r="BA819" s="11"/>
      <c r="BB819" s="11"/>
      <c r="BC819" s="11"/>
      <c r="BD819" s="11"/>
    </row>
    <row r="820" spans="1:56" ht="13.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c r="AO820" s="11"/>
      <c r="AP820" s="11"/>
      <c r="AQ820" s="11"/>
      <c r="AR820" s="11"/>
      <c r="AS820" s="11"/>
      <c r="AT820" s="11"/>
      <c r="AU820" s="11"/>
      <c r="AV820" s="11"/>
      <c r="AW820" s="11"/>
      <c r="AX820" s="11"/>
      <c r="AY820" s="11"/>
      <c r="AZ820" s="11"/>
      <c r="BA820" s="11"/>
      <c r="BB820" s="11"/>
      <c r="BC820" s="11"/>
      <c r="BD820" s="11"/>
    </row>
    <row r="821" spans="1:56" ht="13.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1"/>
      <c r="AX821" s="11"/>
      <c r="AY821" s="11"/>
      <c r="AZ821" s="11"/>
      <c r="BA821" s="11"/>
      <c r="BB821" s="11"/>
      <c r="BC821" s="11"/>
      <c r="BD821" s="11"/>
    </row>
    <row r="822" spans="1:56" ht="13.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c r="AO822" s="11"/>
      <c r="AP822" s="11"/>
      <c r="AQ822" s="11"/>
      <c r="AR822" s="11"/>
      <c r="AS822" s="11"/>
      <c r="AT822" s="11"/>
      <c r="AU822" s="11"/>
      <c r="AV822" s="11"/>
      <c r="AW822" s="11"/>
      <c r="AX822" s="11"/>
      <c r="AY822" s="11"/>
      <c r="AZ822" s="11"/>
      <c r="BA822" s="11"/>
      <c r="BB822" s="11"/>
      <c r="BC822" s="11"/>
      <c r="BD822" s="11"/>
    </row>
    <row r="823" spans="1:56" ht="13.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1"/>
      <c r="AX823" s="11"/>
      <c r="AY823" s="11"/>
      <c r="AZ823" s="11"/>
      <c r="BA823" s="11"/>
      <c r="BB823" s="11"/>
      <c r="BC823" s="11"/>
      <c r="BD823" s="11"/>
    </row>
    <row r="824" spans="1:56" ht="13.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c r="AO824" s="11"/>
      <c r="AP824" s="11"/>
      <c r="AQ824" s="11"/>
      <c r="AR824" s="11"/>
      <c r="AS824" s="11"/>
      <c r="AT824" s="11"/>
      <c r="AU824" s="11"/>
      <c r="AV824" s="11"/>
      <c r="AW824" s="11"/>
      <c r="AX824" s="11"/>
      <c r="AY824" s="11"/>
      <c r="AZ824" s="11"/>
      <c r="BA824" s="11"/>
      <c r="BB824" s="11"/>
      <c r="BC824" s="11"/>
      <c r="BD824" s="11"/>
    </row>
    <row r="825" spans="1:56" ht="13.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1"/>
      <c r="AX825" s="11"/>
      <c r="AY825" s="11"/>
      <c r="AZ825" s="11"/>
      <c r="BA825" s="11"/>
      <c r="BB825" s="11"/>
      <c r="BC825" s="11"/>
      <c r="BD825" s="11"/>
    </row>
    <row r="826" spans="1:56" ht="13.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c r="AO826" s="11"/>
      <c r="AP826" s="11"/>
      <c r="AQ826" s="11"/>
      <c r="AR826" s="11"/>
      <c r="AS826" s="11"/>
      <c r="AT826" s="11"/>
      <c r="AU826" s="11"/>
      <c r="AV826" s="11"/>
      <c r="AW826" s="11"/>
      <c r="AX826" s="11"/>
      <c r="AY826" s="11"/>
      <c r="AZ826" s="11"/>
      <c r="BA826" s="11"/>
      <c r="BB826" s="11"/>
      <c r="BC826" s="11"/>
      <c r="BD826" s="11"/>
    </row>
    <row r="827" spans="1:56" ht="13.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11"/>
      <c r="AW827" s="11"/>
      <c r="AX827" s="11"/>
      <c r="AY827" s="11"/>
      <c r="AZ827" s="11"/>
      <c r="BA827" s="11"/>
      <c r="BB827" s="11"/>
      <c r="BC827" s="11"/>
      <c r="BD827" s="11"/>
    </row>
    <row r="828" spans="1:56" ht="13.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c r="AO828" s="11"/>
      <c r="AP828" s="11"/>
      <c r="AQ828" s="11"/>
      <c r="AR828" s="11"/>
      <c r="AS828" s="11"/>
      <c r="AT828" s="11"/>
      <c r="AU828" s="11"/>
      <c r="AV828" s="11"/>
      <c r="AW828" s="11"/>
      <c r="AX828" s="11"/>
      <c r="AY828" s="11"/>
      <c r="AZ828" s="11"/>
      <c r="BA828" s="11"/>
      <c r="BB828" s="11"/>
      <c r="BC828" s="11"/>
      <c r="BD828" s="11"/>
    </row>
    <row r="829" spans="1:56" ht="13.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1"/>
      <c r="AX829" s="11"/>
      <c r="AY829" s="11"/>
      <c r="AZ829" s="11"/>
      <c r="BA829" s="11"/>
      <c r="BB829" s="11"/>
      <c r="BC829" s="11"/>
      <c r="BD829" s="11"/>
    </row>
    <row r="830" spans="1:56" ht="13.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c r="AO830" s="11"/>
      <c r="AP830" s="11"/>
      <c r="AQ830" s="11"/>
      <c r="AR830" s="11"/>
      <c r="AS830" s="11"/>
      <c r="AT830" s="11"/>
      <c r="AU830" s="11"/>
      <c r="AV830" s="11"/>
      <c r="AW830" s="11"/>
      <c r="AX830" s="11"/>
      <c r="AY830" s="11"/>
      <c r="AZ830" s="11"/>
      <c r="BA830" s="11"/>
      <c r="BB830" s="11"/>
      <c r="BC830" s="11"/>
      <c r="BD830" s="11"/>
    </row>
    <row r="831" spans="1:56" ht="13.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1"/>
      <c r="AX831" s="11"/>
      <c r="AY831" s="11"/>
      <c r="AZ831" s="11"/>
      <c r="BA831" s="11"/>
      <c r="BB831" s="11"/>
      <c r="BC831" s="11"/>
      <c r="BD831" s="11"/>
    </row>
    <row r="832" spans="1:56" ht="13.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c r="AO832" s="11"/>
      <c r="AP832" s="11"/>
      <c r="AQ832" s="11"/>
      <c r="AR832" s="11"/>
      <c r="AS832" s="11"/>
      <c r="AT832" s="11"/>
      <c r="AU832" s="11"/>
      <c r="AV832" s="11"/>
      <c r="AW832" s="11"/>
      <c r="AX832" s="11"/>
      <c r="AY832" s="11"/>
      <c r="AZ832" s="11"/>
      <c r="BA832" s="11"/>
      <c r="BB832" s="11"/>
      <c r="BC832" s="11"/>
      <c r="BD832" s="11"/>
    </row>
    <row r="833" spans="1:56" ht="13.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11"/>
      <c r="AW833" s="11"/>
      <c r="AX833" s="11"/>
      <c r="AY833" s="11"/>
      <c r="AZ833" s="11"/>
      <c r="BA833" s="11"/>
      <c r="BB833" s="11"/>
      <c r="BC833" s="11"/>
      <c r="BD833" s="11"/>
    </row>
    <row r="834" spans="1:56" ht="13.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c r="AO834" s="11"/>
      <c r="AP834" s="11"/>
      <c r="AQ834" s="11"/>
      <c r="AR834" s="11"/>
      <c r="AS834" s="11"/>
      <c r="AT834" s="11"/>
      <c r="AU834" s="11"/>
      <c r="AV834" s="11"/>
      <c r="AW834" s="11"/>
      <c r="AX834" s="11"/>
      <c r="AY834" s="11"/>
      <c r="AZ834" s="11"/>
      <c r="BA834" s="11"/>
      <c r="BB834" s="11"/>
      <c r="BC834" s="11"/>
      <c r="BD834" s="11"/>
    </row>
    <row r="835" spans="1:56" ht="13.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11"/>
      <c r="AW835" s="11"/>
      <c r="AX835" s="11"/>
      <c r="AY835" s="11"/>
      <c r="AZ835" s="11"/>
      <c r="BA835" s="11"/>
      <c r="BB835" s="11"/>
      <c r="BC835" s="11"/>
      <c r="BD835" s="11"/>
    </row>
    <row r="836" spans="1:56" ht="13.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c r="AO836" s="11"/>
      <c r="AP836" s="11"/>
      <c r="AQ836" s="11"/>
      <c r="AR836" s="11"/>
      <c r="AS836" s="11"/>
      <c r="AT836" s="11"/>
      <c r="AU836" s="11"/>
      <c r="AV836" s="11"/>
      <c r="AW836" s="11"/>
      <c r="AX836" s="11"/>
      <c r="AY836" s="11"/>
      <c r="AZ836" s="11"/>
      <c r="BA836" s="11"/>
      <c r="BB836" s="11"/>
      <c r="BC836" s="11"/>
      <c r="BD836" s="11"/>
    </row>
    <row r="837" spans="1:56" ht="13.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c r="AX837" s="11"/>
      <c r="AY837" s="11"/>
      <c r="AZ837" s="11"/>
      <c r="BA837" s="11"/>
      <c r="BB837" s="11"/>
      <c r="BC837" s="11"/>
      <c r="BD837" s="11"/>
    </row>
    <row r="838" spans="1:56" ht="13.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c r="AO838" s="11"/>
      <c r="AP838" s="11"/>
      <c r="AQ838" s="11"/>
      <c r="AR838" s="11"/>
      <c r="AS838" s="11"/>
      <c r="AT838" s="11"/>
      <c r="AU838" s="11"/>
      <c r="AV838" s="11"/>
      <c r="AW838" s="11"/>
      <c r="AX838" s="11"/>
      <c r="AY838" s="11"/>
      <c r="AZ838" s="11"/>
      <c r="BA838" s="11"/>
      <c r="BB838" s="11"/>
      <c r="BC838" s="11"/>
      <c r="BD838" s="11"/>
    </row>
    <row r="839" spans="1:56" ht="13.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1"/>
      <c r="AX839" s="11"/>
      <c r="AY839" s="11"/>
      <c r="AZ839" s="11"/>
      <c r="BA839" s="11"/>
      <c r="BB839" s="11"/>
      <c r="BC839" s="11"/>
      <c r="BD839" s="11"/>
    </row>
    <row r="840" spans="1:56" ht="13.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c r="AO840" s="11"/>
      <c r="AP840" s="11"/>
      <c r="AQ840" s="11"/>
      <c r="AR840" s="11"/>
      <c r="AS840" s="11"/>
      <c r="AT840" s="11"/>
      <c r="AU840" s="11"/>
      <c r="AV840" s="11"/>
      <c r="AW840" s="11"/>
      <c r="AX840" s="11"/>
      <c r="AY840" s="11"/>
      <c r="AZ840" s="11"/>
      <c r="BA840" s="11"/>
      <c r="BB840" s="11"/>
      <c r="BC840" s="11"/>
      <c r="BD840" s="11"/>
    </row>
    <row r="841" spans="1:56" ht="13.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11"/>
      <c r="AW841" s="11"/>
      <c r="AX841" s="11"/>
      <c r="AY841" s="11"/>
      <c r="AZ841" s="11"/>
      <c r="BA841" s="11"/>
      <c r="BB841" s="11"/>
      <c r="BC841" s="11"/>
      <c r="BD841" s="11"/>
    </row>
    <row r="842" spans="1:56" ht="13.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c r="AO842" s="11"/>
      <c r="AP842" s="11"/>
      <c r="AQ842" s="11"/>
      <c r="AR842" s="11"/>
      <c r="AS842" s="11"/>
      <c r="AT842" s="11"/>
      <c r="AU842" s="11"/>
      <c r="AV842" s="11"/>
      <c r="AW842" s="11"/>
      <c r="AX842" s="11"/>
      <c r="AY842" s="11"/>
      <c r="AZ842" s="11"/>
      <c r="BA842" s="11"/>
      <c r="BB842" s="11"/>
      <c r="BC842" s="11"/>
      <c r="BD842" s="11"/>
    </row>
    <row r="843" spans="1:56" ht="13.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1"/>
      <c r="AX843" s="11"/>
      <c r="AY843" s="11"/>
      <c r="AZ843" s="11"/>
      <c r="BA843" s="11"/>
      <c r="BB843" s="11"/>
      <c r="BC843" s="11"/>
      <c r="BD843" s="11"/>
    </row>
    <row r="844" spans="1:56" ht="13.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c r="AO844" s="11"/>
      <c r="AP844" s="11"/>
      <c r="AQ844" s="11"/>
      <c r="AR844" s="11"/>
      <c r="AS844" s="11"/>
      <c r="AT844" s="11"/>
      <c r="AU844" s="11"/>
      <c r="AV844" s="11"/>
      <c r="AW844" s="11"/>
      <c r="AX844" s="11"/>
      <c r="AY844" s="11"/>
      <c r="AZ844" s="11"/>
      <c r="BA844" s="11"/>
      <c r="BB844" s="11"/>
      <c r="BC844" s="11"/>
      <c r="BD844" s="11"/>
    </row>
    <row r="845" spans="1:56" ht="13.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11"/>
      <c r="AW845" s="11"/>
      <c r="AX845" s="11"/>
      <c r="AY845" s="11"/>
      <c r="AZ845" s="11"/>
      <c r="BA845" s="11"/>
      <c r="BB845" s="11"/>
      <c r="BC845" s="11"/>
      <c r="BD845" s="11"/>
    </row>
    <row r="846" spans="1:56" ht="13.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c r="AO846" s="11"/>
      <c r="AP846" s="11"/>
      <c r="AQ846" s="11"/>
      <c r="AR846" s="11"/>
      <c r="AS846" s="11"/>
      <c r="AT846" s="11"/>
      <c r="AU846" s="11"/>
      <c r="AV846" s="11"/>
      <c r="AW846" s="11"/>
      <c r="AX846" s="11"/>
      <c r="AY846" s="11"/>
      <c r="AZ846" s="11"/>
      <c r="BA846" s="11"/>
      <c r="BB846" s="11"/>
      <c r="BC846" s="11"/>
      <c r="BD846" s="11"/>
    </row>
    <row r="847" spans="1:56" ht="13.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11"/>
      <c r="AW847" s="11"/>
      <c r="AX847" s="11"/>
      <c r="AY847" s="11"/>
      <c r="AZ847" s="11"/>
      <c r="BA847" s="11"/>
      <c r="BB847" s="11"/>
      <c r="BC847" s="11"/>
      <c r="BD847" s="11"/>
    </row>
    <row r="848" spans="1:56" ht="13.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c r="AO848" s="11"/>
      <c r="AP848" s="11"/>
      <c r="AQ848" s="11"/>
      <c r="AR848" s="11"/>
      <c r="AS848" s="11"/>
      <c r="AT848" s="11"/>
      <c r="AU848" s="11"/>
      <c r="AV848" s="11"/>
      <c r="AW848" s="11"/>
      <c r="AX848" s="11"/>
      <c r="AY848" s="11"/>
      <c r="AZ848" s="11"/>
      <c r="BA848" s="11"/>
      <c r="BB848" s="11"/>
      <c r="BC848" s="11"/>
      <c r="BD848" s="11"/>
    </row>
    <row r="849" spans="1:56" ht="13.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11"/>
      <c r="AW849" s="11"/>
      <c r="AX849" s="11"/>
      <c r="AY849" s="11"/>
      <c r="AZ849" s="11"/>
      <c r="BA849" s="11"/>
      <c r="BB849" s="11"/>
      <c r="BC849" s="11"/>
      <c r="BD849" s="11"/>
    </row>
    <row r="850" spans="1:56" ht="13.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c r="AO850" s="11"/>
      <c r="AP850" s="11"/>
      <c r="AQ850" s="11"/>
      <c r="AR850" s="11"/>
      <c r="AS850" s="11"/>
      <c r="AT850" s="11"/>
      <c r="AU850" s="11"/>
      <c r="AV850" s="11"/>
      <c r="AW850" s="11"/>
      <c r="AX850" s="11"/>
      <c r="AY850" s="11"/>
      <c r="AZ850" s="11"/>
      <c r="BA850" s="11"/>
      <c r="BB850" s="11"/>
      <c r="BC850" s="11"/>
      <c r="BD850" s="11"/>
    </row>
    <row r="851" spans="1:56" ht="13.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11"/>
      <c r="AW851" s="11"/>
      <c r="AX851" s="11"/>
      <c r="AY851" s="11"/>
      <c r="AZ851" s="11"/>
      <c r="BA851" s="11"/>
      <c r="BB851" s="11"/>
      <c r="BC851" s="11"/>
      <c r="BD851" s="11"/>
    </row>
    <row r="852" spans="1:56" ht="13.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c r="AO852" s="11"/>
      <c r="AP852" s="11"/>
      <c r="AQ852" s="11"/>
      <c r="AR852" s="11"/>
      <c r="AS852" s="11"/>
      <c r="AT852" s="11"/>
      <c r="AU852" s="11"/>
      <c r="AV852" s="11"/>
      <c r="AW852" s="11"/>
      <c r="AX852" s="11"/>
      <c r="AY852" s="11"/>
      <c r="AZ852" s="11"/>
      <c r="BA852" s="11"/>
      <c r="BB852" s="11"/>
      <c r="BC852" s="11"/>
      <c r="BD852" s="11"/>
    </row>
    <row r="853" spans="1:56" ht="13.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1"/>
      <c r="AX853" s="11"/>
      <c r="AY853" s="11"/>
      <c r="AZ853" s="11"/>
      <c r="BA853" s="11"/>
      <c r="BB853" s="11"/>
      <c r="BC853" s="11"/>
      <c r="BD853" s="11"/>
    </row>
    <row r="854" spans="1:56" ht="13.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c r="AO854" s="11"/>
      <c r="AP854" s="11"/>
      <c r="AQ854" s="11"/>
      <c r="AR854" s="11"/>
      <c r="AS854" s="11"/>
      <c r="AT854" s="11"/>
      <c r="AU854" s="11"/>
      <c r="AV854" s="11"/>
      <c r="AW854" s="11"/>
      <c r="AX854" s="11"/>
      <c r="AY854" s="11"/>
      <c r="AZ854" s="11"/>
      <c r="BA854" s="11"/>
      <c r="BB854" s="11"/>
      <c r="BC854" s="11"/>
      <c r="BD854" s="11"/>
    </row>
    <row r="855" spans="1:56" ht="13.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1"/>
      <c r="AX855" s="11"/>
      <c r="AY855" s="11"/>
      <c r="AZ855" s="11"/>
      <c r="BA855" s="11"/>
      <c r="BB855" s="11"/>
      <c r="BC855" s="11"/>
      <c r="BD855" s="11"/>
    </row>
    <row r="856" spans="1:56" ht="13.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c r="AO856" s="11"/>
      <c r="AP856" s="11"/>
      <c r="AQ856" s="11"/>
      <c r="AR856" s="11"/>
      <c r="AS856" s="11"/>
      <c r="AT856" s="11"/>
      <c r="AU856" s="11"/>
      <c r="AV856" s="11"/>
      <c r="AW856" s="11"/>
      <c r="AX856" s="11"/>
      <c r="AY856" s="11"/>
      <c r="AZ856" s="11"/>
      <c r="BA856" s="11"/>
      <c r="BB856" s="11"/>
      <c r="BC856" s="11"/>
      <c r="BD856" s="11"/>
    </row>
    <row r="857" spans="1:56" ht="13.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c r="AO857" s="11"/>
      <c r="AP857" s="11"/>
      <c r="AQ857" s="11"/>
      <c r="AR857" s="11"/>
      <c r="AS857" s="11"/>
      <c r="AT857" s="11"/>
      <c r="AU857" s="11"/>
      <c r="AV857" s="11"/>
      <c r="AW857" s="11"/>
      <c r="AX857" s="11"/>
      <c r="AY857" s="11"/>
      <c r="AZ857" s="11"/>
      <c r="BA857" s="11"/>
      <c r="BB857" s="11"/>
      <c r="BC857" s="11"/>
      <c r="BD857" s="11"/>
    </row>
    <row r="858" spans="1:56" ht="13.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c r="AO858" s="11"/>
      <c r="AP858" s="11"/>
      <c r="AQ858" s="11"/>
      <c r="AR858" s="11"/>
      <c r="AS858" s="11"/>
      <c r="AT858" s="11"/>
      <c r="AU858" s="11"/>
      <c r="AV858" s="11"/>
      <c r="AW858" s="11"/>
      <c r="AX858" s="11"/>
      <c r="AY858" s="11"/>
      <c r="AZ858" s="11"/>
      <c r="BA858" s="11"/>
      <c r="BB858" s="11"/>
      <c r="BC858" s="11"/>
      <c r="BD858" s="11"/>
    </row>
    <row r="859" spans="1:56" ht="13.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c r="AO859" s="11"/>
      <c r="AP859" s="11"/>
      <c r="AQ859" s="11"/>
      <c r="AR859" s="11"/>
      <c r="AS859" s="11"/>
      <c r="AT859" s="11"/>
      <c r="AU859" s="11"/>
      <c r="AV859" s="11"/>
      <c r="AW859" s="11"/>
      <c r="AX859" s="11"/>
      <c r="AY859" s="11"/>
      <c r="AZ859" s="11"/>
      <c r="BA859" s="11"/>
      <c r="BB859" s="11"/>
      <c r="BC859" s="11"/>
      <c r="BD859" s="11"/>
    </row>
    <row r="860" spans="1:56" ht="13.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c r="AO860" s="11"/>
      <c r="AP860" s="11"/>
      <c r="AQ860" s="11"/>
      <c r="AR860" s="11"/>
      <c r="AS860" s="11"/>
      <c r="AT860" s="11"/>
      <c r="AU860" s="11"/>
      <c r="AV860" s="11"/>
      <c r="AW860" s="11"/>
      <c r="AX860" s="11"/>
      <c r="AY860" s="11"/>
      <c r="AZ860" s="11"/>
      <c r="BA860" s="11"/>
      <c r="BB860" s="11"/>
      <c r="BC860" s="11"/>
      <c r="BD860" s="11"/>
    </row>
    <row r="861" spans="1:56" ht="13.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1"/>
      <c r="AX861" s="11"/>
      <c r="AY861" s="11"/>
      <c r="AZ861" s="11"/>
      <c r="BA861" s="11"/>
      <c r="BB861" s="11"/>
      <c r="BC861" s="11"/>
      <c r="BD861" s="11"/>
    </row>
    <row r="862" spans="1:56" ht="13.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c r="AO862" s="11"/>
      <c r="AP862" s="11"/>
      <c r="AQ862" s="11"/>
      <c r="AR862" s="11"/>
      <c r="AS862" s="11"/>
      <c r="AT862" s="11"/>
      <c r="AU862" s="11"/>
      <c r="AV862" s="11"/>
      <c r="AW862" s="11"/>
      <c r="AX862" s="11"/>
      <c r="AY862" s="11"/>
      <c r="AZ862" s="11"/>
      <c r="BA862" s="11"/>
      <c r="BB862" s="11"/>
      <c r="BC862" s="11"/>
      <c r="BD862" s="11"/>
    </row>
    <row r="863" spans="1:56" ht="13.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c r="AO863" s="11"/>
      <c r="AP863" s="11"/>
      <c r="AQ863" s="11"/>
      <c r="AR863" s="11"/>
      <c r="AS863" s="11"/>
      <c r="AT863" s="11"/>
      <c r="AU863" s="11"/>
      <c r="AV863" s="11"/>
      <c r="AW863" s="11"/>
      <c r="AX863" s="11"/>
      <c r="AY863" s="11"/>
      <c r="AZ863" s="11"/>
      <c r="BA863" s="11"/>
      <c r="BB863" s="11"/>
      <c r="BC863" s="11"/>
      <c r="BD863" s="11"/>
    </row>
    <row r="864" spans="1:56" ht="13.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c r="AO864" s="11"/>
      <c r="AP864" s="11"/>
      <c r="AQ864" s="11"/>
      <c r="AR864" s="11"/>
      <c r="AS864" s="11"/>
      <c r="AT864" s="11"/>
      <c r="AU864" s="11"/>
      <c r="AV864" s="11"/>
      <c r="AW864" s="11"/>
      <c r="AX864" s="11"/>
      <c r="AY864" s="11"/>
      <c r="AZ864" s="11"/>
      <c r="BA864" s="11"/>
      <c r="BB864" s="11"/>
      <c r="BC864" s="11"/>
      <c r="BD864" s="11"/>
    </row>
    <row r="865" spans="1:56" ht="13.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c r="AO865" s="11"/>
      <c r="AP865" s="11"/>
      <c r="AQ865" s="11"/>
      <c r="AR865" s="11"/>
      <c r="AS865" s="11"/>
      <c r="AT865" s="11"/>
      <c r="AU865" s="11"/>
      <c r="AV865" s="11"/>
      <c r="AW865" s="11"/>
      <c r="AX865" s="11"/>
      <c r="AY865" s="11"/>
      <c r="AZ865" s="11"/>
      <c r="BA865" s="11"/>
      <c r="BB865" s="11"/>
      <c r="BC865" s="11"/>
      <c r="BD865" s="11"/>
    </row>
    <row r="866" spans="1:56" ht="13.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c r="AO866" s="11"/>
      <c r="AP866" s="11"/>
      <c r="AQ866" s="11"/>
      <c r="AR866" s="11"/>
      <c r="AS866" s="11"/>
      <c r="AT866" s="11"/>
      <c r="AU866" s="11"/>
      <c r="AV866" s="11"/>
      <c r="AW866" s="11"/>
      <c r="AX866" s="11"/>
      <c r="AY866" s="11"/>
      <c r="AZ866" s="11"/>
      <c r="BA866" s="11"/>
      <c r="BB866" s="11"/>
      <c r="BC866" s="11"/>
      <c r="BD866" s="11"/>
    </row>
    <row r="867" spans="1:56" ht="13.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c r="AO867" s="11"/>
      <c r="AP867" s="11"/>
      <c r="AQ867" s="11"/>
      <c r="AR867" s="11"/>
      <c r="AS867" s="11"/>
      <c r="AT867" s="11"/>
      <c r="AU867" s="11"/>
      <c r="AV867" s="11"/>
      <c r="AW867" s="11"/>
      <c r="AX867" s="11"/>
      <c r="AY867" s="11"/>
      <c r="AZ867" s="11"/>
      <c r="BA867" s="11"/>
      <c r="BB867" s="11"/>
      <c r="BC867" s="11"/>
      <c r="BD867" s="11"/>
    </row>
    <row r="868" spans="1:56" ht="13.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c r="AO868" s="11"/>
      <c r="AP868" s="11"/>
      <c r="AQ868" s="11"/>
      <c r="AR868" s="11"/>
      <c r="AS868" s="11"/>
      <c r="AT868" s="11"/>
      <c r="AU868" s="11"/>
      <c r="AV868" s="11"/>
      <c r="AW868" s="11"/>
      <c r="AX868" s="11"/>
      <c r="AY868" s="11"/>
      <c r="AZ868" s="11"/>
      <c r="BA868" s="11"/>
      <c r="BB868" s="11"/>
      <c r="BC868" s="11"/>
      <c r="BD868" s="11"/>
    </row>
    <row r="869" spans="1:56" ht="13.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c r="AO869" s="11"/>
      <c r="AP869" s="11"/>
      <c r="AQ869" s="11"/>
      <c r="AR869" s="11"/>
      <c r="AS869" s="11"/>
      <c r="AT869" s="11"/>
      <c r="AU869" s="11"/>
      <c r="AV869" s="11"/>
      <c r="AW869" s="11"/>
      <c r="AX869" s="11"/>
      <c r="AY869" s="11"/>
      <c r="AZ869" s="11"/>
      <c r="BA869" s="11"/>
      <c r="BB869" s="11"/>
      <c r="BC869" s="11"/>
      <c r="BD869" s="11"/>
    </row>
    <row r="870" spans="1:56" ht="13.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c r="AO870" s="11"/>
      <c r="AP870" s="11"/>
      <c r="AQ870" s="11"/>
      <c r="AR870" s="11"/>
      <c r="AS870" s="11"/>
      <c r="AT870" s="11"/>
      <c r="AU870" s="11"/>
      <c r="AV870" s="11"/>
      <c r="AW870" s="11"/>
      <c r="AX870" s="11"/>
      <c r="AY870" s="11"/>
      <c r="AZ870" s="11"/>
      <c r="BA870" s="11"/>
      <c r="BB870" s="11"/>
      <c r="BC870" s="11"/>
      <c r="BD870" s="11"/>
    </row>
    <row r="871" spans="1:56" ht="13.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c r="AO871" s="11"/>
      <c r="AP871" s="11"/>
      <c r="AQ871" s="11"/>
      <c r="AR871" s="11"/>
      <c r="AS871" s="11"/>
      <c r="AT871" s="11"/>
      <c r="AU871" s="11"/>
      <c r="AV871" s="11"/>
      <c r="AW871" s="11"/>
      <c r="AX871" s="11"/>
      <c r="AY871" s="11"/>
      <c r="AZ871" s="11"/>
      <c r="BA871" s="11"/>
      <c r="BB871" s="11"/>
      <c r="BC871" s="11"/>
      <c r="BD871" s="11"/>
    </row>
    <row r="872" spans="1:56" ht="13.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c r="AO872" s="11"/>
      <c r="AP872" s="11"/>
      <c r="AQ872" s="11"/>
      <c r="AR872" s="11"/>
      <c r="AS872" s="11"/>
      <c r="AT872" s="11"/>
      <c r="AU872" s="11"/>
      <c r="AV872" s="11"/>
      <c r="AW872" s="11"/>
      <c r="AX872" s="11"/>
      <c r="AY872" s="11"/>
      <c r="AZ872" s="11"/>
      <c r="BA872" s="11"/>
      <c r="BB872" s="11"/>
      <c r="BC872" s="11"/>
      <c r="BD872" s="11"/>
    </row>
    <row r="873" spans="1:56" ht="13.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1"/>
      <c r="AX873" s="11"/>
      <c r="AY873" s="11"/>
      <c r="AZ873" s="11"/>
      <c r="BA873" s="11"/>
      <c r="BB873" s="11"/>
      <c r="BC873" s="11"/>
      <c r="BD873" s="11"/>
    </row>
    <row r="874" spans="1:56" ht="13.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c r="AO874" s="11"/>
      <c r="AP874" s="11"/>
      <c r="AQ874" s="11"/>
      <c r="AR874" s="11"/>
      <c r="AS874" s="11"/>
      <c r="AT874" s="11"/>
      <c r="AU874" s="11"/>
      <c r="AV874" s="11"/>
      <c r="AW874" s="11"/>
      <c r="AX874" s="11"/>
      <c r="AY874" s="11"/>
      <c r="AZ874" s="11"/>
      <c r="BA874" s="11"/>
      <c r="BB874" s="11"/>
      <c r="BC874" s="11"/>
      <c r="BD874" s="11"/>
    </row>
    <row r="875" spans="1:56" ht="13.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c r="AV875" s="11"/>
      <c r="AW875" s="11"/>
      <c r="AX875" s="11"/>
      <c r="AY875" s="11"/>
      <c r="AZ875" s="11"/>
      <c r="BA875" s="11"/>
      <c r="BB875" s="11"/>
      <c r="BC875" s="11"/>
      <c r="BD875" s="11"/>
    </row>
    <row r="876" spans="1:56" ht="13.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c r="AO876" s="11"/>
      <c r="AP876" s="11"/>
      <c r="AQ876" s="11"/>
      <c r="AR876" s="11"/>
      <c r="AS876" s="11"/>
      <c r="AT876" s="11"/>
      <c r="AU876" s="11"/>
      <c r="AV876" s="11"/>
      <c r="AW876" s="11"/>
      <c r="AX876" s="11"/>
      <c r="AY876" s="11"/>
      <c r="AZ876" s="11"/>
      <c r="BA876" s="11"/>
      <c r="BB876" s="11"/>
      <c r="BC876" s="11"/>
      <c r="BD876" s="11"/>
    </row>
    <row r="877" spans="1:56" ht="13.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c r="AO877" s="11"/>
      <c r="AP877" s="11"/>
      <c r="AQ877" s="11"/>
      <c r="AR877" s="11"/>
      <c r="AS877" s="11"/>
      <c r="AT877" s="11"/>
      <c r="AU877" s="11"/>
      <c r="AV877" s="11"/>
      <c r="AW877" s="11"/>
      <c r="AX877" s="11"/>
      <c r="AY877" s="11"/>
      <c r="AZ877" s="11"/>
      <c r="BA877" s="11"/>
      <c r="BB877" s="11"/>
      <c r="BC877" s="11"/>
      <c r="BD877" s="11"/>
    </row>
    <row r="878" spans="1:56" ht="13.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c r="AO878" s="11"/>
      <c r="AP878" s="11"/>
      <c r="AQ878" s="11"/>
      <c r="AR878" s="11"/>
      <c r="AS878" s="11"/>
      <c r="AT878" s="11"/>
      <c r="AU878" s="11"/>
      <c r="AV878" s="11"/>
      <c r="AW878" s="11"/>
      <c r="AX878" s="11"/>
      <c r="AY878" s="11"/>
      <c r="AZ878" s="11"/>
      <c r="BA878" s="11"/>
      <c r="BB878" s="11"/>
      <c r="BC878" s="11"/>
      <c r="BD878" s="11"/>
    </row>
    <row r="879" spans="1:56" ht="13.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c r="AO879" s="11"/>
      <c r="AP879" s="11"/>
      <c r="AQ879" s="11"/>
      <c r="AR879" s="11"/>
      <c r="AS879" s="11"/>
      <c r="AT879" s="11"/>
      <c r="AU879" s="11"/>
      <c r="AV879" s="11"/>
      <c r="AW879" s="11"/>
      <c r="AX879" s="11"/>
      <c r="AY879" s="11"/>
      <c r="AZ879" s="11"/>
      <c r="BA879" s="11"/>
      <c r="BB879" s="11"/>
      <c r="BC879" s="11"/>
      <c r="BD879" s="11"/>
    </row>
    <row r="880" spans="1:56" ht="13.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c r="AO880" s="11"/>
      <c r="AP880" s="11"/>
      <c r="AQ880" s="11"/>
      <c r="AR880" s="11"/>
      <c r="AS880" s="11"/>
      <c r="AT880" s="11"/>
      <c r="AU880" s="11"/>
      <c r="AV880" s="11"/>
      <c r="AW880" s="11"/>
      <c r="AX880" s="11"/>
      <c r="AY880" s="11"/>
      <c r="AZ880" s="11"/>
      <c r="BA880" s="11"/>
      <c r="BB880" s="11"/>
      <c r="BC880" s="11"/>
      <c r="BD880" s="11"/>
    </row>
    <row r="881" spans="1:56" ht="13.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c r="AO881" s="11"/>
      <c r="AP881" s="11"/>
      <c r="AQ881" s="11"/>
      <c r="AR881" s="11"/>
      <c r="AS881" s="11"/>
      <c r="AT881" s="11"/>
      <c r="AU881" s="11"/>
      <c r="AV881" s="11"/>
      <c r="AW881" s="11"/>
      <c r="AX881" s="11"/>
      <c r="AY881" s="11"/>
      <c r="AZ881" s="11"/>
      <c r="BA881" s="11"/>
      <c r="BB881" s="11"/>
      <c r="BC881" s="11"/>
      <c r="BD881" s="11"/>
    </row>
    <row r="882" spans="1:56" ht="13.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c r="AO882" s="11"/>
      <c r="AP882" s="11"/>
      <c r="AQ882" s="11"/>
      <c r="AR882" s="11"/>
      <c r="AS882" s="11"/>
      <c r="AT882" s="11"/>
      <c r="AU882" s="11"/>
      <c r="AV882" s="11"/>
      <c r="AW882" s="11"/>
      <c r="AX882" s="11"/>
      <c r="AY882" s="11"/>
      <c r="AZ882" s="11"/>
      <c r="BA882" s="11"/>
      <c r="BB882" s="11"/>
      <c r="BC882" s="11"/>
      <c r="BD882" s="11"/>
    </row>
    <row r="883" spans="1:56" ht="13.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1"/>
      <c r="AX883" s="11"/>
      <c r="AY883" s="11"/>
      <c r="AZ883" s="11"/>
      <c r="BA883" s="11"/>
      <c r="BB883" s="11"/>
      <c r="BC883" s="11"/>
      <c r="BD883" s="11"/>
    </row>
    <row r="884" spans="1:56" ht="13.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c r="AO884" s="11"/>
      <c r="AP884" s="11"/>
      <c r="AQ884" s="11"/>
      <c r="AR884" s="11"/>
      <c r="AS884" s="11"/>
      <c r="AT884" s="11"/>
      <c r="AU884" s="11"/>
      <c r="AV884" s="11"/>
      <c r="AW884" s="11"/>
      <c r="AX884" s="11"/>
      <c r="AY884" s="11"/>
      <c r="AZ884" s="11"/>
      <c r="BA884" s="11"/>
      <c r="BB884" s="11"/>
      <c r="BC884" s="11"/>
      <c r="BD884" s="11"/>
    </row>
    <row r="885" spans="1:56" ht="13.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Y885" s="11"/>
      <c r="AZ885" s="11"/>
      <c r="BA885" s="11"/>
      <c r="BB885" s="11"/>
      <c r="BC885" s="11"/>
      <c r="BD885" s="11"/>
    </row>
    <row r="886" spans="1:56" ht="13.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c r="AO886" s="11"/>
      <c r="AP886" s="11"/>
      <c r="AQ886" s="11"/>
      <c r="AR886" s="11"/>
      <c r="AS886" s="11"/>
      <c r="AT886" s="11"/>
      <c r="AU886" s="11"/>
      <c r="AV886" s="11"/>
      <c r="AW886" s="11"/>
      <c r="AX886" s="11"/>
      <c r="AY886" s="11"/>
      <c r="AZ886" s="11"/>
      <c r="BA886" s="11"/>
      <c r="BB886" s="11"/>
      <c r="BC886" s="11"/>
      <c r="BD886" s="11"/>
    </row>
    <row r="887" spans="1:56" ht="13.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1"/>
      <c r="AY887" s="11"/>
      <c r="AZ887" s="11"/>
      <c r="BA887" s="11"/>
      <c r="BB887" s="11"/>
      <c r="BC887" s="11"/>
      <c r="BD887" s="11"/>
    </row>
    <row r="888" spans="1:56" ht="13.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c r="AO888" s="11"/>
      <c r="AP888" s="11"/>
      <c r="AQ888" s="11"/>
      <c r="AR888" s="11"/>
      <c r="AS888" s="11"/>
      <c r="AT888" s="11"/>
      <c r="AU888" s="11"/>
      <c r="AV888" s="11"/>
      <c r="AW888" s="11"/>
      <c r="AX888" s="11"/>
      <c r="AY888" s="11"/>
      <c r="AZ888" s="11"/>
      <c r="BA888" s="11"/>
      <c r="BB888" s="11"/>
      <c r="BC888" s="11"/>
      <c r="BD888" s="11"/>
    </row>
    <row r="889" spans="1:56" ht="13.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1"/>
      <c r="AY889" s="11"/>
      <c r="AZ889" s="11"/>
      <c r="BA889" s="11"/>
      <c r="BB889" s="11"/>
      <c r="BC889" s="11"/>
      <c r="BD889" s="11"/>
    </row>
    <row r="890" spans="1:56" ht="13.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c r="AO890" s="11"/>
      <c r="AP890" s="11"/>
      <c r="AQ890" s="11"/>
      <c r="AR890" s="11"/>
      <c r="AS890" s="11"/>
      <c r="AT890" s="11"/>
      <c r="AU890" s="11"/>
      <c r="AV890" s="11"/>
      <c r="AW890" s="11"/>
      <c r="AX890" s="11"/>
      <c r="AY890" s="11"/>
      <c r="AZ890" s="11"/>
      <c r="BA890" s="11"/>
      <c r="BB890" s="11"/>
      <c r="BC890" s="11"/>
      <c r="BD890" s="11"/>
    </row>
    <row r="891" spans="1:56" ht="13.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c r="AO891" s="11"/>
      <c r="AP891" s="11"/>
      <c r="AQ891" s="11"/>
      <c r="AR891" s="11"/>
      <c r="AS891" s="11"/>
      <c r="AT891" s="11"/>
      <c r="AU891" s="11"/>
      <c r="AV891" s="11"/>
      <c r="AW891" s="11"/>
      <c r="AX891" s="11"/>
      <c r="AY891" s="11"/>
      <c r="AZ891" s="11"/>
      <c r="BA891" s="11"/>
      <c r="BB891" s="11"/>
      <c r="BC891" s="11"/>
      <c r="BD891" s="11"/>
    </row>
    <row r="892" spans="1:56" ht="13.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c r="AO892" s="11"/>
      <c r="AP892" s="11"/>
      <c r="AQ892" s="11"/>
      <c r="AR892" s="11"/>
      <c r="AS892" s="11"/>
      <c r="AT892" s="11"/>
      <c r="AU892" s="11"/>
      <c r="AV892" s="11"/>
      <c r="AW892" s="11"/>
      <c r="AX892" s="11"/>
      <c r="AY892" s="11"/>
      <c r="AZ892" s="11"/>
      <c r="BA892" s="11"/>
      <c r="BB892" s="11"/>
      <c r="BC892" s="11"/>
      <c r="BD892" s="11"/>
    </row>
    <row r="893" spans="1:56" ht="13.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c r="AO893" s="11"/>
      <c r="AP893" s="11"/>
      <c r="AQ893" s="11"/>
      <c r="AR893" s="11"/>
      <c r="AS893" s="11"/>
      <c r="AT893" s="11"/>
      <c r="AU893" s="11"/>
      <c r="AV893" s="11"/>
      <c r="AW893" s="11"/>
      <c r="AX893" s="11"/>
      <c r="AY893" s="11"/>
      <c r="AZ893" s="11"/>
      <c r="BA893" s="11"/>
      <c r="BB893" s="11"/>
      <c r="BC893" s="11"/>
      <c r="BD893" s="11"/>
    </row>
    <row r="894" spans="1:56" ht="13.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c r="AO894" s="11"/>
      <c r="AP894" s="11"/>
      <c r="AQ894" s="11"/>
      <c r="AR894" s="11"/>
      <c r="AS894" s="11"/>
      <c r="AT894" s="11"/>
      <c r="AU894" s="11"/>
      <c r="AV894" s="11"/>
      <c r="AW894" s="11"/>
      <c r="AX894" s="11"/>
      <c r="AY894" s="11"/>
      <c r="AZ894" s="11"/>
      <c r="BA894" s="11"/>
      <c r="BB894" s="11"/>
      <c r="BC894" s="11"/>
      <c r="BD894" s="11"/>
    </row>
    <row r="895" spans="1:56" ht="13.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1"/>
      <c r="AY895" s="11"/>
      <c r="AZ895" s="11"/>
      <c r="BA895" s="11"/>
      <c r="BB895" s="11"/>
      <c r="BC895" s="11"/>
      <c r="BD895" s="11"/>
    </row>
    <row r="896" spans="1:56" ht="13.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c r="AO896" s="11"/>
      <c r="AP896" s="11"/>
      <c r="AQ896" s="11"/>
      <c r="AR896" s="11"/>
      <c r="AS896" s="11"/>
      <c r="AT896" s="11"/>
      <c r="AU896" s="11"/>
      <c r="AV896" s="11"/>
      <c r="AW896" s="11"/>
      <c r="AX896" s="11"/>
      <c r="AY896" s="11"/>
      <c r="AZ896" s="11"/>
      <c r="BA896" s="11"/>
      <c r="BB896" s="11"/>
      <c r="BC896" s="11"/>
      <c r="BD896" s="11"/>
    </row>
    <row r="897" spans="1:56" ht="13.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1"/>
      <c r="AX897" s="11"/>
      <c r="AY897" s="11"/>
      <c r="AZ897" s="11"/>
      <c r="BA897" s="11"/>
      <c r="BB897" s="11"/>
      <c r="BC897" s="11"/>
      <c r="BD897" s="11"/>
    </row>
    <row r="898" spans="1:56" ht="13.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c r="AO898" s="11"/>
      <c r="AP898" s="11"/>
      <c r="AQ898" s="11"/>
      <c r="AR898" s="11"/>
      <c r="AS898" s="11"/>
      <c r="AT898" s="11"/>
      <c r="AU898" s="11"/>
      <c r="AV898" s="11"/>
      <c r="AW898" s="11"/>
      <c r="AX898" s="11"/>
      <c r="AY898" s="11"/>
      <c r="AZ898" s="11"/>
      <c r="BA898" s="11"/>
      <c r="BB898" s="11"/>
      <c r="BC898" s="11"/>
      <c r="BD898" s="11"/>
    </row>
    <row r="899" spans="1:56" ht="13.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1"/>
      <c r="AX899" s="11"/>
      <c r="AY899" s="11"/>
      <c r="AZ899" s="11"/>
      <c r="BA899" s="11"/>
      <c r="BB899" s="11"/>
      <c r="BC899" s="11"/>
      <c r="BD899" s="11"/>
    </row>
    <row r="900" spans="1:56" ht="13.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c r="AO900" s="11"/>
      <c r="AP900" s="11"/>
      <c r="AQ900" s="11"/>
      <c r="AR900" s="11"/>
      <c r="AS900" s="11"/>
      <c r="AT900" s="11"/>
      <c r="AU900" s="11"/>
      <c r="AV900" s="11"/>
      <c r="AW900" s="11"/>
      <c r="AX900" s="11"/>
      <c r="AY900" s="11"/>
      <c r="AZ900" s="11"/>
      <c r="BA900" s="11"/>
      <c r="BB900" s="11"/>
      <c r="BC900" s="11"/>
      <c r="BD900" s="11"/>
    </row>
    <row r="901" spans="1:56" ht="13.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1"/>
      <c r="AX901" s="11"/>
      <c r="AY901" s="11"/>
      <c r="AZ901" s="11"/>
      <c r="BA901" s="11"/>
      <c r="BB901" s="11"/>
      <c r="BC901" s="11"/>
      <c r="BD901" s="11"/>
    </row>
    <row r="902" spans="1:56" ht="13.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c r="AO902" s="11"/>
      <c r="AP902" s="11"/>
      <c r="AQ902" s="11"/>
      <c r="AR902" s="11"/>
      <c r="AS902" s="11"/>
      <c r="AT902" s="11"/>
      <c r="AU902" s="11"/>
      <c r="AV902" s="11"/>
      <c r="AW902" s="11"/>
      <c r="AX902" s="11"/>
      <c r="AY902" s="11"/>
      <c r="AZ902" s="11"/>
      <c r="BA902" s="11"/>
      <c r="BB902" s="11"/>
      <c r="BC902" s="11"/>
      <c r="BD902" s="11"/>
    </row>
    <row r="903" spans="1:56" ht="13.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c r="AO903" s="11"/>
      <c r="AP903" s="11"/>
      <c r="AQ903" s="11"/>
      <c r="AR903" s="11"/>
      <c r="AS903" s="11"/>
      <c r="AT903" s="11"/>
      <c r="AU903" s="11"/>
      <c r="AV903" s="11"/>
      <c r="AW903" s="11"/>
      <c r="AX903" s="11"/>
      <c r="AY903" s="11"/>
      <c r="AZ903" s="11"/>
      <c r="BA903" s="11"/>
      <c r="BB903" s="11"/>
      <c r="BC903" s="11"/>
      <c r="BD903" s="11"/>
    </row>
    <row r="904" spans="1:56" ht="13.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c r="AO904" s="11"/>
      <c r="AP904" s="11"/>
      <c r="AQ904" s="11"/>
      <c r="AR904" s="11"/>
      <c r="AS904" s="11"/>
      <c r="AT904" s="11"/>
      <c r="AU904" s="11"/>
      <c r="AV904" s="11"/>
      <c r="AW904" s="11"/>
      <c r="AX904" s="11"/>
      <c r="AY904" s="11"/>
      <c r="AZ904" s="11"/>
      <c r="BA904" s="11"/>
      <c r="BB904" s="11"/>
      <c r="BC904" s="11"/>
      <c r="BD904" s="11"/>
    </row>
    <row r="905" spans="1:56" ht="13.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c r="AO905" s="11"/>
      <c r="AP905" s="11"/>
      <c r="AQ905" s="11"/>
      <c r="AR905" s="11"/>
      <c r="AS905" s="11"/>
      <c r="AT905" s="11"/>
      <c r="AU905" s="11"/>
      <c r="AV905" s="11"/>
      <c r="AW905" s="11"/>
      <c r="AX905" s="11"/>
      <c r="AY905" s="11"/>
      <c r="AZ905" s="11"/>
      <c r="BA905" s="11"/>
      <c r="BB905" s="11"/>
      <c r="BC905" s="11"/>
      <c r="BD905" s="11"/>
    </row>
    <row r="906" spans="1:56" ht="13.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c r="AO906" s="11"/>
      <c r="AP906" s="11"/>
      <c r="AQ906" s="11"/>
      <c r="AR906" s="11"/>
      <c r="AS906" s="11"/>
      <c r="AT906" s="11"/>
      <c r="AU906" s="11"/>
      <c r="AV906" s="11"/>
      <c r="AW906" s="11"/>
      <c r="AX906" s="11"/>
      <c r="AY906" s="11"/>
      <c r="AZ906" s="11"/>
      <c r="BA906" s="11"/>
      <c r="BB906" s="11"/>
      <c r="BC906" s="11"/>
      <c r="BD906" s="11"/>
    </row>
    <row r="907" spans="1:56" ht="13.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c r="AO907" s="11"/>
      <c r="AP907" s="11"/>
      <c r="AQ907" s="11"/>
      <c r="AR907" s="11"/>
      <c r="AS907" s="11"/>
      <c r="AT907" s="11"/>
      <c r="AU907" s="11"/>
      <c r="AV907" s="11"/>
      <c r="AW907" s="11"/>
      <c r="AX907" s="11"/>
      <c r="AY907" s="11"/>
      <c r="AZ907" s="11"/>
      <c r="BA907" s="11"/>
      <c r="BB907" s="11"/>
      <c r="BC907" s="11"/>
      <c r="BD907" s="11"/>
    </row>
    <row r="908" spans="1:56" ht="13.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c r="AO908" s="11"/>
      <c r="AP908" s="11"/>
      <c r="AQ908" s="11"/>
      <c r="AR908" s="11"/>
      <c r="AS908" s="11"/>
      <c r="AT908" s="11"/>
      <c r="AU908" s="11"/>
      <c r="AV908" s="11"/>
      <c r="AW908" s="11"/>
      <c r="AX908" s="11"/>
      <c r="AY908" s="11"/>
      <c r="AZ908" s="11"/>
      <c r="BA908" s="11"/>
      <c r="BB908" s="11"/>
      <c r="BC908" s="11"/>
      <c r="BD908" s="11"/>
    </row>
    <row r="909" spans="1:56" ht="13.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1"/>
      <c r="AY909" s="11"/>
      <c r="AZ909" s="11"/>
      <c r="BA909" s="11"/>
      <c r="BB909" s="11"/>
      <c r="BC909" s="11"/>
      <c r="BD909" s="11"/>
    </row>
    <row r="910" spans="1:56" ht="13.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c r="AO910" s="11"/>
      <c r="AP910" s="11"/>
      <c r="AQ910" s="11"/>
      <c r="AR910" s="11"/>
      <c r="AS910" s="11"/>
      <c r="AT910" s="11"/>
      <c r="AU910" s="11"/>
      <c r="AV910" s="11"/>
      <c r="AW910" s="11"/>
      <c r="AX910" s="11"/>
      <c r="AY910" s="11"/>
      <c r="AZ910" s="11"/>
      <c r="BA910" s="11"/>
      <c r="BB910" s="11"/>
      <c r="BC910" s="11"/>
      <c r="BD910" s="11"/>
    </row>
    <row r="911" spans="1:56" ht="13.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1"/>
      <c r="AY911" s="11"/>
      <c r="AZ911" s="11"/>
      <c r="BA911" s="11"/>
      <c r="BB911" s="11"/>
      <c r="BC911" s="11"/>
      <c r="BD911" s="11"/>
    </row>
    <row r="912" spans="1:56" ht="13.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c r="AO912" s="11"/>
      <c r="AP912" s="11"/>
      <c r="AQ912" s="11"/>
      <c r="AR912" s="11"/>
      <c r="AS912" s="11"/>
      <c r="AT912" s="11"/>
      <c r="AU912" s="11"/>
      <c r="AV912" s="11"/>
      <c r="AW912" s="11"/>
      <c r="AX912" s="11"/>
      <c r="AY912" s="11"/>
      <c r="AZ912" s="11"/>
      <c r="BA912" s="11"/>
      <c r="BB912" s="11"/>
      <c r="BC912" s="11"/>
      <c r="BD912" s="11"/>
    </row>
    <row r="913" spans="1:56" ht="13.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c r="AO913" s="11"/>
      <c r="AP913" s="11"/>
      <c r="AQ913" s="11"/>
      <c r="AR913" s="11"/>
      <c r="AS913" s="11"/>
      <c r="AT913" s="11"/>
      <c r="AU913" s="11"/>
      <c r="AV913" s="11"/>
      <c r="AW913" s="11"/>
      <c r="AX913" s="11"/>
      <c r="AY913" s="11"/>
      <c r="AZ913" s="11"/>
      <c r="BA913" s="11"/>
      <c r="BB913" s="11"/>
      <c r="BC913" s="11"/>
      <c r="BD913" s="11"/>
    </row>
    <row r="914" spans="1:56" ht="13.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c r="AO914" s="11"/>
      <c r="AP914" s="11"/>
      <c r="AQ914" s="11"/>
      <c r="AR914" s="11"/>
      <c r="AS914" s="11"/>
      <c r="AT914" s="11"/>
      <c r="AU914" s="11"/>
      <c r="AV914" s="11"/>
      <c r="AW914" s="11"/>
      <c r="AX914" s="11"/>
      <c r="AY914" s="11"/>
      <c r="AZ914" s="11"/>
      <c r="BA914" s="11"/>
      <c r="BB914" s="11"/>
      <c r="BC914" s="11"/>
      <c r="BD914" s="11"/>
    </row>
    <row r="915" spans="1:56" ht="13.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c r="AO915" s="11"/>
      <c r="AP915" s="11"/>
      <c r="AQ915" s="11"/>
      <c r="AR915" s="11"/>
      <c r="AS915" s="11"/>
      <c r="AT915" s="11"/>
      <c r="AU915" s="11"/>
      <c r="AV915" s="11"/>
      <c r="AW915" s="11"/>
      <c r="AX915" s="11"/>
      <c r="AY915" s="11"/>
      <c r="AZ915" s="11"/>
      <c r="BA915" s="11"/>
      <c r="BB915" s="11"/>
      <c r="BC915" s="11"/>
      <c r="BD915" s="11"/>
    </row>
    <row r="916" spans="1:56" ht="13.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c r="AO916" s="11"/>
      <c r="AP916" s="11"/>
      <c r="AQ916" s="11"/>
      <c r="AR916" s="11"/>
      <c r="AS916" s="11"/>
      <c r="AT916" s="11"/>
      <c r="AU916" s="11"/>
      <c r="AV916" s="11"/>
      <c r="AW916" s="11"/>
      <c r="AX916" s="11"/>
      <c r="AY916" s="11"/>
      <c r="AZ916" s="11"/>
      <c r="BA916" s="11"/>
      <c r="BB916" s="11"/>
      <c r="BC916" s="11"/>
      <c r="BD916" s="11"/>
    </row>
    <row r="917" spans="1:56" ht="13.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c r="AO917" s="11"/>
      <c r="AP917" s="11"/>
      <c r="AQ917" s="11"/>
      <c r="AR917" s="11"/>
      <c r="AS917" s="11"/>
      <c r="AT917" s="11"/>
      <c r="AU917" s="11"/>
      <c r="AV917" s="11"/>
      <c r="AW917" s="11"/>
      <c r="AX917" s="11"/>
      <c r="AY917" s="11"/>
      <c r="AZ917" s="11"/>
      <c r="BA917" s="11"/>
      <c r="BB917" s="11"/>
      <c r="BC917" s="11"/>
      <c r="BD917" s="11"/>
    </row>
    <row r="918" spans="1:56" ht="13.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c r="AO918" s="11"/>
      <c r="AP918" s="11"/>
      <c r="AQ918" s="11"/>
      <c r="AR918" s="11"/>
      <c r="AS918" s="11"/>
      <c r="AT918" s="11"/>
      <c r="AU918" s="11"/>
      <c r="AV918" s="11"/>
      <c r="AW918" s="11"/>
      <c r="AX918" s="11"/>
      <c r="AY918" s="11"/>
      <c r="AZ918" s="11"/>
      <c r="BA918" s="11"/>
      <c r="BB918" s="11"/>
      <c r="BC918" s="11"/>
      <c r="BD918" s="11"/>
    </row>
    <row r="919" spans="1:56" ht="13.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1"/>
      <c r="AY919" s="11"/>
      <c r="AZ919" s="11"/>
      <c r="BA919" s="11"/>
      <c r="BB919" s="11"/>
      <c r="BC919" s="11"/>
      <c r="BD919" s="11"/>
    </row>
    <row r="920" spans="1:56" ht="13.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c r="AO920" s="11"/>
      <c r="AP920" s="11"/>
      <c r="AQ920" s="11"/>
      <c r="AR920" s="11"/>
      <c r="AS920" s="11"/>
      <c r="AT920" s="11"/>
      <c r="AU920" s="11"/>
      <c r="AV920" s="11"/>
      <c r="AW920" s="11"/>
      <c r="AX920" s="11"/>
      <c r="AY920" s="11"/>
      <c r="AZ920" s="11"/>
      <c r="BA920" s="11"/>
      <c r="BB920" s="11"/>
      <c r="BC920" s="11"/>
      <c r="BD920" s="11"/>
    </row>
    <row r="921" spans="1:56" ht="13.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c r="AO921" s="11"/>
      <c r="AP921" s="11"/>
      <c r="AQ921" s="11"/>
      <c r="AR921" s="11"/>
      <c r="AS921" s="11"/>
      <c r="AT921" s="11"/>
      <c r="AU921" s="11"/>
      <c r="AV921" s="11"/>
      <c r="AW921" s="11"/>
      <c r="AX921" s="11"/>
      <c r="AY921" s="11"/>
      <c r="AZ921" s="11"/>
      <c r="BA921" s="11"/>
      <c r="BB921" s="11"/>
      <c r="BC921" s="11"/>
      <c r="BD921" s="11"/>
    </row>
    <row r="922" spans="1:56" ht="13.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c r="AO922" s="11"/>
      <c r="AP922" s="11"/>
      <c r="AQ922" s="11"/>
      <c r="AR922" s="11"/>
      <c r="AS922" s="11"/>
      <c r="AT922" s="11"/>
      <c r="AU922" s="11"/>
      <c r="AV922" s="11"/>
      <c r="AW922" s="11"/>
      <c r="AX922" s="11"/>
      <c r="AY922" s="11"/>
      <c r="AZ922" s="11"/>
      <c r="BA922" s="11"/>
      <c r="BB922" s="11"/>
      <c r="BC922" s="11"/>
      <c r="BD922" s="11"/>
    </row>
    <row r="923" spans="1:56" ht="13.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c r="AO923" s="11"/>
      <c r="AP923" s="11"/>
      <c r="AQ923" s="11"/>
      <c r="AR923" s="11"/>
      <c r="AS923" s="11"/>
      <c r="AT923" s="11"/>
      <c r="AU923" s="11"/>
      <c r="AV923" s="11"/>
      <c r="AW923" s="11"/>
      <c r="AX923" s="11"/>
      <c r="AY923" s="11"/>
      <c r="AZ923" s="11"/>
      <c r="BA923" s="11"/>
      <c r="BB923" s="11"/>
      <c r="BC923" s="11"/>
      <c r="BD923" s="11"/>
    </row>
    <row r="924" spans="1:56" ht="13.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c r="AO924" s="11"/>
      <c r="AP924" s="11"/>
      <c r="AQ924" s="11"/>
      <c r="AR924" s="11"/>
      <c r="AS924" s="11"/>
      <c r="AT924" s="11"/>
      <c r="AU924" s="11"/>
      <c r="AV924" s="11"/>
      <c r="AW924" s="11"/>
      <c r="AX924" s="11"/>
      <c r="AY924" s="11"/>
      <c r="AZ924" s="11"/>
      <c r="BA924" s="11"/>
      <c r="BB924" s="11"/>
      <c r="BC924" s="11"/>
      <c r="BD924" s="11"/>
    </row>
    <row r="925" spans="1:56" ht="13.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1"/>
      <c r="AY925" s="11"/>
      <c r="AZ925" s="11"/>
      <c r="BA925" s="11"/>
      <c r="BB925" s="11"/>
      <c r="BC925" s="11"/>
      <c r="BD925" s="11"/>
    </row>
    <row r="926" spans="1:56" ht="13.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c r="AO926" s="11"/>
      <c r="AP926" s="11"/>
      <c r="AQ926" s="11"/>
      <c r="AR926" s="11"/>
      <c r="AS926" s="11"/>
      <c r="AT926" s="11"/>
      <c r="AU926" s="11"/>
      <c r="AV926" s="11"/>
      <c r="AW926" s="11"/>
      <c r="AX926" s="11"/>
      <c r="AY926" s="11"/>
      <c r="AZ926" s="11"/>
      <c r="BA926" s="11"/>
      <c r="BB926" s="11"/>
      <c r="BC926" s="11"/>
      <c r="BD926" s="11"/>
    </row>
    <row r="927" spans="1:56" ht="13.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c r="AO927" s="11"/>
      <c r="AP927" s="11"/>
      <c r="AQ927" s="11"/>
      <c r="AR927" s="11"/>
      <c r="AS927" s="11"/>
      <c r="AT927" s="11"/>
      <c r="AU927" s="11"/>
      <c r="AV927" s="11"/>
      <c r="AW927" s="11"/>
      <c r="AX927" s="11"/>
      <c r="AY927" s="11"/>
      <c r="AZ927" s="11"/>
      <c r="BA927" s="11"/>
      <c r="BB927" s="11"/>
      <c r="BC927" s="11"/>
      <c r="BD927" s="11"/>
    </row>
    <row r="928" spans="1:56" ht="13.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c r="AO928" s="11"/>
      <c r="AP928" s="11"/>
      <c r="AQ928" s="11"/>
      <c r="AR928" s="11"/>
      <c r="AS928" s="11"/>
      <c r="AT928" s="11"/>
      <c r="AU928" s="11"/>
      <c r="AV928" s="11"/>
      <c r="AW928" s="11"/>
      <c r="AX928" s="11"/>
      <c r="AY928" s="11"/>
      <c r="AZ928" s="11"/>
      <c r="BA928" s="11"/>
      <c r="BB928" s="11"/>
      <c r="BC928" s="11"/>
      <c r="BD928" s="11"/>
    </row>
    <row r="929" spans="1:56" ht="13.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c r="AO929" s="11"/>
      <c r="AP929" s="11"/>
      <c r="AQ929" s="11"/>
      <c r="AR929" s="11"/>
      <c r="AS929" s="11"/>
      <c r="AT929" s="11"/>
      <c r="AU929" s="11"/>
      <c r="AV929" s="11"/>
      <c r="AW929" s="11"/>
      <c r="AX929" s="11"/>
      <c r="AY929" s="11"/>
      <c r="AZ929" s="11"/>
      <c r="BA929" s="11"/>
      <c r="BB929" s="11"/>
      <c r="BC929" s="11"/>
      <c r="BD929" s="11"/>
    </row>
    <row r="930" spans="1:56" ht="13.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c r="AO930" s="11"/>
      <c r="AP930" s="11"/>
      <c r="AQ930" s="11"/>
      <c r="AR930" s="11"/>
      <c r="AS930" s="11"/>
      <c r="AT930" s="11"/>
      <c r="AU930" s="11"/>
      <c r="AV930" s="11"/>
      <c r="AW930" s="11"/>
      <c r="AX930" s="11"/>
      <c r="AY930" s="11"/>
      <c r="AZ930" s="11"/>
      <c r="BA930" s="11"/>
      <c r="BB930" s="11"/>
      <c r="BC930" s="11"/>
      <c r="BD930" s="11"/>
    </row>
    <row r="931" spans="1:56" ht="13.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c r="AO931" s="11"/>
      <c r="AP931" s="11"/>
      <c r="AQ931" s="11"/>
      <c r="AR931" s="11"/>
      <c r="AS931" s="11"/>
      <c r="AT931" s="11"/>
      <c r="AU931" s="11"/>
      <c r="AV931" s="11"/>
      <c r="AW931" s="11"/>
      <c r="AX931" s="11"/>
      <c r="AY931" s="11"/>
      <c r="AZ931" s="11"/>
      <c r="BA931" s="11"/>
      <c r="BB931" s="11"/>
      <c r="BC931" s="11"/>
      <c r="BD931" s="11"/>
    </row>
    <row r="932" spans="1:56" ht="13.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c r="AO932" s="11"/>
      <c r="AP932" s="11"/>
      <c r="AQ932" s="11"/>
      <c r="AR932" s="11"/>
      <c r="AS932" s="11"/>
      <c r="AT932" s="11"/>
      <c r="AU932" s="11"/>
      <c r="AV932" s="11"/>
      <c r="AW932" s="11"/>
      <c r="AX932" s="11"/>
      <c r="AY932" s="11"/>
      <c r="AZ932" s="11"/>
      <c r="BA932" s="11"/>
      <c r="BB932" s="11"/>
      <c r="BC932" s="11"/>
      <c r="BD932" s="11"/>
    </row>
    <row r="933" spans="1:56" ht="13.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c r="AX933" s="11"/>
      <c r="AY933" s="11"/>
      <c r="AZ933" s="11"/>
      <c r="BA933" s="11"/>
      <c r="BB933" s="11"/>
      <c r="BC933" s="11"/>
      <c r="BD933" s="11"/>
    </row>
    <row r="934" spans="1:56" ht="13.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c r="AO934" s="11"/>
      <c r="AP934" s="11"/>
      <c r="AQ934" s="11"/>
      <c r="AR934" s="11"/>
      <c r="AS934" s="11"/>
      <c r="AT934" s="11"/>
      <c r="AU934" s="11"/>
      <c r="AV934" s="11"/>
      <c r="AW934" s="11"/>
      <c r="AX934" s="11"/>
      <c r="AY934" s="11"/>
      <c r="AZ934" s="11"/>
      <c r="BA934" s="11"/>
      <c r="BB934" s="11"/>
      <c r="BC934" s="11"/>
      <c r="BD934" s="11"/>
    </row>
    <row r="935" spans="1:56" ht="13.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1"/>
      <c r="AX935" s="11"/>
      <c r="AY935" s="11"/>
      <c r="AZ935" s="11"/>
      <c r="BA935" s="11"/>
      <c r="BB935" s="11"/>
      <c r="BC935" s="11"/>
      <c r="BD935" s="11"/>
    </row>
    <row r="936" spans="1:56" ht="13.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c r="AO936" s="11"/>
      <c r="AP936" s="11"/>
      <c r="AQ936" s="11"/>
      <c r="AR936" s="11"/>
      <c r="AS936" s="11"/>
      <c r="AT936" s="11"/>
      <c r="AU936" s="11"/>
      <c r="AV936" s="11"/>
      <c r="AW936" s="11"/>
      <c r="AX936" s="11"/>
      <c r="AY936" s="11"/>
      <c r="AZ936" s="11"/>
      <c r="BA936" s="11"/>
      <c r="BB936" s="11"/>
      <c r="BC936" s="11"/>
      <c r="BD936" s="11"/>
    </row>
    <row r="937" spans="1:56" ht="13.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1"/>
      <c r="AX937" s="11"/>
      <c r="AY937" s="11"/>
      <c r="AZ937" s="11"/>
      <c r="BA937" s="11"/>
      <c r="BB937" s="11"/>
      <c r="BC937" s="11"/>
      <c r="BD937" s="11"/>
    </row>
    <row r="938" spans="1:56" ht="13.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c r="AO938" s="11"/>
      <c r="AP938" s="11"/>
      <c r="AQ938" s="11"/>
      <c r="AR938" s="11"/>
      <c r="AS938" s="11"/>
      <c r="AT938" s="11"/>
      <c r="AU938" s="11"/>
      <c r="AV938" s="11"/>
      <c r="AW938" s="11"/>
      <c r="AX938" s="11"/>
      <c r="AY938" s="11"/>
      <c r="AZ938" s="11"/>
      <c r="BA938" s="11"/>
      <c r="BB938" s="11"/>
      <c r="BC938" s="11"/>
      <c r="BD938" s="11"/>
    </row>
    <row r="939" spans="1:56" ht="13.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c r="AO939" s="11"/>
      <c r="AP939" s="11"/>
      <c r="AQ939" s="11"/>
      <c r="AR939" s="11"/>
      <c r="AS939" s="11"/>
      <c r="AT939" s="11"/>
      <c r="AU939" s="11"/>
      <c r="AV939" s="11"/>
      <c r="AW939" s="11"/>
      <c r="AX939" s="11"/>
      <c r="AY939" s="11"/>
      <c r="AZ939" s="11"/>
      <c r="BA939" s="11"/>
      <c r="BB939" s="11"/>
      <c r="BC939" s="11"/>
      <c r="BD939" s="11"/>
    </row>
    <row r="940" spans="1:56" ht="13.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c r="AO940" s="11"/>
      <c r="AP940" s="11"/>
      <c r="AQ940" s="11"/>
      <c r="AR940" s="11"/>
      <c r="AS940" s="11"/>
      <c r="AT940" s="11"/>
      <c r="AU940" s="11"/>
      <c r="AV940" s="11"/>
      <c r="AW940" s="11"/>
      <c r="AX940" s="11"/>
      <c r="AY940" s="11"/>
      <c r="AZ940" s="11"/>
      <c r="BA940" s="11"/>
      <c r="BB940" s="11"/>
      <c r="BC940" s="11"/>
      <c r="BD940" s="11"/>
    </row>
    <row r="941" spans="1:56" ht="13.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c r="AO941" s="11"/>
      <c r="AP941" s="11"/>
      <c r="AQ941" s="11"/>
      <c r="AR941" s="11"/>
      <c r="AS941" s="11"/>
      <c r="AT941" s="11"/>
      <c r="AU941" s="11"/>
      <c r="AV941" s="11"/>
      <c r="AW941" s="11"/>
      <c r="AX941" s="11"/>
      <c r="AY941" s="11"/>
      <c r="AZ941" s="11"/>
      <c r="BA941" s="11"/>
      <c r="BB941" s="11"/>
      <c r="BC941" s="11"/>
      <c r="BD941" s="11"/>
    </row>
    <row r="942" spans="1:56" ht="13.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c r="AO942" s="11"/>
      <c r="AP942" s="11"/>
      <c r="AQ942" s="11"/>
      <c r="AR942" s="11"/>
      <c r="AS942" s="11"/>
      <c r="AT942" s="11"/>
      <c r="AU942" s="11"/>
      <c r="AV942" s="11"/>
      <c r="AW942" s="11"/>
      <c r="AX942" s="11"/>
      <c r="AY942" s="11"/>
      <c r="AZ942" s="11"/>
      <c r="BA942" s="11"/>
      <c r="BB942" s="11"/>
      <c r="BC942" s="11"/>
      <c r="BD942" s="11"/>
    </row>
    <row r="943" spans="1:56" ht="13.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1"/>
      <c r="AX943" s="11"/>
      <c r="AY943" s="11"/>
      <c r="AZ943" s="11"/>
      <c r="BA943" s="11"/>
      <c r="BB943" s="11"/>
      <c r="BC943" s="11"/>
      <c r="BD943" s="11"/>
    </row>
    <row r="944" spans="1:56" ht="13.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c r="AO944" s="11"/>
      <c r="AP944" s="11"/>
      <c r="AQ944" s="11"/>
      <c r="AR944" s="11"/>
      <c r="AS944" s="11"/>
      <c r="AT944" s="11"/>
      <c r="AU944" s="11"/>
      <c r="AV944" s="11"/>
      <c r="AW944" s="11"/>
      <c r="AX944" s="11"/>
      <c r="AY944" s="11"/>
      <c r="AZ944" s="11"/>
      <c r="BA944" s="11"/>
      <c r="BB944" s="11"/>
      <c r="BC944" s="11"/>
      <c r="BD944" s="11"/>
    </row>
    <row r="945" spans="1:56" ht="13.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c r="AO945" s="11"/>
      <c r="AP945" s="11"/>
      <c r="AQ945" s="11"/>
      <c r="AR945" s="11"/>
      <c r="AS945" s="11"/>
      <c r="AT945" s="11"/>
      <c r="AU945" s="11"/>
      <c r="AV945" s="11"/>
      <c r="AW945" s="11"/>
      <c r="AX945" s="11"/>
      <c r="AY945" s="11"/>
      <c r="AZ945" s="11"/>
      <c r="BA945" s="11"/>
      <c r="BB945" s="11"/>
      <c r="BC945" s="11"/>
      <c r="BD945" s="11"/>
    </row>
    <row r="946" spans="1:56" ht="13.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c r="AO946" s="11"/>
      <c r="AP946" s="11"/>
      <c r="AQ946" s="11"/>
      <c r="AR946" s="11"/>
      <c r="AS946" s="11"/>
      <c r="AT946" s="11"/>
      <c r="AU946" s="11"/>
      <c r="AV946" s="11"/>
      <c r="AW946" s="11"/>
      <c r="AX946" s="11"/>
      <c r="AY946" s="11"/>
      <c r="AZ946" s="11"/>
      <c r="BA946" s="11"/>
      <c r="BB946" s="11"/>
      <c r="BC946" s="11"/>
      <c r="BD946" s="11"/>
    </row>
    <row r="947" spans="1:56" ht="13.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c r="AO947" s="11"/>
      <c r="AP947" s="11"/>
      <c r="AQ947" s="11"/>
      <c r="AR947" s="11"/>
      <c r="AS947" s="11"/>
      <c r="AT947" s="11"/>
      <c r="AU947" s="11"/>
      <c r="AV947" s="11"/>
      <c r="AW947" s="11"/>
      <c r="AX947" s="11"/>
      <c r="AY947" s="11"/>
      <c r="AZ947" s="11"/>
      <c r="BA947" s="11"/>
      <c r="BB947" s="11"/>
      <c r="BC947" s="11"/>
      <c r="BD947" s="11"/>
    </row>
    <row r="948" spans="1:56" ht="13.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c r="AO948" s="11"/>
      <c r="AP948" s="11"/>
      <c r="AQ948" s="11"/>
      <c r="AR948" s="11"/>
      <c r="AS948" s="11"/>
      <c r="AT948" s="11"/>
      <c r="AU948" s="11"/>
      <c r="AV948" s="11"/>
      <c r="AW948" s="11"/>
      <c r="AX948" s="11"/>
      <c r="AY948" s="11"/>
      <c r="AZ948" s="11"/>
      <c r="BA948" s="11"/>
      <c r="BB948" s="11"/>
      <c r="BC948" s="11"/>
      <c r="BD948" s="11"/>
    </row>
    <row r="949" spans="1:56" ht="13.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c r="AO949" s="11"/>
      <c r="AP949" s="11"/>
      <c r="AQ949" s="11"/>
      <c r="AR949" s="11"/>
      <c r="AS949" s="11"/>
      <c r="AT949" s="11"/>
      <c r="AU949" s="11"/>
      <c r="AV949" s="11"/>
      <c r="AW949" s="11"/>
      <c r="AX949" s="11"/>
      <c r="AY949" s="11"/>
      <c r="AZ949" s="11"/>
      <c r="BA949" s="11"/>
      <c r="BB949" s="11"/>
      <c r="BC949" s="11"/>
      <c r="BD949" s="11"/>
    </row>
    <row r="950" spans="1:56" ht="13.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c r="AO950" s="11"/>
      <c r="AP950" s="11"/>
      <c r="AQ950" s="11"/>
      <c r="AR950" s="11"/>
      <c r="AS950" s="11"/>
      <c r="AT950" s="11"/>
      <c r="AU950" s="11"/>
      <c r="AV950" s="11"/>
      <c r="AW950" s="11"/>
      <c r="AX950" s="11"/>
      <c r="AY950" s="11"/>
      <c r="AZ950" s="11"/>
      <c r="BA950" s="11"/>
      <c r="BB950" s="11"/>
      <c r="BC950" s="11"/>
      <c r="BD950" s="11"/>
    </row>
    <row r="951" spans="1:56" ht="13.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1"/>
      <c r="AY951" s="11"/>
      <c r="AZ951" s="11"/>
      <c r="BA951" s="11"/>
      <c r="BB951" s="11"/>
      <c r="BC951" s="11"/>
      <c r="BD951" s="11"/>
    </row>
    <row r="952" spans="1:56" ht="13.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c r="AO952" s="11"/>
      <c r="AP952" s="11"/>
      <c r="AQ952" s="11"/>
      <c r="AR952" s="11"/>
      <c r="AS952" s="11"/>
      <c r="AT952" s="11"/>
      <c r="AU952" s="11"/>
      <c r="AV952" s="11"/>
      <c r="AW952" s="11"/>
      <c r="AX952" s="11"/>
      <c r="AY952" s="11"/>
      <c r="AZ952" s="11"/>
      <c r="BA952" s="11"/>
      <c r="BB952" s="11"/>
      <c r="BC952" s="11"/>
      <c r="BD952" s="11"/>
    </row>
    <row r="953" spans="1:56" ht="13.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c r="AO953" s="11"/>
      <c r="AP953" s="11"/>
      <c r="AQ953" s="11"/>
      <c r="AR953" s="11"/>
      <c r="AS953" s="11"/>
      <c r="AT953" s="11"/>
      <c r="AU953" s="11"/>
      <c r="AV953" s="11"/>
      <c r="AW953" s="11"/>
      <c r="AX953" s="11"/>
      <c r="AY953" s="11"/>
      <c r="AZ953" s="11"/>
      <c r="BA953" s="11"/>
      <c r="BB953" s="11"/>
      <c r="BC953" s="11"/>
      <c r="BD953" s="11"/>
    </row>
    <row r="954" spans="1:56" ht="13.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c r="AO954" s="11"/>
      <c r="AP954" s="11"/>
      <c r="AQ954" s="11"/>
      <c r="AR954" s="11"/>
      <c r="AS954" s="11"/>
      <c r="AT954" s="11"/>
      <c r="AU954" s="11"/>
      <c r="AV954" s="11"/>
      <c r="AW954" s="11"/>
      <c r="AX954" s="11"/>
      <c r="AY954" s="11"/>
      <c r="AZ954" s="11"/>
      <c r="BA954" s="11"/>
      <c r="BB954" s="11"/>
      <c r="BC954" s="11"/>
      <c r="BD954" s="11"/>
    </row>
    <row r="955" spans="1:56" ht="13.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1"/>
      <c r="AX955" s="11"/>
      <c r="AY955" s="11"/>
      <c r="AZ955" s="11"/>
      <c r="BA955" s="11"/>
      <c r="BB955" s="11"/>
      <c r="BC955" s="11"/>
      <c r="BD955" s="11"/>
    </row>
    <row r="956" spans="1:56" ht="13.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c r="AO956" s="11"/>
      <c r="AP956" s="11"/>
      <c r="AQ956" s="11"/>
      <c r="AR956" s="11"/>
      <c r="AS956" s="11"/>
      <c r="AT956" s="11"/>
      <c r="AU956" s="11"/>
      <c r="AV956" s="11"/>
      <c r="AW956" s="11"/>
      <c r="AX956" s="11"/>
      <c r="AY956" s="11"/>
      <c r="AZ956" s="11"/>
      <c r="BA956" s="11"/>
      <c r="BB956" s="11"/>
      <c r="BC956" s="11"/>
      <c r="BD956" s="11"/>
    </row>
    <row r="957" spans="1:56" ht="13.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c r="AO957" s="11"/>
      <c r="AP957" s="11"/>
      <c r="AQ957" s="11"/>
      <c r="AR957" s="11"/>
      <c r="AS957" s="11"/>
      <c r="AT957" s="11"/>
      <c r="AU957" s="11"/>
      <c r="AV957" s="11"/>
      <c r="AW957" s="11"/>
      <c r="AX957" s="11"/>
      <c r="AY957" s="11"/>
      <c r="AZ957" s="11"/>
      <c r="BA957" s="11"/>
      <c r="BB957" s="11"/>
      <c r="BC957" s="11"/>
      <c r="BD957" s="11"/>
    </row>
    <row r="958" spans="1:56" ht="13.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c r="AO958" s="11"/>
      <c r="AP958" s="11"/>
      <c r="AQ958" s="11"/>
      <c r="AR958" s="11"/>
      <c r="AS958" s="11"/>
      <c r="AT958" s="11"/>
      <c r="AU958" s="11"/>
      <c r="AV958" s="11"/>
      <c r="AW958" s="11"/>
      <c r="AX958" s="11"/>
      <c r="AY958" s="11"/>
      <c r="AZ958" s="11"/>
      <c r="BA958" s="11"/>
      <c r="BB958" s="11"/>
      <c r="BC958" s="11"/>
      <c r="BD958" s="11"/>
    </row>
    <row r="959" spans="1:56" ht="13.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1"/>
      <c r="AY959" s="11"/>
      <c r="AZ959" s="11"/>
      <c r="BA959" s="11"/>
      <c r="BB959" s="11"/>
      <c r="BC959" s="11"/>
      <c r="BD959" s="11"/>
    </row>
    <row r="960" spans="1:56" ht="13.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c r="AO960" s="11"/>
      <c r="AP960" s="11"/>
      <c r="AQ960" s="11"/>
      <c r="AR960" s="11"/>
      <c r="AS960" s="11"/>
      <c r="AT960" s="11"/>
      <c r="AU960" s="11"/>
      <c r="AV960" s="11"/>
      <c r="AW960" s="11"/>
      <c r="AX960" s="11"/>
      <c r="AY960" s="11"/>
      <c r="AZ960" s="11"/>
      <c r="BA960" s="11"/>
      <c r="BB960" s="11"/>
      <c r="BC960" s="11"/>
      <c r="BD960" s="11"/>
    </row>
    <row r="961" spans="1:56" ht="13.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c r="AO961" s="11"/>
      <c r="AP961" s="11"/>
      <c r="AQ961" s="11"/>
      <c r="AR961" s="11"/>
      <c r="AS961" s="11"/>
      <c r="AT961" s="11"/>
      <c r="AU961" s="11"/>
      <c r="AV961" s="11"/>
      <c r="AW961" s="11"/>
      <c r="AX961" s="11"/>
      <c r="AY961" s="11"/>
      <c r="AZ961" s="11"/>
      <c r="BA961" s="11"/>
      <c r="BB961" s="11"/>
      <c r="BC961" s="11"/>
      <c r="BD961" s="11"/>
    </row>
    <row r="962" spans="1:56" ht="13.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c r="AO962" s="11"/>
      <c r="AP962" s="11"/>
      <c r="AQ962" s="11"/>
      <c r="AR962" s="11"/>
      <c r="AS962" s="11"/>
      <c r="AT962" s="11"/>
      <c r="AU962" s="11"/>
      <c r="AV962" s="11"/>
      <c r="AW962" s="11"/>
      <c r="AX962" s="11"/>
      <c r="AY962" s="11"/>
      <c r="AZ962" s="11"/>
      <c r="BA962" s="11"/>
      <c r="BB962" s="11"/>
      <c r="BC962" s="11"/>
      <c r="BD962" s="11"/>
    </row>
    <row r="963" spans="1:56" ht="13.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c r="AO963" s="11"/>
      <c r="AP963" s="11"/>
      <c r="AQ963" s="11"/>
      <c r="AR963" s="11"/>
      <c r="AS963" s="11"/>
      <c r="AT963" s="11"/>
      <c r="AU963" s="11"/>
      <c r="AV963" s="11"/>
      <c r="AW963" s="11"/>
      <c r="AX963" s="11"/>
      <c r="AY963" s="11"/>
      <c r="AZ963" s="11"/>
      <c r="BA963" s="11"/>
      <c r="BB963" s="11"/>
      <c r="BC963" s="11"/>
      <c r="BD963" s="11"/>
    </row>
    <row r="964" spans="1:56" ht="13.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c r="AO964" s="11"/>
      <c r="AP964" s="11"/>
      <c r="AQ964" s="11"/>
      <c r="AR964" s="11"/>
      <c r="AS964" s="11"/>
      <c r="AT964" s="11"/>
      <c r="AU964" s="11"/>
      <c r="AV964" s="11"/>
      <c r="AW964" s="11"/>
      <c r="AX964" s="11"/>
      <c r="AY964" s="11"/>
      <c r="AZ964" s="11"/>
      <c r="BA964" s="11"/>
      <c r="BB964" s="11"/>
      <c r="BC964" s="11"/>
      <c r="BD964" s="11"/>
    </row>
    <row r="965" spans="1:56" ht="13.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c r="AO965" s="11"/>
      <c r="AP965" s="11"/>
      <c r="AQ965" s="11"/>
      <c r="AR965" s="11"/>
      <c r="AS965" s="11"/>
      <c r="AT965" s="11"/>
      <c r="AU965" s="11"/>
      <c r="AV965" s="11"/>
      <c r="AW965" s="11"/>
      <c r="AX965" s="11"/>
      <c r="AY965" s="11"/>
      <c r="AZ965" s="11"/>
      <c r="BA965" s="11"/>
      <c r="BB965" s="11"/>
      <c r="BC965" s="11"/>
      <c r="BD965" s="11"/>
    </row>
    <row r="966" spans="1:56" ht="13.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c r="AO966" s="11"/>
      <c r="AP966" s="11"/>
      <c r="AQ966" s="11"/>
      <c r="AR966" s="11"/>
      <c r="AS966" s="11"/>
      <c r="AT966" s="11"/>
      <c r="AU966" s="11"/>
      <c r="AV966" s="11"/>
      <c r="AW966" s="11"/>
      <c r="AX966" s="11"/>
      <c r="AY966" s="11"/>
      <c r="AZ966" s="11"/>
      <c r="BA966" s="11"/>
      <c r="BB966" s="11"/>
      <c r="BC966" s="11"/>
      <c r="BD966" s="11"/>
    </row>
    <row r="967" spans="1:56" ht="13.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c r="AV967" s="11"/>
      <c r="AW967" s="11"/>
      <c r="AX967" s="11"/>
      <c r="AY967" s="11"/>
      <c r="AZ967" s="11"/>
      <c r="BA967" s="11"/>
      <c r="BB967" s="11"/>
      <c r="BC967" s="11"/>
      <c r="BD967" s="11"/>
    </row>
    <row r="968" spans="1:56" ht="13.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c r="AO968" s="11"/>
      <c r="AP968" s="11"/>
      <c r="AQ968" s="11"/>
      <c r="AR968" s="11"/>
      <c r="AS968" s="11"/>
      <c r="AT968" s="11"/>
      <c r="AU968" s="11"/>
      <c r="AV968" s="11"/>
      <c r="AW968" s="11"/>
      <c r="AX968" s="11"/>
      <c r="AY968" s="11"/>
      <c r="AZ968" s="11"/>
      <c r="BA968" s="11"/>
      <c r="BB968" s="11"/>
      <c r="BC968" s="11"/>
      <c r="BD968" s="11"/>
    </row>
    <row r="969" spans="1:56" ht="13.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c r="AO969" s="11"/>
      <c r="AP969" s="11"/>
      <c r="AQ969" s="11"/>
      <c r="AR969" s="11"/>
      <c r="AS969" s="11"/>
      <c r="AT969" s="11"/>
      <c r="AU969" s="11"/>
      <c r="AV969" s="11"/>
      <c r="AW969" s="11"/>
      <c r="AX969" s="11"/>
      <c r="AY969" s="11"/>
      <c r="AZ969" s="11"/>
      <c r="BA969" s="11"/>
      <c r="BB969" s="11"/>
      <c r="BC969" s="11"/>
      <c r="BD969" s="11"/>
    </row>
    <row r="970" spans="1:56" ht="13.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c r="AO970" s="11"/>
      <c r="AP970" s="11"/>
      <c r="AQ970" s="11"/>
      <c r="AR970" s="11"/>
      <c r="AS970" s="11"/>
      <c r="AT970" s="11"/>
      <c r="AU970" s="11"/>
      <c r="AV970" s="11"/>
      <c r="AW970" s="11"/>
      <c r="AX970" s="11"/>
      <c r="AY970" s="11"/>
      <c r="AZ970" s="11"/>
      <c r="BA970" s="11"/>
      <c r="BB970" s="11"/>
      <c r="BC970" s="11"/>
      <c r="BD970" s="11"/>
    </row>
    <row r="971" spans="1:56" ht="13.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c r="AX971" s="11"/>
      <c r="AY971" s="11"/>
      <c r="AZ971" s="11"/>
      <c r="BA971" s="11"/>
      <c r="BB971" s="11"/>
      <c r="BC971" s="11"/>
      <c r="BD971" s="11"/>
    </row>
    <row r="972" spans="1:56" ht="13.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c r="AO972" s="11"/>
      <c r="AP972" s="11"/>
      <c r="AQ972" s="11"/>
      <c r="AR972" s="11"/>
      <c r="AS972" s="11"/>
      <c r="AT972" s="11"/>
      <c r="AU972" s="11"/>
      <c r="AV972" s="11"/>
      <c r="AW972" s="11"/>
      <c r="AX972" s="11"/>
      <c r="AY972" s="11"/>
      <c r="AZ972" s="11"/>
      <c r="BA972" s="11"/>
      <c r="BB972" s="11"/>
      <c r="BC972" s="11"/>
      <c r="BD972" s="11"/>
    </row>
    <row r="973" spans="1:56" ht="13.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c r="AO973" s="11"/>
      <c r="AP973" s="11"/>
      <c r="AQ973" s="11"/>
      <c r="AR973" s="11"/>
      <c r="AS973" s="11"/>
      <c r="AT973" s="11"/>
      <c r="AU973" s="11"/>
      <c r="AV973" s="11"/>
      <c r="AW973" s="11"/>
      <c r="AX973" s="11"/>
      <c r="AY973" s="11"/>
      <c r="AZ973" s="11"/>
      <c r="BA973" s="11"/>
      <c r="BB973" s="11"/>
      <c r="BC973" s="11"/>
      <c r="BD973" s="11"/>
    </row>
    <row r="974" spans="1:56" ht="13.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c r="AO974" s="11"/>
      <c r="AP974" s="11"/>
      <c r="AQ974" s="11"/>
      <c r="AR974" s="11"/>
      <c r="AS974" s="11"/>
      <c r="AT974" s="11"/>
      <c r="AU974" s="11"/>
      <c r="AV974" s="11"/>
      <c r="AW974" s="11"/>
      <c r="AX974" s="11"/>
      <c r="AY974" s="11"/>
      <c r="AZ974" s="11"/>
      <c r="BA974" s="11"/>
      <c r="BB974" s="11"/>
      <c r="BC974" s="11"/>
      <c r="BD974" s="11"/>
    </row>
    <row r="975" spans="1:56" ht="13.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c r="AO975" s="11"/>
      <c r="AP975" s="11"/>
      <c r="AQ975" s="11"/>
      <c r="AR975" s="11"/>
      <c r="AS975" s="11"/>
      <c r="AT975" s="11"/>
      <c r="AU975" s="11"/>
      <c r="AV975" s="11"/>
      <c r="AW975" s="11"/>
      <c r="AX975" s="11"/>
      <c r="AY975" s="11"/>
      <c r="AZ975" s="11"/>
      <c r="BA975" s="11"/>
      <c r="BB975" s="11"/>
      <c r="BC975" s="11"/>
      <c r="BD975" s="11"/>
    </row>
    <row r="976" spans="1:56" ht="13.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c r="AO976" s="11"/>
      <c r="AP976" s="11"/>
      <c r="AQ976" s="11"/>
      <c r="AR976" s="11"/>
      <c r="AS976" s="11"/>
      <c r="AT976" s="11"/>
      <c r="AU976" s="11"/>
      <c r="AV976" s="11"/>
      <c r="AW976" s="11"/>
      <c r="AX976" s="11"/>
      <c r="AY976" s="11"/>
      <c r="AZ976" s="11"/>
      <c r="BA976" s="11"/>
      <c r="BB976" s="11"/>
      <c r="BC976" s="11"/>
      <c r="BD976" s="11"/>
    </row>
    <row r="977" spans="1:56" ht="13.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c r="AO977" s="11"/>
      <c r="AP977" s="11"/>
      <c r="AQ977" s="11"/>
      <c r="AR977" s="11"/>
      <c r="AS977" s="11"/>
      <c r="AT977" s="11"/>
      <c r="AU977" s="11"/>
      <c r="AV977" s="11"/>
      <c r="AW977" s="11"/>
      <c r="AX977" s="11"/>
      <c r="AY977" s="11"/>
      <c r="AZ977" s="11"/>
      <c r="BA977" s="11"/>
      <c r="BB977" s="11"/>
      <c r="BC977" s="11"/>
      <c r="BD977" s="11"/>
    </row>
    <row r="978" spans="1:56" ht="13.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c r="AO978" s="11"/>
      <c r="AP978" s="11"/>
      <c r="AQ978" s="11"/>
      <c r="AR978" s="11"/>
      <c r="AS978" s="11"/>
      <c r="AT978" s="11"/>
      <c r="AU978" s="11"/>
      <c r="AV978" s="11"/>
      <c r="AW978" s="11"/>
      <c r="AX978" s="11"/>
      <c r="AY978" s="11"/>
      <c r="AZ978" s="11"/>
      <c r="BA978" s="11"/>
      <c r="BB978" s="11"/>
      <c r="BC978" s="11"/>
      <c r="BD978" s="11"/>
    </row>
    <row r="979" spans="1:56" ht="13.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c r="AO979" s="11"/>
      <c r="AP979" s="11"/>
      <c r="AQ979" s="11"/>
      <c r="AR979" s="11"/>
      <c r="AS979" s="11"/>
      <c r="AT979" s="11"/>
      <c r="AU979" s="11"/>
      <c r="AV979" s="11"/>
      <c r="AW979" s="11"/>
      <c r="AX979" s="11"/>
      <c r="AY979" s="11"/>
      <c r="AZ979" s="11"/>
      <c r="BA979" s="11"/>
      <c r="BB979" s="11"/>
      <c r="BC979" s="11"/>
      <c r="BD979" s="11"/>
    </row>
    <row r="980" spans="1:56" ht="13.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c r="AO980" s="11"/>
      <c r="AP980" s="11"/>
      <c r="AQ980" s="11"/>
      <c r="AR980" s="11"/>
      <c r="AS980" s="11"/>
      <c r="AT980" s="11"/>
      <c r="AU980" s="11"/>
      <c r="AV980" s="11"/>
      <c r="AW980" s="11"/>
      <c r="AX980" s="11"/>
      <c r="AY980" s="11"/>
      <c r="AZ980" s="11"/>
      <c r="BA980" s="11"/>
      <c r="BB980" s="11"/>
      <c r="BC980" s="11"/>
      <c r="BD980" s="11"/>
    </row>
    <row r="981" spans="1:56" ht="13.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c r="AO981" s="11"/>
      <c r="AP981" s="11"/>
      <c r="AQ981" s="11"/>
      <c r="AR981" s="11"/>
      <c r="AS981" s="11"/>
      <c r="AT981" s="11"/>
      <c r="AU981" s="11"/>
      <c r="AV981" s="11"/>
      <c r="AW981" s="11"/>
      <c r="AX981" s="11"/>
      <c r="AY981" s="11"/>
      <c r="AZ981" s="11"/>
      <c r="BA981" s="11"/>
      <c r="BB981" s="11"/>
      <c r="BC981" s="11"/>
      <c r="BD981" s="11"/>
    </row>
    <row r="982" spans="1:56" ht="13.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c r="AO982" s="11"/>
      <c r="AP982" s="11"/>
      <c r="AQ982" s="11"/>
      <c r="AR982" s="11"/>
      <c r="AS982" s="11"/>
      <c r="AT982" s="11"/>
      <c r="AU982" s="11"/>
      <c r="AV982" s="11"/>
      <c r="AW982" s="11"/>
      <c r="AX982" s="11"/>
      <c r="AY982" s="11"/>
      <c r="AZ982" s="11"/>
      <c r="BA982" s="11"/>
      <c r="BB982" s="11"/>
      <c r="BC982" s="11"/>
      <c r="BD982" s="11"/>
    </row>
    <row r="983" spans="1:56" ht="13.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c r="AO983" s="11"/>
      <c r="AP983" s="11"/>
      <c r="AQ983" s="11"/>
      <c r="AR983" s="11"/>
      <c r="AS983" s="11"/>
      <c r="AT983" s="11"/>
      <c r="AU983" s="11"/>
      <c r="AV983" s="11"/>
      <c r="AW983" s="11"/>
      <c r="AX983" s="11"/>
      <c r="AY983" s="11"/>
      <c r="AZ983" s="11"/>
      <c r="BA983" s="11"/>
      <c r="BB983" s="11"/>
      <c r="BC983" s="11"/>
      <c r="BD983" s="11"/>
    </row>
    <row r="984" spans="1:56" ht="13.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c r="AO984" s="11"/>
      <c r="AP984" s="11"/>
      <c r="AQ984" s="11"/>
      <c r="AR984" s="11"/>
      <c r="AS984" s="11"/>
      <c r="AT984" s="11"/>
      <c r="AU984" s="11"/>
      <c r="AV984" s="11"/>
      <c r="AW984" s="11"/>
      <c r="AX984" s="11"/>
      <c r="AY984" s="11"/>
      <c r="AZ984" s="11"/>
      <c r="BA984" s="11"/>
      <c r="BB984" s="11"/>
      <c r="BC984" s="11"/>
      <c r="BD984" s="11"/>
    </row>
    <row r="985" spans="1:56" ht="13.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1"/>
      <c r="AX985" s="11"/>
      <c r="AY985" s="11"/>
      <c r="AZ985" s="11"/>
      <c r="BA985" s="11"/>
      <c r="BB985" s="11"/>
      <c r="BC985" s="11"/>
      <c r="BD985" s="11"/>
    </row>
    <row r="986" spans="1:56" ht="13.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c r="AO986" s="11"/>
      <c r="AP986" s="11"/>
      <c r="AQ986" s="11"/>
      <c r="AR986" s="11"/>
      <c r="AS986" s="11"/>
      <c r="AT986" s="11"/>
      <c r="AU986" s="11"/>
      <c r="AV986" s="11"/>
      <c r="AW986" s="11"/>
      <c r="AX986" s="11"/>
      <c r="AY986" s="11"/>
      <c r="AZ986" s="11"/>
      <c r="BA986" s="11"/>
      <c r="BB986" s="11"/>
      <c r="BC986" s="11"/>
      <c r="BD986" s="11"/>
    </row>
    <row r="987" spans="1:56" ht="13.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1"/>
      <c r="AX987" s="11"/>
      <c r="AY987" s="11"/>
      <c r="AZ987" s="11"/>
      <c r="BA987" s="11"/>
      <c r="BB987" s="11"/>
      <c r="BC987" s="11"/>
      <c r="BD987" s="11"/>
    </row>
    <row r="988" spans="1:56" ht="13.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c r="AO988" s="11"/>
      <c r="AP988" s="11"/>
      <c r="AQ988" s="11"/>
      <c r="AR988" s="11"/>
      <c r="AS988" s="11"/>
      <c r="AT988" s="11"/>
      <c r="AU988" s="11"/>
      <c r="AV988" s="11"/>
      <c r="AW988" s="11"/>
      <c r="AX988" s="11"/>
      <c r="AY988" s="11"/>
      <c r="AZ988" s="11"/>
      <c r="BA988" s="11"/>
      <c r="BB988" s="11"/>
      <c r="BC988" s="11"/>
      <c r="BD988" s="11"/>
    </row>
    <row r="989" spans="1:56" ht="13.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c r="AO989" s="11"/>
      <c r="AP989" s="11"/>
      <c r="AQ989" s="11"/>
      <c r="AR989" s="11"/>
      <c r="AS989" s="11"/>
      <c r="AT989" s="11"/>
      <c r="AU989" s="11"/>
      <c r="AV989" s="11"/>
      <c r="AW989" s="11"/>
      <c r="AX989" s="11"/>
      <c r="AY989" s="11"/>
      <c r="AZ989" s="11"/>
      <c r="BA989" s="11"/>
      <c r="BB989" s="11"/>
      <c r="BC989" s="11"/>
      <c r="BD989" s="11"/>
    </row>
    <row r="990" spans="1:56" ht="13.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c r="AO990" s="11"/>
      <c r="AP990" s="11"/>
      <c r="AQ990" s="11"/>
      <c r="AR990" s="11"/>
      <c r="AS990" s="11"/>
      <c r="AT990" s="11"/>
      <c r="AU990" s="11"/>
      <c r="AV990" s="11"/>
      <c r="AW990" s="11"/>
      <c r="AX990" s="11"/>
      <c r="AY990" s="11"/>
      <c r="AZ990" s="11"/>
      <c r="BA990" s="11"/>
      <c r="BB990" s="11"/>
      <c r="BC990" s="11"/>
      <c r="BD990" s="11"/>
    </row>
    <row r="991" spans="1:56" ht="13.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c r="AO991" s="11"/>
      <c r="AP991" s="11"/>
      <c r="AQ991" s="11"/>
      <c r="AR991" s="11"/>
      <c r="AS991" s="11"/>
      <c r="AT991" s="11"/>
      <c r="AU991" s="11"/>
      <c r="AV991" s="11"/>
      <c r="AW991" s="11"/>
      <c r="AX991" s="11"/>
      <c r="AY991" s="11"/>
      <c r="AZ991" s="11"/>
      <c r="BA991" s="11"/>
      <c r="BB991" s="11"/>
      <c r="BC991" s="11"/>
      <c r="BD991" s="11"/>
    </row>
    <row r="992" spans="1:56" ht="13.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c r="AO992" s="11"/>
      <c r="AP992" s="11"/>
      <c r="AQ992" s="11"/>
      <c r="AR992" s="11"/>
      <c r="AS992" s="11"/>
      <c r="AT992" s="11"/>
      <c r="AU992" s="11"/>
      <c r="AV992" s="11"/>
      <c r="AW992" s="11"/>
      <c r="AX992" s="11"/>
      <c r="AY992" s="11"/>
      <c r="AZ992" s="11"/>
      <c r="BA992" s="11"/>
      <c r="BB992" s="11"/>
      <c r="BC992" s="11"/>
      <c r="BD992" s="11"/>
    </row>
    <row r="993" spans="1:56" ht="13.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c r="AO993" s="11"/>
      <c r="AP993" s="11"/>
      <c r="AQ993" s="11"/>
      <c r="AR993" s="11"/>
      <c r="AS993" s="11"/>
      <c r="AT993" s="11"/>
      <c r="AU993" s="11"/>
      <c r="AV993" s="11"/>
      <c r="AW993" s="11"/>
      <c r="AX993" s="11"/>
      <c r="AY993" s="11"/>
      <c r="AZ993" s="11"/>
      <c r="BA993" s="11"/>
      <c r="BB993" s="11"/>
      <c r="BC993" s="11"/>
      <c r="BD993" s="11"/>
    </row>
    <row r="994" spans="1:56" ht="13.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c r="AO994" s="11"/>
      <c r="AP994" s="11"/>
      <c r="AQ994" s="11"/>
      <c r="AR994" s="11"/>
      <c r="AS994" s="11"/>
      <c r="AT994" s="11"/>
      <c r="AU994" s="11"/>
      <c r="AV994" s="11"/>
      <c r="AW994" s="11"/>
      <c r="AX994" s="11"/>
      <c r="AY994" s="11"/>
      <c r="AZ994" s="11"/>
      <c r="BA994" s="11"/>
      <c r="BB994" s="11"/>
      <c r="BC994" s="11"/>
      <c r="BD994" s="11"/>
    </row>
    <row r="995" spans="1:56" ht="13.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c r="AO995" s="11"/>
      <c r="AP995" s="11"/>
      <c r="AQ995" s="11"/>
      <c r="AR995" s="11"/>
      <c r="AS995" s="11"/>
      <c r="AT995" s="11"/>
      <c r="AU995" s="11"/>
      <c r="AV995" s="11"/>
      <c r="AW995" s="11"/>
      <c r="AX995" s="11"/>
      <c r="AY995" s="11"/>
      <c r="AZ995" s="11"/>
      <c r="BA995" s="11"/>
      <c r="BB995" s="11"/>
      <c r="BC995" s="11"/>
      <c r="BD995" s="11"/>
    </row>
    <row r="996" spans="1:56" ht="13.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c r="AO996" s="11"/>
      <c r="AP996" s="11"/>
      <c r="AQ996" s="11"/>
      <c r="AR996" s="11"/>
      <c r="AS996" s="11"/>
      <c r="AT996" s="11"/>
      <c r="AU996" s="11"/>
      <c r="AV996" s="11"/>
      <c r="AW996" s="11"/>
      <c r="AX996" s="11"/>
      <c r="AY996" s="11"/>
      <c r="AZ996" s="11"/>
      <c r="BA996" s="11"/>
      <c r="BB996" s="11"/>
      <c r="BC996" s="11"/>
      <c r="BD996" s="11"/>
    </row>
    <row r="997" spans="1:56" ht="13.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c r="AO997" s="11"/>
      <c r="AP997" s="11"/>
      <c r="AQ997" s="11"/>
      <c r="AR997" s="11"/>
      <c r="AS997" s="11"/>
      <c r="AT997" s="11"/>
      <c r="AU997" s="11"/>
      <c r="AV997" s="11"/>
      <c r="AW997" s="11"/>
      <c r="AX997" s="11"/>
      <c r="AY997" s="11"/>
      <c r="AZ997" s="11"/>
      <c r="BA997" s="11"/>
      <c r="BB997" s="11"/>
      <c r="BC997" s="11"/>
      <c r="BD997" s="11"/>
    </row>
    <row r="998" spans="1:56" ht="13.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c r="AO998" s="11"/>
      <c r="AP998" s="11"/>
      <c r="AQ998" s="11"/>
      <c r="AR998" s="11"/>
      <c r="AS998" s="11"/>
      <c r="AT998" s="11"/>
      <c r="AU998" s="11"/>
      <c r="AV998" s="11"/>
      <c r="AW998" s="11"/>
      <c r="AX998" s="11"/>
      <c r="AY998" s="11"/>
      <c r="AZ998" s="11"/>
      <c r="BA998" s="11"/>
      <c r="BB998" s="11"/>
      <c r="BC998" s="11"/>
      <c r="BD998" s="11"/>
    </row>
    <row r="999" spans="1:56" ht="13.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c r="AO999" s="11"/>
      <c r="AP999" s="11"/>
      <c r="AQ999" s="11"/>
      <c r="AR999" s="11"/>
      <c r="AS999" s="11"/>
      <c r="AT999" s="11"/>
      <c r="AU999" s="11"/>
      <c r="AV999" s="11"/>
      <c r="AW999" s="11"/>
      <c r="AX999" s="11"/>
      <c r="AY999" s="11"/>
      <c r="AZ999" s="11"/>
      <c r="BA999" s="11"/>
      <c r="BB999" s="11"/>
      <c r="BC999" s="11"/>
      <c r="BD999" s="11"/>
    </row>
    <row r="1000" spans="1:56" ht="13.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c r="AO1000" s="11"/>
      <c r="AP1000" s="11"/>
      <c r="AQ1000" s="11"/>
      <c r="AR1000" s="11"/>
      <c r="AS1000" s="11"/>
      <c r="AT1000" s="11"/>
      <c r="AU1000" s="11"/>
      <c r="AV1000" s="11"/>
      <c r="AW1000" s="11"/>
      <c r="AX1000" s="11"/>
      <c r="AY1000" s="11"/>
      <c r="AZ1000" s="11"/>
      <c r="BA1000" s="11"/>
      <c r="BB1000" s="11"/>
      <c r="BC1000" s="11"/>
      <c r="BD1000" s="11"/>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0"/>
  <dimension ref="A1:BD1000"/>
  <sheetViews>
    <sheetView workbookViewId="0"/>
  </sheetViews>
  <sheetFormatPr defaultColWidth="14.44140625" defaultRowHeight="15" customHeight="1"/>
  <cols>
    <col min="1" max="56" width="2.44140625" customWidth="1"/>
  </cols>
  <sheetData>
    <row r="1" spans="1:56" ht="20.25" customHeight="1">
      <c r="A1" s="79" t="s">
        <v>55</v>
      </c>
      <c r="B1" s="43"/>
      <c r="C1" s="43"/>
      <c r="D1" s="43"/>
      <c r="E1" s="43"/>
      <c r="F1" s="43"/>
      <c r="G1" s="43"/>
      <c r="H1" s="43"/>
      <c r="I1" s="43"/>
      <c r="J1" s="43"/>
      <c r="K1" s="80" t="s">
        <v>14</v>
      </c>
      <c r="L1" s="49"/>
      <c r="M1" s="49"/>
      <c r="N1" s="50"/>
      <c r="O1" s="67" t="str">
        <f>'Modification History'!O1</f>
        <v>WEBSITE BÁN ĐIỆN THOẠI DI ĐỘNG</v>
      </c>
      <c r="P1" s="49"/>
      <c r="Q1" s="49"/>
      <c r="R1" s="49"/>
      <c r="S1" s="49"/>
      <c r="T1" s="49"/>
      <c r="U1" s="49"/>
      <c r="V1" s="49"/>
      <c r="W1" s="50"/>
      <c r="X1" s="81" t="s">
        <v>56</v>
      </c>
      <c r="Y1" s="44"/>
      <c r="Z1" s="60">
        <f>'Modification History'!Z1</f>
        <v>0</v>
      </c>
      <c r="AA1" s="43"/>
      <c r="AB1" s="43"/>
      <c r="AC1" s="43"/>
      <c r="AD1" s="43"/>
      <c r="AE1" s="43"/>
      <c r="AF1" s="43"/>
      <c r="AG1" s="43"/>
      <c r="AH1" s="43"/>
      <c r="AI1" s="44"/>
      <c r="AJ1" s="81" t="s">
        <v>57</v>
      </c>
      <c r="AK1" s="44"/>
      <c r="AL1" s="61" t="str">
        <f>'Modification History'!AL1</f>
        <v>ThuanNM</v>
      </c>
      <c r="AM1" s="43"/>
      <c r="AN1" s="43"/>
      <c r="AO1" s="44"/>
      <c r="AP1" s="81" t="s">
        <v>58</v>
      </c>
      <c r="AQ1" s="44"/>
      <c r="AR1" s="82" t="s">
        <v>59</v>
      </c>
      <c r="AS1" s="49"/>
      <c r="AT1" s="50"/>
      <c r="AU1" s="58">
        <f>'Modification History'!AU1</f>
        <v>44995</v>
      </c>
      <c r="AV1" s="49"/>
      <c r="AW1" s="49"/>
      <c r="AX1" s="50"/>
      <c r="AY1" s="81" t="s">
        <v>60</v>
      </c>
      <c r="AZ1" s="44"/>
      <c r="BA1" s="61" t="str">
        <f>IF('Modification History'!BA1&lt;&gt;"",'Modification History'!BA1,"")</f>
        <v/>
      </c>
      <c r="BB1" s="43"/>
      <c r="BC1" s="43"/>
      <c r="BD1" s="44"/>
    </row>
    <row r="2" spans="1:56" ht="20.25" customHeight="1">
      <c r="A2" s="45"/>
      <c r="B2" s="46"/>
      <c r="C2" s="46"/>
      <c r="D2" s="46"/>
      <c r="E2" s="46"/>
      <c r="F2" s="46"/>
      <c r="G2" s="46"/>
      <c r="H2" s="46"/>
      <c r="I2" s="46"/>
      <c r="J2" s="46"/>
      <c r="K2" s="80" t="s">
        <v>61</v>
      </c>
      <c r="L2" s="49"/>
      <c r="M2" s="49"/>
      <c r="N2" s="50"/>
      <c r="O2" s="68" t="str">
        <f ca="1">MID(CELL("filename",$A$1),FIND("]",CELL("filename",$A$1))+1,255)</f>
        <v>受注一覧画面(Acceptance List)</v>
      </c>
      <c r="P2" s="49"/>
      <c r="Q2" s="49"/>
      <c r="R2" s="49"/>
      <c r="S2" s="49"/>
      <c r="T2" s="49"/>
      <c r="U2" s="49"/>
      <c r="V2" s="49"/>
      <c r="W2" s="50"/>
      <c r="X2" s="45"/>
      <c r="Y2" s="47"/>
      <c r="Z2" s="45"/>
      <c r="AA2" s="46"/>
      <c r="AB2" s="46"/>
      <c r="AC2" s="46"/>
      <c r="AD2" s="46"/>
      <c r="AE2" s="46"/>
      <c r="AF2" s="46"/>
      <c r="AG2" s="46"/>
      <c r="AH2" s="46"/>
      <c r="AI2" s="47"/>
      <c r="AJ2" s="45"/>
      <c r="AK2" s="47"/>
      <c r="AL2" s="45"/>
      <c r="AM2" s="46"/>
      <c r="AN2" s="46"/>
      <c r="AO2" s="47"/>
      <c r="AP2" s="45"/>
      <c r="AQ2" s="47"/>
      <c r="AR2" s="82" t="s">
        <v>62</v>
      </c>
      <c r="AS2" s="49"/>
      <c r="AT2" s="50"/>
      <c r="AU2" s="58" t="str">
        <f>IF('Modification History'!AU2 &lt;&gt; "", 'Modification History'!AU2,"")</f>
        <v>…</v>
      </c>
      <c r="AV2" s="49"/>
      <c r="AW2" s="49"/>
      <c r="AX2" s="50"/>
      <c r="AY2" s="45"/>
      <c r="AZ2" s="47"/>
      <c r="BA2" s="45"/>
      <c r="BB2" s="46"/>
      <c r="BC2" s="46"/>
      <c r="BD2" s="47"/>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3"/>
    </row>
    <row r="4" spans="1:56" ht="13.5" customHeight="1">
      <c r="A4" s="1"/>
      <c r="B4" s="2" t="s">
        <v>63</v>
      </c>
      <c r="C4" s="2"/>
      <c r="D4" s="9"/>
      <c r="E4" s="9"/>
      <c r="F4" s="9"/>
      <c r="G4" s="9"/>
      <c r="H4" s="9"/>
      <c r="I4" s="2"/>
      <c r="J4" s="2"/>
      <c r="K4" s="2"/>
      <c r="L4" s="2"/>
      <c r="M4" s="2"/>
      <c r="N4" s="2"/>
      <c r="O4" s="2"/>
      <c r="P4" s="2"/>
      <c r="Q4" s="2"/>
      <c r="R4" s="2"/>
      <c r="S4" s="2"/>
      <c r="T4" s="2"/>
      <c r="U4" s="2"/>
      <c r="V4" s="2"/>
      <c r="W4" s="2"/>
      <c r="X4" s="2"/>
      <c r="Y4" s="2"/>
      <c r="Z4" s="2"/>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3"/>
    </row>
    <row r="5" spans="1:56" ht="13.5" customHeight="1">
      <c r="A5" s="1"/>
      <c r="B5" s="2"/>
      <c r="C5" s="2"/>
      <c r="D5" s="9"/>
      <c r="E5" s="9"/>
      <c r="F5" s="9"/>
      <c r="G5" s="9"/>
      <c r="H5" s="9"/>
      <c r="I5" s="2"/>
      <c r="J5" s="2"/>
      <c r="K5" s="2"/>
      <c r="L5" s="2"/>
      <c r="M5" s="2"/>
      <c r="N5" s="2"/>
      <c r="O5" s="2"/>
      <c r="P5" s="2"/>
      <c r="Q5" s="2"/>
      <c r="R5" s="2"/>
      <c r="S5" s="2"/>
      <c r="T5" s="2"/>
      <c r="U5" s="2"/>
      <c r="V5" s="2"/>
      <c r="W5" s="2"/>
      <c r="X5" s="2"/>
      <c r="Y5" s="2"/>
      <c r="Z5" s="2"/>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3"/>
    </row>
    <row r="6" spans="1:56" ht="13.5" customHeight="1">
      <c r="A6" s="1"/>
      <c r="B6" s="2"/>
      <c r="C6" s="2"/>
      <c r="D6" s="9"/>
      <c r="E6" s="9"/>
      <c r="F6" s="9"/>
      <c r="G6" s="9"/>
      <c r="H6" s="9"/>
      <c r="I6" s="2"/>
      <c r="J6" s="2"/>
      <c r="K6" s="2"/>
      <c r="L6" s="2"/>
      <c r="M6" s="2"/>
      <c r="N6" s="2"/>
      <c r="O6" s="2"/>
      <c r="P6" s="2"/>
      <c r="Q6" s="2"/>
      <c r="R6" s="2"/>
      <c r="S6" s="2"/>
      <c r="T6" s="2"/>
      <c r="U6" s="2"/>
      <c r="V6" s="2"/>
      <c r="W6" s="2"/>
      <c r="X6" s="2"/>
      <c r="Y6" s="2"/>
      <c r="Z6" s="2"/>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3"/>
    </row>
    <row r="7" spans="1:56" ht="13.5" customHeight="1">
      <c r="A7" s="1"/>
      <c r="B7" s="2"/>
      <c r="C7" s="2"/>
      <c r="D7" s="9"/>
      <c r="E7" s="9"/>
      <c r="F7" s="9"/>
      <c r="G7" s="9"/>
      <c r="H7" s="9"/>
      <c r="I7" s="2"/>
      <c r="J7" s="2"/>
      <c r="K7" s="2"/>
      <c r="L7" s="2"/>
      <c r="M7" s="2"/>
      <c r="N7" s="2"/>
      <c r="O7" s="2"/>
      <c r="P7" s="2"/>
      <c r="Q7" s="2"/>
      <c r="R7" s="2"/>
      <c r="S7" s="2"/>
      <c r="T7" s="2"/>
      <c r="U7" s="2"/>
      <c r="V7" s="2"/>
      <c r="W7" s="2"/>
      <c r="X7" s="2"/>
      <c r="Y7" s="2"/>
      <c r="Z7" s="2"/>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3"/>
    </row>
    <row r="8" spans="1:56" ht="13.5" customHeight="1">
      <c r="A8" s="1"/>
      <c r="B8" s="2"/>
      <c r="C8" s="2"/>
      <c r="D8" s="9"/>
      <c r="E8" s="9"/>
      <c r="F8" s="9"/>
      <c r="G8" s="9"/>
      <c r="H8" s="9"/>
      <c r="I8" s="2"/>
      <c r="J8" s="2"/>
      <c r="K8" s="2"/>
      <c r="L8" s="2"/>
      <c r="M8" s="2"/>
      <c r="N8" s="2"/>
      <c r="O8" s="2"/>
      <c r="P8" s="2"/>
      <c r="Q8" s="2"/>
      <c r="R8" s="2"/>
      <c r="S8" s="2"/>
      <c r="T8" s="2"/>
      <c r="U8" s="2"/>
      <c r="V8" s="2"/>
      <c r="W8" s="2"/>
      <c r="X8" s="2"/>
      <c r="Y8" s="2"/>
      <c r="Z8" s="2"/>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3"/>
    </row>
    <row r="9" spans="1:56" ht="13.5" customHeight="1">
      <c r="A9" s="1"/>
      <c r="B9" s="2"/>
      <c r="C9" s="2"/>
      <c r="D9" s="9"/>
      <c r="E9" s="9"/>
      <c r="F9" s="9"/>
      <c r="G9" s="9"/>
      <c r="H9" s="9"/>
      <c r="I9" s="2"/>
      <c r="J9" s="2"/>
      <c r="K9" s="2"/>
      <c r="L9" s="2"/>
      <c r="M9" s="2"/>
      <c r="N9" s="2"/>
      <c r="O9" s="2"/>
      <c r="P9" s="2"/>
      <c r="Q9" s="2"/>
      <c r="R9" s="2"/>
      <c r="S9" s="2"/>
      <c r="T9" s="2"/>
      <c r="U9" s="2"/>
      <c r="V9" s="2"/>
      <c r="W9" s="2"/>
      <c r="X9" s="2"/>
      <c r="Y9" s="2"/>
      <c r="Z9" s="2"/>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3"/>
    </row>
    <row r="10" spans="1:56" ht="13.5" customHeight="1">
      <c r="A10" s="1"/>
      <c r="B10" s="2"/>
      <c r="C10" s="2"/>
      <c r="D10" s="9"/>
      <c r="E10" s="9"/>
      <c r="F10" s="9"/>
      <c r="G10" s="9"/>
      <c r="H10" s="9"/>
      <c r="I10" s="2"/>
      <c r="J10" s="2"/>
      <c r="K10" s="2"/>
      <c r="L10" s="2"/>
      <c r="M10" s="2"/>
      <c r="N10" s="2"/>
      <c r="O10" s="2"/>
      <c r="P10" s="2"/>
      <c r="Q10" s="2"/>
      <c r="R10" s="2"/>
      <c r="S10" s="2"/>
      <c r="T10" s="2"/>
      <c r="U10" s="2"/>
      <c r="V10" s="2"/>
      <c r="W10" s="2"/>
      <c r="X10" s="2"/>
      <c r="Y10" s="2"/>
      <c r="Z10" s="2"/>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3"/>
    </row>
    <row r="11" spans="1:56" ht="13.5" customHeight="1">
      <c r="A11" s="1"/>
      <c r="B11" s="2"/>
      <c r="C11" s="2"/>
      <c r="D11" s="9"/>
      <c r="E11" s="9"/>
      <c r="F11" s="9"/>
      <c r="G11" s="9"/>
      <c r="H11" s="9"/>
      <c r="I11" s="2"/>
      <c r="J11" s="2"/>
      <c r="K11" s="2"/>
      <c r="L11" s="2"/>
      <c r="M11" s="2"/>
      <c r="N11" s="2"/>
      <c r="O11" s="2"/>
      <c r="P11" s="2"/>
      <c r="Q11" s="2"/>
      <c r="R11" s="2"/>
      <c r="S11" s="2"/>
      <c r="T11" s="2"/>
      <c r="U11" s="2"/>
      <c r="V11" s="2"/>
      <c r="W11" s="2"/>
      <c r="X11" s="2"/>
      <c r="Y11" s="2"/>
      <c r="Z11" s="2"/>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3"/>
    </row>
    <row r="12" spans="1:56" ht="13.5" customHeight="1">
      <c r="A12" s="1"/>
      <c r="B12" s="2"/>
      <c r="C12" s="2"/>
      <c r="D12" s="9"/>
      <c r="E12" s="9"/>
      <c r="F12" s="9"/>
      <c r="G12" s="9"/>
      <c r="H12" s="9"/>
      <c r="I12" s="2"/>
      <c r="J12" s="2"/>
      <c r="K12" s="2"/>
      <c r="L12" s="2"/>
      <c r="M12" s="2"/>
      <c r="N12" s="2"/>
      <c r="O12" s="2"/>
      <c r="P12" s="2"/>
      <c r="Q12" s="2"/>
      <c r="R12" s="2"/>
      <c r="S12" s="2"/>
      <c r="T12" s="2"/>
      <c r="U12" s="2"/>
      <c r="V12" s="2"/>
      <c r="W12" s="2"/>
      <c r="X12" s="2"/>
      <c r="Y12" s="2"/>
      <c r="Z12" s="2"/>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3"/>
    </row>
    <row r="13" spans="1:56" ht="13.5" customHeight="1">
      <c r="A13" s="1"/>
      <c r="B13" s="2"/>
      <c r="C13" s="2"/>
      <c r="D13" s="9"/>
      <c r="E13" s="9"/>
      <c r="F13" s="9"/>
      <c r="G13" s="9"/>
      <c r="H13" s="9"/>
      <c r="I13" s="2"/>
      <c r="J13" s="2"/>
      <c r="K13" s="2"/>
      <c r="L13" s="2"/>
      <c r="M13" s="2"/>
      <c r="N13" s="2"/>
      <c r="O13" s="2"/>
      <c r="P13" s="2"/>
      <c r="Q13" s="2"/>
      <c r="R13" s="2"/>
      <c r="S13" s="2"/>
      <c r="T13" s="2"/>
      <c r="U13" s="2"/>
      <c r="V13" s="2"/>
      <c r="W13" s="2"/>
      <c r="X13" s="2"/>
      <c r="Y13" s="2"/>
      <c r="Z13" s="2"/>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3"/>
    </row>
    <row r="14" spans="1:56" ht="13.5" customHeight="1">
      <c r="A14" s="1"/>
      <c r="B14" s="2"/>
      <c r="C14" s="2"/>
      <c r="D14" s="9"/>
      <c r="E14" s="9"/>
      <c r="F14" s="9"/>
      <c r="G14" s="9"/>
      <c r="H14" s="9"/>
      <c r="I14" s="2"/>
      <c r="J14" s="2"/>
      <c r="K14" s="2"/>
      <c r="L14" s="2"/>
      <c r="M14" s="2"/>
      <c r="N14" s="2"/>
      <c r="O14" s="2"/>
      <c r="P14" s="2"/>
      <c r="Q14" s="2"/>
      <c r="R14" s="2"/>
      <c r="S14" s="2"/>
      <c r="T14" s="2"/>
      <c r="U14" s="2"/>
      <c r="V14" s="2"/>
      <c r="W14" s="2"/>
      <c r="X14" s="2"/>
      <c r="Y14" s="2"/>
      <c r="Z14" s="2"/>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3"/>
    </row>
    <row r="15" spans="1:56" ht="13.5" customHeight="1">
      <c r="A15" s="1"/>
      <c r="B15" s="2"/>
      <c r="C15" s="2"/>
      <c r="D15" s="9"/>
      <c r="E15" s="9"/>
      <c r="F15" s="9"/>
      <c r="G15" s="9"/>
      <c r="H15" s="9"/>
      <c r="I15" s="2"/>
      <c r="J15" s="2"/>
      <c r="K15" s="2"/>
      <c r="L15" s="2"/>
      <c r="M15" s="2"/>
      <c r="N15" s="2"/>
      <c r="O15" s="2"/>
      <c r="P15" s="2"/>
      <c r="Q15" s="2"/>
      <c r="R15" s="2"/>
      <c r="S15" s="2"/>
      <c r="T15" s="2"/>
      <c r="U15" s="2"/>
      <c r="V15" s="2"/>
      <c r="W15" s="2"/>
      <c r="X15" s="2"/>
      <c r="Y15" s="2"/>
      <c r="Z15" s="2"/>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3"/>
    </row>
    <row r="16" spans="1:56" ht="13.5" customHeight="1">
      <c r="A16" s="1"/>
      <c r="B16" s="2"/>
      <c r="C16" s="2"/>
      <c r="D16" s="9"/>
      <c r="E16" s="9"/>
      <c r="F16" s="9"/>
      <c r="G16" s="9"/>
      <c r="H16" s="9"/>
      <c r="I16" s="2"/>
      <c r="J16" s="2"/>
      <c r="K16" s="2"/>
      <c r="L16" s="2"/>
      <c r="M16" s="2"/>
      <c r="N16" s="2"/>
      <c r="O16" s="2"/>
      <c r="P16" s="2"/>
      <c r="Q16" s="2"/>
      <c r="R16" s="2"/>
      <c r="S16" s="2"/>
      <c r="T16" s="2"/>
      <c r="U16" s="2"/>
      <c r="V16" s="2"/>
      <c r="W16" s="2"/>
      <c r="X16" s="2"/>
      <c r="Y16" s="2"/>
      <c r="Z16" s="2"/>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3"/>
    </row>
    <row r="17" spans="1:56" ht="13.5" customHeight="1">
      <c r="A17" s="1"/>
      <c r="B17" s="2"/>
      <c r="C17" s="2"/>
      <c r="D17" s="9"/>
      <c r="E17" s="9"/>
      <c r="F17" s="9"/>
      <c r="G17" s="9"/>
      <c r="H17" s="9"/>
      <c r="I17" s="2"/>
      <c r="J17" s="2"/>
      <c r="K17" s="2"/>
      <c r="L17" s="2"/>
      <c r="M17" s="2"/>
      <c r="N17" s="2"/>
      <c r="O17" s="2"/>
      <c r="P17" s="2"/>
      <c r="Q17" s="2"/>
      <c r="R17" s="2"/>
      <c r="S17" s="2"/>
      <c r="T17" s="2"/>
      <c r="U17" s="2"/>
      <c r="V17" s="2"/>
      <c r="W17" s="2"/>
      <c r="X17" s="2"/>
      <c r="Y17" s="2"/>
      <c r="Z17" s="2"/>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3"/>
    </row>
    <row r="18" spans="1:56" ht="13.5" customHeight="1">
      <c r="A18" s="1"/>
      <c r="B18" s="2"/>
      <c r="C18" s="2"/>
      <c r="D18" s="9"/>
      <c r="E18" s="9"/>
      <c r="F18" s="9"/>
      <c r="G18" s="9"/>
      <c r="H18" s="9"/>
      <c r="I18" s="2"/>
      <c r="J18" s="2"/>
      <c r="K18" s="2"/>
      <c r="L18" s="2"/>
      <c r="M18" s="2"/>
      <c r="N18" s="2"/>
      <c r="O18" s="2"/>
      <c r="P18" s="2"/>
      <c r="Q18" s="2"/>
      <c r="R18" s="2"/>
      <c r="S18" s="2"/>
      <c r="T18" s="2"/>
      <c r="U18" s="2"/>
      <c r="V18" s="2"/>
      <c r="W18" s="2"/>
      <c r="X18" s="2"/>
      <c r="Y18" s="2"/>
      <c r="Z18" s="2"/>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3"/>
    </row>
    <row r="19" spans="1:56" ht="13.5" customHeight="1">
      <c r="A19" s="1"/>
      <c r="B19" s="2"/>
      <c r="C19" s="2"/>
      <c r="D19" s="9"/>
      <c r="E19" s="9"/>
      <c r="F19" s="9"/>
      <c r="G19" s="9"/>
      <c r="H19" s="9"/>
      <c r="I19" s="2"/>
      <c r="J19" s="2"/>
      <c r="K19" s="2"/>
      <c r="L19" s="2"/>
      <c r="M19" s="2"/>
      <c r="N19" s="2"/>
      <c r="O19" s="2"/>
      <c r="P19" s="2"/>
      <c r="Q19" s="2"/>
      <c r="R19" s="2"/>
      <c r="S19" s="2"/>
      <c r="T19" s="2"/>
      <c r="U19" s="2"/>
      <c r="V19" s="2"/>
      <c r="W19" s="2"/>
      <c r="X19" s="2"/>
      <c r="Y19" s="2"/>
      <c r="Z19" s="2"/>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3"/>
    </row>
    <row r="20" spans="1:56" ht="13.5" customHeight="1">
      <c r="A20" s="1"/>
      <c r="B20" s="2"/>
      <c r="C20" s="2"/>
      <c r="D20" s="9"/>
      <c r="E20" s="9"/>
      <c r="F20" s="9"/>
      <c r="G20" s="9"/>
      <c r="H20" s="9"/>
      <c r="I20" s="2"/>
      <c r="J20" s="2"/>
      <c r="K20" s="2"/>
      <c r="L20" s="2"/>
      <c r="M20" s="2"/>
      <c r="N20" s="2"/>
      <c r="O20" s="2"/>
      <c r="P20" s="2"/>
      <c r="Q20" s="2"/>
      <c r="R20" s="2"/>
      <c r="S20" s="2"/>
      <c r="T20" s="2"/>
      <c r="U20" s="2"/>
      <c r="V20" s="2"/>
      <c r="W20" s="2"/>
      <c r="X20" s="2"/>
      <c r="Y20" s="2"/>
      <c r="Z20" s="2"/>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3"/>
    </row>
    <row r="21" spans="1:56" ht="13.5" customHeight="1">
      <c r="A21" s="1"/>
      <c r="B21" s="2"/>
      <c r="C21" s="2"/>
      <c r="D21" s="9"/>
      <c r="E21" s="9"/>
      <c r="F21" s="9"/>
      <c r="G21" s="9"/>
      <c r="H21" s="9"/>
      <c r="I21" s="2"/>
      <c r="J21" s="2"/>
      <c r="K21" s="2"/>
      <c r="L21" s="2"/>
      <c r="M21" s="2"/>
      <c r="N21" s="2"/>
      <c r="O21" s="2"/>
      <c r="P21" s="2"/>
      <c r="Q21" s="2"/>
      <c r="R21" s="2"/>
      <c r="S21" s="2"/>
      <c r="T21" s="2"/>
      <c r="U21" s="2"/>
      <c r="V21" s="2"/>
      <c r="W21" s="2"/>
      <c r="X21" s="2"/>
      <c r="Y21" s="2"/>
      <c r="Z21" s="2"/>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3"/>
    </row>
    <row r="22" spans="1:56" ht="13.5" customHeight="1">
      <c r="A22" s="1"/>
      <c r="B22" s="2"/>
      <c r="C22" s="2"/>
      <c r="D22" s="9"/>
      <c r="E22" s="9"/>
      <c r="F22" s="9"/>
      <c r="G22" s="9"/>
      <c r="H22" s="9"/>
      <c r="I22" s="2"/>
      <c r="J22" s="2"/>
      <c r="K22" s="2"/>
      <c r="L22" s="2"/>
      <c r="M22" s="2"/>
      <c r="N22" s="2"/>
      <c r="O22" s="2"/>
      <c r="P22" s="2"/>
      <c r="Q22" s="2"/>
      <c r="R22" s="2"/>
      <c r="S22" s="2"/>
      <c r="T22" s="2"/>
      <c r="U22" s="2"/>
      <c r="V22" s="2"/>
      <c r="W22" s="2"/>
      <c r="X22" s="2"/>
      <c r="Y22" s="2"/>
      <c r="Z22" s="2"/>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3"/>
    </row>
    <row r="23" spans="1:56" ht="13.5" customHeight="1">
      <c r="A23" s="1"/>
      <c r="B23" s="2"/>
      <c r="C23" s="2"/>
      <c r="D23" s="9"/>
      <c r="E23" s="9"/>
      <c r="F23" s="9"/>
      <c r="G23" s="9"/>
      <c r="H23" s="9"/>
      <c r="I23" s="2"/>
      <c r="J23" s="2"/>
      <c r="K23" s="2"/>
      <c r="L23" s="2"/>
      <c r="M23" s="2"/>
      <c r="N23" s="2"/>
      <c r="O23" s="2"/>
      <c r="P23" s="2"/>
      <c r="Q23" s="2"/>
      <c r="R23" s="2"/>
      <c r="S23" s="2"/>
      <c r="T23" s="2"/>
      <c r="U23" s="2"/>
      <c r="V23" s="2"/>
      <c r="W23" s="2"/>
      <c r="X23" s="2"/>
      <c r="Y23" s="2"/>
      <c r="Z23" s="2"/>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3"/>
    </row>
    <row r="24" spans="1:56" ht="13.5" customHeight="1">
      <c r="A24" s="1"/>
      <c r="B24" s="2" t="s">
        <v>64</v>
      </c>
      <c r="C24" s="2"/>
      <c r="D24" s="9"/>
      <c r="E24" s="9"/>
      <c r="F24" s="9"/>
      <c r="G24" s="9"/>
      <c r="H24" s="9"/>
      <c r="I24" s="2"/>
      <c r="J24" s="2"/>
      <c r="K24" s="2"/>
      <c r="L24" s="2"/>
      <c r="M24" s="2"/>
      <c r="N24" s="2"/>
      <c r="O24" s="2"/>
      <c r="P24" s="2"/>
      <c r="Q24" s="2"/>
      <c r="R24" s="2"/>
      <c r="S24" s="2"/>
      <c r="T24" s="2"/>
      <c r="U24" s="2"/>
      <c r="V24" s="2"/>
      <c r="W24" s="2"/>
      <c r="X24" s="2"/>
      <c r="Y24" s="2"/>
      <c r="Z24" s="2"/>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3"/>
    </row>
    <row r="25" spans="1:56" ht="13.5" customHeight="1">
      <c r="A25" s="1"/>
      <c r="B25" s="2"/>
      <c r="C25" s="20" t="s">
        <v>81</v>
      </c>
      <c r="D25" s="9"/>
      <c r="E25" s="9"/>
      <c r="F25" s="9"/>
      <c r="G25" s="9"/>
      <c r="H25" s="9"/>
      <c r="I25" s="2"/>
      <c r="J25" s="2"/>
      <c r="K25" s="2"/>
      <c r="L25" s="2"/>
      <c r="M25" s="2"/>
      <c r="N25" s="2"/>
      <c r="O25" s="2"/>
      <c r="P25" s="2"/>
      <c r="Q25" s="2"/>
      <c r="R25" s="2"/>
      <c r="S25" s="2"/>
      <c r="T25" s="2"/>
      <c r="U25" s="2"/>
      <c r="V25" s="2"/>
      <c r="W25" s="2"/>
      <c r="X25" s="2"/>
      <c r="Y25" s="2"/>
      <c r="Z25" s="2"/>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3"/>
    </row>
    <row r="26" spans="1:56" ht="13.5" customHeight="1">
      <c r="A26" s="1"/>
      <c r="B26" s="16"/>
      <c r="C26" s="16" t="s">
        <v>82</v>
      </c>
      <c r="D26" s="22"/>
      <c r="E26" s="22"/>
      <c r="F26" s="22"/>
      <c r="G26" s="22"/>
      <c r="H26" s="22"/>
      <c r="I26" s="16"/>
      <c r="J26" s="16"/>
      <c r="K26" s="16"/>
      <c r="L26" s="16"/>
      <c r="M26" s="16"/>
      <c r="N26" s="16"/>
      <c r="O26" s="16"/>
      <c r="P26" s="16"/>
      <c r="Q26" s="16"/>
      <c r="R26" s="16"/>
      <c r="S26" s="16"/>
      <c r="T26" s="16"/>
      <c r="U26" s="16"/>
      <c r="V26" s="16"/>
      <c r="W26" s="16"/>
      <c r="X26" s="16"/>
      <c r="Y26" s="16"/>
      <c r="Z26" s="2"/>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3"/>
    </row>
    <row r="27" spans="1:56" ht="13.5" customHeight="1">
      <c r="A27" s="1"/>
      <c r="B27" s="16"/>
      <c r="C27" s="16" t="s">
        <v>83</v>
      </c>
      <c r="D27" s="22"/>
      <c r="E27" s="22"/>
      <c r="F27" s="22"/>
      <c r="G27" s="22"/>
      <c r="H27" s="22"/>
      <c r="I27" s="16"/>
      <c r="J27" s="16"/>
      <c r="K27" s="16"/>
      <c r="L27" s="16"/>
      <c r="M27" s="16"/>
      <c r="N27" s="16"/>
      <c r="O27" s="16"/>
      <c r="P27" s="16"/>
      <c r="Q27" s="16"/>
      <c r="R27" s="16"/>
      <c r="S27" s="16"/>
      <c r="T27" s="16"/>
      <c r="U27" s="16"/>
      <c r="V27" s="16"/>
      <c r="W27" s="16"/>
      <c r="X27" s="16"/>
      <c r="Y27" s="16"/>
      <c r="Z27" s="2"/>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3"/>
    </row>
    <row r="28" spans="1:56" ht="13.5" customHeight="1">
      <c r="A28" s="1"/>
      <c r="B28" s="16"/>
      <c r="C28" s="16" t="s">
        <v>84</v>
      </c>
      <c r="D28" s="22"/>
      <c r="E28" s="22"/>
      <c r="F28" s="22"/>
      <c r="G28" s="22"/>
      <c r="H28" s="22"/>
      <c r="I28" s="16"/>
      <c r="J28" s="16"/>
      <c r="K28" s="16"/>
      <c r="L28" s="16"/>
      <c r="M28" s="16"/>
      <c r="N28" s="16"/>
      <c r="O28" s="16"/>
      <c r="P28" s="16"/>
      <c r="Q28" s="16"/>
      <c r="R28" s="16"/>
      <c r="S28" s="16"/>
      <c r="T28" s="16"/>
      <c r="U28" s="16"/>
      <c r="V28" s="16"/>
      <c r="W28" s="16"/>
      <c r="X28" s="16"/>
      <c r="Y28" s="16"/>
      <c r="Z28" s="2"/>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3"/>
    </row>
    <row r="29" spans="1:56" ht="13.5" customHeight="1">
      <c r="A29" s="1"/>
      <c r="B29" s="16"/>
      <c r="C29" s="16" t="s">
        <v>85</v>
      </c>
      <c r="D29" s="22"/>
      <c r="E29" s="22"/>
      <c r="F29" s="22"/>
      <c r="G29" s="22"/>
      <c r="H29" s="22"/>
      <c r="I29" s="16"/>
      <c r="J29" s="16"/>
      <c r="K29" s="16"/>
      <c r="L29" s="16"/>
      <c r="M29" s="16"/>
      <c r="N29" s="16"/>
      <c r="O29" s="16"/>
      <c r="P29" s="16"/>
      <c r="Q29" s="16"/>
      <c r="R29" s="16"/>
      <c r="S29" s="16"/>
      <c r="T29" s="16"/>
      <c r="U29" s="16"/>
      <c r="V29" s="16"/>
      <c r="W29" s="16"/>
      <c r="X29" s="16"/>
      <c r="Y29" s="16"/>
      <c r="Z29" s="2"/>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3"/>
    </row>
    <row r="30" spans="1:56" ht="13.5" customHeight="1">
      <c r="A30" s="1"/>
      <c r="B30" s="2"/>
      <c r="C30" s="2"/>
      <c r="D30" s="9"/>
      <c r="E30" s="9"/>
      <c r="F30" s="9"/>
      <c r="G30" s="9"/>
      <c r="H30" s="9"/>
      <c r="I30" s="2"/>
      <c r="J30" s="2"/>
      <c r="K30" s="2"/>
      <c r="L30" s="2"/>
      <c r="M30" s="2"/>
      <c r="N30" s="2"/>
      <c r="O30" s="2"/>
      <c r="P30" s="2"/>
      <c r="Q30" s="2"/>
      <c r="R30" s="2"/>
      <c r="S30" s="2"/>
      <c r="T30" s="2"/>
      <c r="U30" s="2"/>
      <c r="V30" s="2"/>
      <c r="W30" s="2"/>
      <c r="X30" s="2"/>
      <c r="Y30" s="2"/>
      <c r="Z30" s="2"/>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3"/>
    </row>
    <row r="31" spans="1:56" ht="13.5" customHeight="1">
      <c r="A31" s="1"/>
      <c r="B31" s="2"/>
      <c r="C31" s="2"/>
      <c r="D31" s="9"/>
      <c r="E31" s="9"/>
      <c r="F31" s="9"/>
      <c r="G31" s="9"/>
      <c r="H31" s="9"/>
      <c r="I31" s="2"/>
      <c r="J31" s="2"/>
      <c r="K31" s="2"/>
      <c r="L31" s="2"/>
      <c r="M31" s="2"/>
      <c r="N31" s="2"/>
      <c r="O31" s="2"/>
      <c r="P31" s="2"/>
      <c r="Q31" s="2"/>
      <c r="R31" s="2"/>
      <c r="S31" s="2"/>
      <c r="T31" s="2"/>
      <c r="U31" s="2"/>
      <c r="V31" s="2"/>
      <c r="W31" s="2"/>
      <c r="X31" s="2"/>
      <c r="Y31" s="2"/>
      <c r="Z31" s="2"/>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3"/>
    </row>
    <row r="32" spans="1:56" ht="13.5" customHeight="1">
      <c r="A32" s="12"/>
      <c r="B32" s="11"/>
      <c r="C32" s="11"/>
      <c r="D32" s="14"/>
      <c r="E32" s="14"/>
      <c r="F32" s="14"/>
      <c r="G32" s="14"/>
      <c r="H32" s="14"/>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3"/>
    </row>
    <row r="33" spans="1:56" ht="13.5" customHeight="1">
      <c r="A33" s="12"/>
      <c r="B33" s="11"/>
      <c r="C33" s="11"/>
      <c r="D33" s="14"/>
      <c r="E33" s="14"/>
      <c r="F33" s="14"/>
      <c r="G33" s="14"/>
      <c r="H33" s="14"/>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3"/>
    </row>
    <row r="34" spans="1:56" ht="13.5" customHeight="1">
      <c r="A34" s="12"/>
      <c r="B34" s="11"/>
      <c r="C34" s="11"/>
      <c r="D34" s="14"/>
      <c r="E34" s="14"/>
      <c r="F34" s="14"/>
      <c r="G34" s="14"/>
      <c r="H34" s="14"/>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3"/>
    </row>
    <row r="35" spans="1:56" ht="13.5" customHeight="1">
      <c r="A35" s="12"/>
      <c r="B35" s="11"/>
      <c r="C35" s="11"/>
      <c r="D35" s="14"/>
      <c r="E35" s="14"/>
      <c r="F35" s="14"/>
      <c r="G35" s="14"/>
      <c r="H35" s="14"/>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3"/>
    </row>
    <row r="36" spans="1:56" ht="13.5" customHeight="1">
      <c r="A36" s="12"/>
      <c r="B36" s="11"/>
      <c r="C36" s="11"/>
      <c r="D36" s="14"/>
      <c r="E36" s="14"/>
      <c r="F36" s="14"/>
      <c r="G36" s="14"/>
      <c r="H36" s="14"/>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3"/>
    </row>
    <row r="37" spans="1:56" ht="13.5" customHeight="1">
      <c r="A37" s="12"/>
      <c r="B37" s="11"/>
      <c r="C37" s="11"/>
      <c r="D37" s="14"/>
      <c r="E37" s="14"/>
      <c r="F37" s="14"/>
      <c r="G37" s="14"/>
      <c r="H37" s="14"/>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3"/>
    </row>
    <row r="38" spans="1:56" ht="13.5" customHeight="1">
      <c r="A38" s="12"/>
      <c r="B38" s="11"/>
      <c r="C38" s="11"/>
      <c r="D38" s="14"/>
      <c r="E38" s="14"/>
      <c r="F38" s="14"/>
      <c r="G38" s="14"/>
      <c r="H38" s="14"/>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3"/>
    </row>
    <row r="39" spans="1:56" ht="13.5" customHeight="1">
      <c r="A39" s="12"/>
      <c r="B39" s="11"/>
      <c r="C39" s="11"/>
      <c r="D39" s="14"/>
      <c r="E39" s="14"/>
      <c r="F39" s="14"/>
      <c r="G39" s="14"/>
      <c r="H39" s="14"/>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3"/>
    </row>
    <row r="40" spans="1:56" ht="13.5" customHeight="1">
      <c r="A40" s="17"/>
      <c r="B40" s="25"/>
      <c r="C40" s="25"/>
      <c r="D40" s="29"/>
      <c r="E40" s="29"/>
      <c r="F40" s="29"/>
      <c r="G40" s="29"/>
      <c r="H40" s="29"/>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18"/>
    </row>
    <row r="41" spans="1:56" ht="13.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row>
    <row r="42" spans="1:56" ht="13.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row>
    <row r="43" spans="1:56" ht="13.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row>
    <row r="44" spans="1:56" ht="13.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row>
    <row r="45" spans="1:56" ht="13.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row>
    <row r="46" spans="1:56" ht="13.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row>
    <row r="47" spans="1:56" ht="13.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row>
    <row r="48" spans="1:56" ht="13.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row>
    <row r="49" spans="1:56" ht="13.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row>
    <row r="50" spans="1:56" ht="13.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row>
    <row r="51" spans="1:56" ht="13.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row>
    <row r="52" spans="1:56" ht="13.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1"/>
    </row>
    <row r="53" spans="1:56" ht="13.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row>
    <row r="54" spans="1:56" ht="13.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row>
    <row r="55" spans="1:56" ht="13.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row>
    <row r="56" spans="1:56" ht="13.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row>
    <row r="57" spans="1:56" ht="13.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row>
    <row r="58" spans="1:56" ht="13.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row>
    <row r="59" spans="1:56" ht="13.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row>
    <row r="60" spans="1:56" ht="13.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1"/>
    </row>
    <row r="61" spans="1:56" ht="13.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row>
    <row r="62" spans="1:56" ht="13.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1"/>
    </row>
    <row r="63" spans="1:56" ht="13.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row>
    <row r="64" spans="1:56" ht="13.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1"/>
    </row>
    <row r="65" spans="1:56" ht="13.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1"/>
    </row>
    <row r="66" spans="1:56" ht="13.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11"/>
    </row>
    <row r="67" spans="1:56" ht="13.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c r="AY67" s="11"/>
      <c r="AZ67" s="11"/>
      <c r="BA67" s="11"/>
      <c r="BB67" s="11"/>
      <c r="BC67" s="11"/>
      <c r="BD67" s="11"/>
    </row>
    <row r="68" spans="1:56" ht="13.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1"/>
      <c r="BD68" s="11"/>
    </row>
    <row r="69" spans="1:56" ht="13.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c r="AY69" s="11"/>
      <c r="AZ69" s="11"/>
      <c r="BA69" s="11"/>
      <c r="BB69" s="11"/>
      <c r="BC69" s="11"/>
      <c r="BD69" s="11"/>
    </row>
    <row r="70" spans="1:56" ht="13.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c r="AY70" s="11"/>
      <c r="AZ70" s="11"/>
      <c r="BA70" s="11"/>
      <c r="BB70" s="11"/>
      <c r="BC70" s="11"/>
      <c r="BD70" s="11"/>
    </row>
    <row r="71" spans="1:56" ht="13.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11"/>
    </row>
    <row r="72" spans="1:56" ht="13.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1"/>
    </row>
    <row r="73" spans="1:56" ht="13.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c r="AZ73" s="11"/>
      <c r="BA73" s="11"/>
      <c r="BB73" s="11"/>
      <c r="BC73" s="11"/>
      <c r="BD73" s="11"/>
    </row>
    <row r="74" spans="1:56" ht="13.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1"/>
    </row>
    <row r="75" spans="1:56" ht="13.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row>
    <row r="76" spans="1:56" ht="13.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row>
    <row r="77" spans="1:56" ht="13.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1"/>
    </row>
    <row r="78" spans="1:56" ht="13.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1"/>
    </row>
    <row r="79" spans="1:56" ht="13.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1"/>
    </row>
    <row r="80" spans="1:56" ht="13.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1"/>
    </row>
    <row r="81" spans="1:56" ht="13.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1"/>
    </row>
    <row r="82" spans="1:56" ht="13.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1"/>
    </row>
    <row r="83" spans="1:56" ht="13.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1"/>
    </row>
    <row r="84" spans="1:56" ht="13.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row>
    <row r="85" spans="1:56" ht="13.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row>
    <row r="86" spans="1:56" ht="13.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row>
    <row r="87" spans="1:56" ht="13.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1"/>
    </row>
    <row r="88" spans="1:56" ht="13.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row>
    <row r="89" spans="1:56" ht="13.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row>
    <row r="90" spans="1:56" ht="13.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row>
    <row r="91" spans="1:56" ht="13.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row>
    <row r="92" spans="1:56" ht="13.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1"/>
    </row>
    <row r="93" spans="1:56" ht="13.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1"/>
    </row>
    <row r="94" spans="1:56" ht="13.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1"/>
    </row>
    <row r="95" spans="1:56" ht="13.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row>
    <row r="96" spans="1:56" ht="13.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1"/>
    </row>
    <row r="97" spans="1:56" ht="13.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1"/>
    </row>
    <row r="98" spans="1:56" ht="13.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1"/>
    </row>
    <row r="99" spans="1:56" ht="13.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1"/>
    </row>
    <row r="100" spans="1:56" ht="13.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row>
    <row r="101" spans="1:56" ht="13.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1"/>
    </row>
    <row r="102" spans="1:56" ht="13.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row>
    <row r="103" spans="1:56" ht="13.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row>
    <row r="104" spans="1:56" ht="13.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1"/>
    </row>
    <row r="105" spans="1:56" ht="13.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row>
    <row r="106" spans="1:56" ht="13.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row>
    <row r="107" spans="1:56" ht="13.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row>
    <row r="108" spans="1:56" ht="13.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row>
    <row r="109" spans="1:56" ht="13.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1"/>
    </row>
    <row r="110" spans="1:56" ht="13.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1"/>
    </row>
    <row r="111" spans="1:56" ht="13.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row>
    <row r="112" spans="1:56" ht="13.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row>
    <row r="113" spans="1:56" ht="13.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1"/>
    </row>
    <row r="114" spans="1:56" ht="13.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1"/>
    </row>
    <row r="115" spans="1:56" ht="13.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row>
    <row r="116" spans="1:56" ht="13.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row>
    <row r="117" spans="1:56" ht="13.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row>
    <row r="118" spans="1:56" ht="13.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row>
    <row r="119" spans="1:56" ht="13.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row>
    <row r="120" spans="1:56" ht="13.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row>
    <row r="121" spans="1:56" ht="13.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row>
    <row r="122" spans="1:56" ht="13.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row>
    <row r="123" spans="1:56" ht="13.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row>
    <row r="124" spans="1:56" ht="13.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row>
    <row r="125" spans="1:56" ht="13.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1"/>
    </row>
    <row r="126" spans="1:56" ht="13.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1"/>
    </row>
    <row r="127" spans="1:56" ht="13.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1"/>
    </row>
    <row r="128" spans="1:56" ht="13.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1"/>
    </row>
    <row r="129" spans="1:56" ht="13.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1"/>
    </row>
    <row r="130" spans="1:56" ht="13.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1"/>
    </row>
    <row r="131" spans="1:56" ht="13.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row>
    <row r="132" spans="1:56" ht="13.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1"/>
    </row>
    <row r="133" spans="1:56" ht="13.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1"/>
    </row>
    <row r="134" spans="1:56" ht="13.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row>
    <row r="135" spans="1:56" ht="13.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row>
    <row r="136" spans="1:56" ht="13.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1"/>
    </row>
    <row r="137" spans="1:56" ht="13.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1"/>
    </row>
    <row r="138" spans="1:56" ht="13.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1"/>
    </row>
    <row r="139" spans="1:56" ht="13.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row>
    <row r="140" spans="1:56" ht="13.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row>
    <row r="141" spans="1:56" ht="13.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row>
    <row r="142" spans="1:56" ht="13.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row>
    <row r="143" spans="1:56" ht="13.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row>
    <row r="144" spans="1:56" ht="13.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row>
    <row r="145" spans="1:56" ht="13.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row>
    <row r="146" spans="1:56" ht="13.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1"/>
    </row>
    <row r="147" spans="1:56" ht="13.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row>
    <row r="148" spans="1:56" ht="13.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1"/>
    </row>
    <row r="149" spans="1:56" ht="13.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1"/>
    </row>
    <row r="150" spans="1:56" ht="13.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row>
    <row r="151" spans="1:56" ht="13.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row>
    <row r="152" spans="1:56" ht="13.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row>
    <row r="153" spans="1:56" ht="13.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1"/>
    </row>
    <row r="154" spans="1:56" ht="13.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row>
    <row r="155" spans="1:56" ht="13.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row>
    <row r="156" spans="1:56" ht="13.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row>
    <row r="157" spans="1:56" ht="13.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row>
    <row r="158" spans="1:56" ht="13.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row>
    <row r="159" spans="1:56" ht="13.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row>
    <row r="160" spans="1:56" ht="13.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row>
    <row r="161" spans="1:56" ht="13.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row>
    <row r="162" spans="1:56" ht="13.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row>
    <row r="163" spans="1:56" ht="13.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11"/>
    </row>
    <row r="164" spans="1:56" ht="13.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row>
    <row r="165" spans="1:56" ht="13.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row>
    <row r="166" spans="1:56" ht="13.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row>
    <row r="167" spans="1:56" ht="13.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row>
    <row r="168" spans="1:56" ht="13.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c r="BD168" s="11"/>
    </row>
    <row r="169" spans="1:56" ht="13.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row>
    <row r="170" spans="1:56" ht="13.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row>
    <row r="171" spans="1:56" ht="13.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row>
    <row r="172" spans="1:56" ht="13.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row>
    <row r="173" spans="1:56" ht="13.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row>
    <row r="174" spans="1:56" ht="13.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row>
    <row r="175" spans="1:56" ht="13.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row>
    <row r="176" spans="1:56" ht="13.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row>
    <row r="177" spans="1:56" ht="13.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row>
    <row r="178" spans="1:56" ht="13.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row>
    <row r="179" spans="1:56" ht="13.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row>
    <row r="180" spans="1:56" ht="13.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row>
    <row r="181" spans="1:56" ht="13.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row>
    <row r="182" spans="1:56" ht="13.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row>
    <row r="183" spans="1:56" ht="13.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row>
    <row r="184" spans="1:56" ht="13.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row>
    <row r="185" spans="1:56" ht="13.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row>
    <row r="186" spans="1:56" ht="13.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row>
    <row r="187" spans="1:56" ht="13.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row>
    <row r="188" spans="1:56" ht="13.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row>
    <row r="189" spans="1:56" ht="13.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row>
    <row r="190" spans="1:56" ht="13.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row>
    <row r="191" spans="1:56" ht="13.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row>
    <row r="192" spans="1:56" ht="13.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row>
    <row r="193" spans="1:56" ht="13.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row>
    <row r="194" spans="1:56" ht="13.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row>
    <row r="195" spans="1:56" ht="13.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row>
    <row r="196" spans="1:56" ht="13.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row>
    <row r="197" spans="1:56" ht="13.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row>
    <row r="198" spans="1:56" ht="13.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11"/>
    </row>
    <row r="199" spans="1:56" ht="13.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11"/>
    </row>
    <row r="200" spans="1:56" ht="13.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11"/>
    </row>
    <row r="201" spans="1:56" ht="13.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c r="BC201" s="11"/>
      <c r="BD201" s="11"/>
    </row>
    <row r="202" spans="1:56" ht="13.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row>
    <row r="203" spans="1:56" ht="13.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11"/>
    </row>
    <row r="204" spans="1:56" ht="13.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11"/>
    </row>
    <row r="205" spans="1:56" ht="13.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11"/>
    </row>
    <row r="206" spans="1:56" ht="13.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row>
    <row r="207" spans="1:56" ht="13.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row>
    <row r="208" spans="1:56" ht="13.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11"/>
    </row>
    <row r="209" spans="1:56" ht="13.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c r="BD209" s="11"/>
    </row>
    <row r="210" spans="1:56" ht="13.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11"/>
    </row>
    <row r="211" spans="1:56" ht="13.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row>
    <row r="212" spans="1:56" ht="13.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11"/>
    </row>
    <row r="213" spans="1:56" ht="13.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row>
    <row r="214" spans="1:56" ht="13.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11"/>
    </row>
    <row r="215" spans="1:56" ht="13.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11"/>
    </row>
    <row r="216" spans="1:56" ht="13.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c r="AY216" s="11"/>
      <c r="AZ216" s="11"/>
      <c r="BA216" s="11"/>
      <c r="BB216" s="11"/>
      <c r="BC216" s="11"/>
      <c r="BD216" s="11"/>
    </row>
    <row r="217" spans="1:56" ht="13.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11"/>
    </row>
    <row r="218" spans="1:56" ht="13.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11"/>
    </row>
    <row r="219" spans="1:56" ht="13.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c r="BD219" s="11"/>
    </row>
    <row r="220" spans="1:56" ht="13.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11"/>
    </row>
    <row r="221" spans="1:56" ht="13.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row>
    <row r="222" spans="1:56" ht="13.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row>
    <row r="223" spans="1:56" ht="13.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row>
    <row r="224" spans="1:56" ht="13.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11"/>
    </row>
    <row r="225" spans="1:56" ht="13.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c r="BD225" s="11"/>
    </row>
    <row r="226" spans="1:56" ht="13.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c r="AY226" s="11"/>
      <c r="AZ226" s="11"/>
      <c r="BA226" s="11"/>
      <c r="BB226" s="11"/>
      <c r="BC226" s="11"/>
      <c r="BD226" s="11"/>
    </row>
    <row r="227" spans="1:56" ht="13.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11"/>
    </row>
    <row r="228" spans="1:56" ht="13.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11"/>
    </row>
    <row r="229" spans="1:56" ht="13.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row>
    <row r="230" spans="1:56" ht="13.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11"/>
    </row>
    <row r="231" spans="1:56" ht="13.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c r="BD231" s="11"/>
    </row>
    <row r="232" spans="1:56" ht="13.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c r="AX232" s="11"/>
      <c r="AY232" s="11"/>
      <c r="AZ232" s="11"/>
      <c r="BA232" s="11"/>
      <c r="BB232" s="11"/>
      <c r="BC232" s="11"/>
      <c r="BD232" s="11"/>
    </row>
    <row r="233" spans="1:56" ht="13.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c r="BC233" s="11"/>
      <c r="BD233" s="11"/>
    </row>
    <row r="234" spans="1:56" ht="13.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c r="BD234" s="11"/>
    </row>
    <row r="235" spans="1:56" ht="13.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c r="BC235" s="11"/>
      <c r="BD235" s="11"/>
    </row>
    <row r="236" spans="1:56" ht="13.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c r="BA236" s="11"/>
      <c r="BB236" s="11"/>
      <c r="BC236" s="11"/>
      <c r="BD236" s="11"/>
    </row>
    <row r="237" spans="1:56" ht="13.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c r="BD237" s="11"/>
    </row>
    <row r="238" spans="1:56" ht="13.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11"/>
    </row>
    <row r="239" spans="1:56" ht="13.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11"/>
    </row>
    <row r="240" spans="1:56" ht="13.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11"/>
    </row>
    <row r="241" spans="1:56" ht="13.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c r="BD241" s="11"/>
    </row>
    <row r="242" spans="1:56" ht="13.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11"/>
    </row>
    <row r="243" spans="1:56" ht="13.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c r="BD243" s="11"/>
    </row>
    <row r="244" spans="1:56" ht="13.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11"/>
    </row>
    <row r="245" spans="1:56" ht="13.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c r="BD245" s="11"/>
    </row>
    <row r="246" spans="1:56" ht="13.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c r="BD246" s="11"/>
    </row>
    <row r="247" spans="1:56" ht="13.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11"/>
    </row>
    <row r="248" spans="1:56" ht="13.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11"/>
    </row>
    <row r="249" spans="1:56" ht="13.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11"/>
    </row>
    <row r="250" spans="1:56" ht="13.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11"/>
    </row>
    <row r="251" spans="1:56" ht="13.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c r="BC251" s="11"/>
      <c r="BD251" s="11"/>
    </row>
    <row r="252" spans="1:56" ht="13.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row>
    <row r="253" spans="1:56" ht="13.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c r="BC253" s="11"/>
      <c r="BD253" s="11"/>
    </row>
    <row r="254" spans="1:56" ht="13.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c r="AX254" s="11"/>
      <c r="AY254" s="11"/>
      <c r="AZ254" s="11"/>
      <c r="BA254" s="11"/>
      <c r="BB254" s="11"/>
      <c r="BC254" s="11"/>
      <c r="BD254" s="11"/>
    </row>
    <row r="255" spans="1:56" ht="13.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row>
    <row r="256" spans="1:56" ht="13.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11"/>
    </row>
    <row r="257" spans="1:56" ht="13.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11"/>
    </row>
    <row r="258" spans="1:56" ht="13.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row>
    <row r="259" spans="1:56" ht="13.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c r="BC259" s="11"/>
      <c r="BD259" s="11"/>
    </row>
    <row r="260" spans="1:56" ht="13.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1"/>
      <c r="AX260" s="11"/>
      <c r="AY260" s="11"/>
      <c r="AZ260" s="11"/>
      <c r="BA260" s="11"/>
      <c r="BB260" s="11"/>
      <c r="BC260" s="11"/>
      <c r="BD260" s="11"/>
    </row>
    <row r="261" spans="1:56" ht="13.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c r="BC261" s="11"/>
      <c r="BD261" s="11"/>
    </row>
    <row r="262" spans="1:56" ht="13.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row>
    <row r="263" spans="1:56" ht="13.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c r="BC263" s="11"/>
      <c r="BD263" s="11"/>
    </row>
    <row r="264" spans="1:56" ht="13.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row>
    <row r="265" spans="1:56" ht="13.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row>
    <row r="266" spans="1:56" ht="13.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row>
    <row r="267" spans="1:56" ht="13.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row>
    <row r="268" spans="1:56" ht="13.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row>
    <row r="269" spans="1:56" ht="13.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row>
    <row r="270" spans="1:56" ht="13.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row>
    <row r="271" spans="1:56" ht="13.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row>
    <row r="272" spans="1:56" ht="13.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11"/>
    </row>
    <row r="273" spans="1:56" ht="13.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c r="BC273" s="11"/>
      <c r="BD273" s="11"/>
    </row>
    <row r="274" spans="1:56" ht="13.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11"/>
    </row>
    <row r="275" spans="1:56" ht="13.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11"/>
    </row>
    <row r="276" spans="1:56" ht="13.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11"/>
    </row>
    <row r="277" spans="1:56" ht="13.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11"/>
    </row>
    <row r="278" spans="1:56" ht="13.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11"/>
    </row>
    <row r="279" spans="1:56" ht="13.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11"/>
    </row>
    <row r="280" spans="1:56" ht="13.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row>
    <row r="281" spans="1:56" ht="13.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11"/>
    </row>
    <row r="282" spans="1:56" ht="13.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row>
    <row r="283" spans="1:56" ht="13.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11"/>
    </row>
    <row r="284" spans="1:56" ht="13.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11"/>
    </row>
    <row r="285" spans="1:56" ht="13.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c r="BC285" s="11"/>
      <c r="BD285" s="11"/>
    </row>
    <row r="286" spans="1:56" ht="13.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11"/>
    </row>
    <row r="287" spans="1:56" ht="13.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c r="BC287" s="11"/>
      <c r="BD287" s="11"/>
    </row>
    <row r="288" spans="1:56" ht="13.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c r="BA288" s="11"/>
      <c r="BB288" s="11"/>
      <c r="BC288" s="11"/>
      <c r="BD288" s="11"/>
    </row>
    <row r="289" spans="1:56" ht="13.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11"/>
    </row>
    <row r="290" spans="1:56" ht="13.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11"/>
    </row>
    <row r="291" spans="1:56" ht="13.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row>
    <row r="292" spans="1:56" ht="13.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row>
    <row r="293" spans="1:56" ht="13.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row>
    <row r="294" spans="1:56" ht="13.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row>
    <row r="295" spans="1:56" ht="13.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row>
    <row r="296" spans="1:56" ht="13.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row>
    <row r="297" spans="1:56" ht="13.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row>
    <row r="298" spans="1:56" ht="13.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11"/>
    </row>
    <row r="299" spans="1:56" ht="13.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11"/>
    </row>
    <row r="300" spans="1:56" ht="13.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row>
    <row r="301" spans="1:56" ht="13.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row>
    <row r="302" spans="1:56" ht="13.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row>
    <row r="303" spans="1:56" ht="13.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c r="BC303" s="11"/>
      <c r="BD303" s="11"/>
    </row>
    <row r="304" spans="1:56" ht="13.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11"/>
    </row>
    <row r="305" spans="1:56" ht="13.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11"/>
    </row>
    <row r="306" spans="1:56" ht="13.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row>
    <row r="307" spans="1:56" ht="13.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11"/>
    </row>
    <row r="308" spans="1:56" ht="13.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row>
    <row r="309" spans="1:56" ht="13.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11"/>
    </row>
    <row r="310" spans="1:56" ht="13.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row>
    <row r="311" spans="1:56" ht="13.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row>
    <row r="312" spans="1:56" ht="13.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row>
    <row r="313" spans="1:56" ht="13.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row>
    <row r="314" spans="1:56" ht="13.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row>
    <row r="315" spans="1:56" ht="13.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row>
    <row r="316" spans="1:56" ht="13.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row>
    <row r="317" spans="1:56" ht="13.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11"/>
    </row>
    <row r="318" spans="1:56" ht="13.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11"/>
    </row>
    <row r="319" spans="1:56" ht="13.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11"/>
    </row>
    <row r="320" spans="1:56" ht="13.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c r="AX320" s="11"/>
      <c r="AY320" s="11"/>
      <c r="AZ320" s="11"/>
      <c r="BA320" s="11"/>
      <c r="BB320" s="11"/>
      <c r="BC320" s="11"/>
      <c r="BD320" s="11"/>
    </row>
    <row r="321" spans="1:56" ht="13.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11"/>
    </row>
    <row r="322" spans="1:56" ht="13.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row>
    <row r="323" spans="1:56" ht="13.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row>
    <row r="324" spans="1:56" ht="13.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row>
    <row r="325" spans="1:56" ht="13.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11"/>
    </row>
    <row r="326" spans="1:56" ht="13.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row>
    <row r="327" spans="1:56" ht="13.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row>
    <row r="328" spans="1:56" ht="13.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row>
    <row r="329" spans="1:56" ht="13.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row>
    <row r="330" spans="1:56" ht="13.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c r="AX330" s="11"/>
      <c r="AY330" s="11"/>
      <c r="AZ330" s="11"/>
      <c r="BA330" s="11"/>
      <c r="BB330" s="11"/>
      <c r="BC330" s="11"/>
      <c r="BD330" s="11"/>
    </row>
    <row r="331" spans="1:56" ht="13.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11"/>
    </row>
    <row r="332" spans="1:56" ht="13.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row>
    <row r="333" spans="1:56" ht="13.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c r="BC333" s="11"/>
      <c r="BD333" s="11"/>
    </row>
    <row r="334" spans="1:56" ht="13.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1"/>
      <c r="BC334" s="11"/>
      <c r="BD334" s="11"/>
    </row>
    <row r="335" spans="1:56" ht="13.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c r="BC335" s="11"/>
      <c r="BD335" s="11"/>
    </row>
    <row r="336" spans="1:56" ht="13.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c r="AX336" s="11"/>
      <c r="AY336" s="11"/>
      <c r="AZ336" s="11"/>
      <c r="BA336" s="11"/>
      <c r="BB336" s="11"/>
      <c r="BC336" s="11"/>
      <c r="BD336" s="11"/>
    </row>
    <row r="337" spans="1:56" ht="13.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11"/>
    </row>
    <row r="338" spans="1:56" ht="13.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row>
    <row r="339" spans="1:56" ht="13.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row>
    <row r="340" spans="1:56" ht="13.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c r="AY340" s="11"/>
      <c r="AZ340" s="11"/>
      <c r="BA340" s="11"/>
      <c r="BB340" s="11"/>
      <c r="BC340" s="11"/>
      <c r="BD340" s="11"/>
    </row>
    <row r="341" spans="1:56" ht="13.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c r="BC341" s="11"/>
      <c r="BD341" s="11"/>
    </row>
    <row r="342" spans="1:56" ht="13.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11"/>
    </row>
    <row r="343" spans="1:56" ht="13.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c r="BC343" s="11"/>
      <c r="BD343" s="11"/>
    </row>
    <row r="344" spans="1:56" ht="13.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11"/>
    </row>
    <row r="345" spans="1:56" ht="13.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row>
    <row r="346" spans="1:56" ht="13.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row>
    <row r="347" spans="1:56" ht="13.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c r="BC347" s="11"/>
      <c r="BD347" s="11"/>
    </row>
    <row r="348" spans="1:56" ht="13.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c r="AX348" s="11"/>
      <c r="AY348" s="11"/>
      <c r="AZ348" s="11"/>
      <c r="BA348" s="11"/>
      <c r="BB348" s="11"/>
      <c r="BC348" s="11"/>
      <c r="BD348" s="11"/>
    </row>
    <row r="349" spans="1:56" ht="13.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c r="BC349" s="11"/>
      <c r="BD349" s="11"/>
    </row>
    <row r="350" spans="1:56" ht="13.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row>
    <row r="351" spans="1:56" ht="13.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c r="BC351" s="11"/>
      <c r="BD351" s="11"/>
    </row>
    <row r="352" spans="1:56" ht="13.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row>
    <row r="353" spans="1:56" ht="13.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row>
    <row r="354" spans="1:56" ht="13.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c r="AX354" s="11"/>
      <c r="AY354" s="11"/>
      <c r="AZ354" s="11"/>
      <c r="BA354" s="11"/>
      <c r="BB354" s="11"/>
      <c r="BC354" s="11"/>
      <c r="BD354" s="11"/>
    </row>
    <row r="355" spans="1:56" ht="13.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c r="BC355" s="11"/>
      <c r="BD355" s="11"/>
    </row>
    <row r="356" spans="1:56" ht="13.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c r="AY356" s="11"/>
      <c r="AZ356" s="11"/>
      <c r="BA356" s="11"/>
      <c r="BB356" s="11"/>
      <c r="BC356" s="11"/>
      <c r="BD356" s="11"/>
    </row>
    <row r="357" spans="1:56" ht="13.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c r="BC357" s="11"/>
      <c r="BD357" s="11"/>
    </row>
    <row r="358" spans="1:56" ht="13.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11"/>
    </row>
    <row r="359" spans="1:56" ht="13.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c r="BC359" s="11"/>
      <c r="BD359" s="11"/>
    </row>
    <row r="360" spans="1:56" ht="13.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row>
    <row r="361" spans="1:56" ht="13.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c r="BC361" s="11"/>
      <c r="BD361" s="11"/>
    </row>
    <row r="362" spans="1:56" ht="13.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c r="AX362" s="11"/>
      <c r="AY362" s="11"/>
      <c r="AZ362" s="11"/>
      <c r="BA362" s="11"/>
      <c r="BB362" s="11"/>
      <c r="BC362" s="11"/>
      <c r="BD362" s="11"/>
    </row>
    <row r="363" spans="1:56" ht="13.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row>
    <row r="364" spans="1:56" ht="13.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11"/>
    </row>
    <row r="365" spans="1:56" ht="13.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11"/>
    </row>
    <row r="366" spans="1:56" ht="13.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row>
    <row r="367" spans="1:56" ht="13.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row>
    <row r="368" spans="1:56" ht="13.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c r="BA368" s="11"/>
      <c r="BB368" s="11"/>
      <c r="BC368" s="11"/>
      <c r="BD368" s="11"/>
    </row>
    <row r="369" spans="1:56" ht="13.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c r="BC369" s="11"/>
      <c r="BD369" s="11"/>
    </row>
    <row r="370" spans="1:56" ht="13.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c r="AY370" s="11"/>
      <c r="AZ370" s="11"/>
      <c r="BA370" s="11"/>
      <c r="BB370" s="11"/>
      <c r="BC370" s="11"/>
      <c r="BD370" s="11"/>
    </row>
    <row r="371" spans="1:56" ht="13.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c r="BC371" s="11"/>
      <c r="BD371" s="11"/>
    </row>
    <row r="372" spans="1:56" ht="13.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11"/>
    </row>
    <row r="373" spans="1:56" ht="13.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row>
    <row r="374" spans="1:56" ht="13.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c r="AX374" s="11"/>
      <c r="AY374" s="11"/>
      <c r="AZ374" s="11"/>
      <c r="BA374" s="11"/>
      <c r="BB374" s="11"/>
      <c r="BC374" s="11"/>
      <c r="BD374" s="11"/>
    </row>
    <row r="375" spans="1:56" ht="13.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c r="BC375" s="11"/>
      <c r="BD375" s="11"/>
    </row>
    <row r="376" spans="1:56" ht="13.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c r="AX376" s="11"/>
      <c r="AY376" s="11"/>
      <c r="AZ376" s="11"/>
      <c r="BA376" s="11"/>
      <c r="BB376" s="11"/>
      <c r="BC376" s="11"/>
      <c r="BD376" s="11"/>
    </row>
    <row r="377" spans="1:56" ht="13.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c r="BC377" s="11"/>
      <c r="BD377" s="11"/>
    </row>
    <row r="378" spans="1:56" ht="13.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c r="AX378" s="11"/>
      <c r="AY378" s="11"/>
      <c r="AZ378" s="11"/>
      <c r="BA378" s="11"/>
      <c r="BB378" s="11"/>
      <c r="BC378" s="11"/>
      <c r="BD378" s="11"/>
    </row>
    <row r="379" spans="1:56" ht="13.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row>
    <row r="380" spans="1:56" ht="13.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c r="AX380" s="11"/>
      <c r="AY380" s="11"/>
      <c r="AZ380" s="11"/>
      <c r="BA380" s="11"/>
      <c r="BB380" s="11"/>
      <c r="BC380" s="11"/>
      <c r="BD380" s="11"/>
    </row>
    <row r="381" spans="1:56" ht="13.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c r="BC381" s="11"/>
      <c r="BD381" s="11"/>
    </row>
    <row r="382" spans="1:56" ht="13.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c r="AX382" s="11"/>
      <c r="AY382" s="11"/>
      <c r="AZ382" s="11"/>
      <c r="BA382" s="11"/>
      <c r="BB382" s="11"/>
      <c r="BC382" s="11"/>
      <c r="BD382" s="11"/>
    </row>
    <row r="383" spans="1:56" ht="13.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c r="BC383" s="11"/>
      <c r="BD383" s="11"/>
    </row>
    <row r="384" spans="1:56" ht="13.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c r="AX384" s="11"/>
      <c r="AY384" s="11"/>
      <c r="AZ384" s="11"/>
      <c r="BA384" s="11"/>
      <c r="BB384" s="11"/>
      <c r="BC384" s="11"/>
      <c r="BD384" s="11"/>
    </row>
    <row r="385" spans="1:56" ht="13.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row>
    <row r="386" spans="1:56" ht="13.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1"/>
      <c r="AY386" s="11"/>
      <c r="AZ386" s="11"/>
      <c r="BA386" s="11"/>
      <c r="BB386" s="11"/>
      <c r="BC386" s="11"/>
      <c r="BD386" s="11"/>
    </row>
    <row r="387" spans="1:56" ht="13.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c r="BC387" s="11"/>
      <c r="BD387" s="11"/>
    </row>
    <row r="388" spans="1:56" ht="13.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c r="AX388" s="11"/>
      <c r="AY388" s="11"/>
      <c r="AZ388" s="11"/>
      <c r="BA388" s="11"/>
      <c r="BB388" s="11"/>
      <c r="BC388" s="11"/>
      <c r="BD388" s="11"/>
    </row>
    <row r="389" spans="1:56" ht="13.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c r="BC389" s="11"/>
      <c r="BD389" s="11"/>
    </row>
    <row r="390" spans="1:56" ht="13.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11"/>
    </row>
    <row r="391" spans="1:56" ht="13.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row>
    <row r="392" spans="1:56" ht="13.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c r="AX392" s="11"/>
      <c r="AY392" s="11"/>
      <c r="AZ392" s="11"/>
      <c r="BA392" s="11"/>
      <c r="BB392" s="11"/>
      <c r="BC392" s="11"/>
      <c r="BD392" s="11"/>
    </row>
    <row r="393" spans="1:56" ht="13.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c r="BC393" s="11"/>
      <c r="BD393" s="11"/>
    </row>
    <row r="394" spans="1:56" ht="13.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1"/>
      <c r="AY394" s="11"/>
      <c r="AZ394" s="11"/>
      <c r="BA394" s="11"/>
      <c r="BB394" s="11"/>
      <c r="BC394" s="11"/>
      <c r="BD394" s="11"/>
    </row>
    <row r="395" spans="1:56" ht="13.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c r="BC395" s="11"/>
      <c r="BD395" s="11"/>
    </row>
    <row r="396" spans="1:56" ht="13.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c r="BA396" s="11"/>
      <c r="BB396" s="11"/>
      <c r="BC396" s="11"/>
      <c r="BD396" s="11"/>
    </row>
    <row r="397" spans="1:56" ht="13.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row>
    <row r="398" spans="1:56" ht="13.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11"/>
    </row>
    <row r="399" spans="1:56" ht="13.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c r="BC399" s="11"/>
      <c r="BD399" s="11"/>
    </row>
    <row r="400" spans="1:56" ht="13.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c r="AX400" s="11"/>
      <c r="AY400" s="11"/>
      <c r="AZ400" s="11"/>
      <c r="BA400" s="11"/>
      <c r="BB400" s="11"/>
      <c r="BC400" s="11"/>
      <c r="BD400" s="11"/>
    </row>
    <row r="401" spans="1:56" ht="13.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11"/>
    </row>
    <row r="402" spans="1:56" ht="13.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11"/>
    </row>
    <row r="403" spans="1:56" ht="13.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row>
    <row r="404" spans="1:56" ht="13.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c r="BA404" s="11"/>
      <c r="BB404" s="11"/>
      <c r="BC404" s="11"/>
      <c r="BD404" s="11"/>
    </row>
    <row r="405" spans="1:56" ht="13.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c r="BC405" s="11"/>
      <c r="BD405" s="11"/>
    </row>
    <row r="406" spans="1:56" ht="13.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1"/>
      <c r="AY406" s="11"/>
      <c r="AZ406" s="11"/>
      <c r="BA406" s="11"/>
      <c r="BB406" s="11"/>
      <c r="BC406" s="11"/>
      <c r="BD406" s="11"/>
    </row>
    <row r="407" spans="1:56" ht="13.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c r="BC407" s="11"/>
      <c r="BD407" s="11"/>
    </row>
    <row r="408" spans="1:56" ht="13.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11"/>
    </row>
    <row r="409" spans="1:56" ht="13.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row>
    <row r="410" spans="1:56" ht="13.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c r="AX410" s="11"/>
      <c r="AY410" s="11"/>
      <c r="AZ410" s="11"/>
      <c r="BA410" s="11"/>
      <c r="BB410" s="11"/>
      <c r="BC410" s="11"/>
      <c r="BD410" s="11"/>
    </row>
    <row r="411" spans="1:56" ht="13.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c r="BC411" s="11"/>
      <c r="BD411" s="11"/>
    </row>
    <row r="412" spans="1:56" ht="13.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c r="AX412" s="11"/>
      <c r="AY412" s="11"/>
      <c r="AZ412" s="11"/>
      <c r="BA412" s="11"/>
      <c r="BB412" s="11"/>
      <c r="BC412" s="11"/>
      <c r="BD412" s="11"/>
    </row>
    <row r="413" spans="1:56" ht="13.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c r="BC413" s="11"/>
      <c r="BD413" s="11"/>
    </row>
    <row r="414" spans="1:56" ht="13.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c r="BA414" s="11"/>
      <c r="BB414" s="11"/>
      <c r="BC414" s="11"/>
      <c r="BD414" s="11"/>
    </row>
    <row r="415" spans="1:56" ht="13.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row>
    <row r="416" spans="1:56" ht="13.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c r="BA416" s="11"/>
      <c r="BB416" s="11"/>
      <c r="BC416" s="11"/>
      <c r="BD416" s="11"/>
    </row>
    <row r="417" spans="1:56" ht="13.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c r="BC417" s="11"/>
      <c r="BD417" s="11"/>
    </row>
    <row r="418" spans="1:56" ht="13.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c r="AX418" s="11"/>
      <c r="AY418" s="11"/>
      <c r="AZ418" s="11"/>
      <c r="BA418" s="11"/>
      <c r="BB418" s="11"/>
      <c r="BC418" s="11"/>
      <c r="BD418" s="11"/>
    </row>
    <row r="419" spans="1:56" ht="13.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c r="BC419" s="11"/>
      <c r="BD419" s="11"/>
    </row>
    <row r="420" spans="1:56" ht="13.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1"/>
      <c r="AY420" s="11"/>
      <c r="AZ420" s="11"/>
      <c r="BA420" s="11"/>
      <c r="BB420" s="11"/>
      <c r="BC420" s="11"/>
      <c r="BD420" s="11"/>
    </row>
    <row r="421" spans="1:56" ht="13.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row>
    <row r="422" spans="1:56" ht="13.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1"/>
      <c r="AX422" s="11"/>
      <c r="AY422" s="11"/>
      <c r="AZ422" s="11"/>
      <c r="BA422" s="11"/>
      <c r="BB422" s="11"/>
      <c r="BC422" s="11"/>
      <c r="BD422" s="11"/>
    </row>
    <row r="423" spans="1:56" ht="13.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c r="BC423" s="11"/>
      <c r="BD423" s="11"/>
    </row>
    <row r="424" spans="1:56" ht="13.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1"/>
      <c r="AX424" s="11"/>
      <c r="AY424" s="11"/>
      <c r="AZ424" s="11"/>
      <c r="BA424" s="11"/>
      <c r="BB424" s="11"/>
      <c r="BC424" s="11"/>
      <c r="BD424" s="11"/>
    </row>
    <row r="425" spans="1:56" ht="13.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c r="BC425" s="11"/>
      <c r="BD425" s="11"/>
    </row>
    <row r="426" spans="1:56" ht="13.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1"/>
      <c r="AY426" s="11"/>
      <c r="AZ426" s="11"/>
      <c r="BA426" s="11"/>
      <c r="BB426" s="11"/>
      <c r="BC426" s="11"/>
      <c r="BD426" s="11"/>
    </row>
    <row r="427" spans="1:56" ht="13.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row>
    <row r="428" spans="1:56" ht="13.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c r="AW428" s="11"/>
      <c r="AX428" s="11"/>
      <c r="AY428" s="11"/>
      <c r="AZ428" s="11"/>
      <c r="BA428" s="11"/>
      <c r="BB428" s="11"/>
      <c r="BC428" s="11"/>
      <c r="BD428" s="11"/>
    </row>
    <row r="429" spans="1:56" ht="13.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c r="BC429" s="11"/>
      <c r="BD429" s="11"/>
    </row>
    <row r="430" spans="1:56" ht="13.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c r="AX430" s="11"/>
      <c r="AY430" s="11"/>
      <c r="AZ430" s="11"/>
      <c r="BA430" s="11"/>
      <c r="BB430" s="11"/>
      <c r="BC430" s="11"/>
      <c r="BD430" s="11"/>
    </row>
    <row r="431" spans="1:56" ht="13.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c r="BC431" s="11"/>
      <c r="BD431" s="11"/>
    </row>
    <row r="432" spans="1:56" ht="13.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11"/>
    </row>
    <row r="433" spans="1:56" ht="13.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row>
    <row r="434" spans="1:56" ht="13.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1"/>
      <c r="AY434" s="11"/>
      <c r="AZ434" s="11"/>
      <c r="BA434" s="11"/>
      <c r="BB434" s="11"/>
      <c r="BC434" s="11"/>
      <c r="BD434" s="11"/>
    </row>
    <row r="435" spans="1:56" ht="13.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11"/>
    </row>
    <row r="436" spans="1:56" ht="13.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11"/>
    </row>
    <row r="437" spans="1:56" ht="13.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c r="BC437" s="11"/>
      <c r="BD437" s="11"/>
    </row>
    <row r="438" spans="1:56" ht="13.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11"/>
    </row>
    <row r="439" spans="1:56" ht="13.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row>
    <row r="440" spans="1:56" ht="13.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row>
    <row r="441" spans="1:56" ht="13.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row>
    <row r="442" spans="1:56" ht="13.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row>
    <row r="443" spans="1:56" ht="13.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c r="BC443" s="11"/>
      <c r="BD443" s="11"/>
    </row>
    <row r="444" spans="1:56" ht="13.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c r="AW444" s="11"/>
      <c r="AX444" s="11"/>
      <c r="AY444" s="11"/>
      <c r="AZ444" s="11"/>
      <c r="BA444" s="11"/>
      <c r="BB444" s="11"/>
      <c r="BC444" s="11"/>
      <c r="BD444" s="11"/>
    </row>
    <row r="445" spans="1:56" ht="13.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c r="BC445" s="11"/>
      <c r="BD445" s="11"/>
    </row>
    <row r="446" spans="1:56" ht="13.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1"/>
      <c r="AX446" s="11"/>
      <c r="AY446" s="11"/>
      <c r="AZ446" s="11"/>
      <c r="BA446" s="11"/>
      <c r="BB446" s="11"/>
      <c r="BC446" s="11"/>
      <c r="BD446" s="11"/>
    </row>
    <row r="447" spans="1:56" ht="13.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c r="BC447" s="11"/>
      <c r="BD447" s="11"/>
    </row>
    <row r="448" spans="1:56" ht="13.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c r="AO448" s="11"/>
      <c r="AP448" s="11"/>
      <c r="AQ448" s="11"/>
      <c r="AR448" s="11"/>
      <c r="AS448" s="11"/>
      <c r="AT448" s="11"/>
      <c r="AU448" s="11"/>
      <c r="AV448" s="11"/>
      <c r="AW448" s="11"/>
      <c r="AX448" s="11"/>
      <c r="AY448" s="11"/>
      <c r="AZ448" s="11"/>
      <c r="BA448" s="11"/>
      <c r="BB448" s="11"/>
      <c r="BC448" s="11"/>
      <c r="BD448" s="11"/>
    </row>
    <row r="449" spans="1:56" ht="13.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c r="BC449" s="11"/>
      <c r="BD449" s="11"/>
    </row>
    <row r="450" spans="1:56" ht="13.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1"/>
      <c r="AX450" s="11"/>
      <c r="AY450" s="11"/>
      <c r="AZ450" s="11"/>
      <c r="BA450" s="11"/>
      <c r="BB450" s="11"/>
      <c r="BC450" s="11"/>
      <c r="BD450" s="11"/>
    </row>
    <row r="451" spans="1:56" ht="13.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c r="BC451" s="11"/>
      <c r="BD451" s="11"/>
    </row>
    <row r="452" spans="1:56" ht="13.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c r="AW452" s="11"/>
      <c r="AX452" s="11"/>
      <c r="AY452" s="11"/>
      <c r="AZ452" s="11"/>
      <c r="BA452" s="11"/>
      <c r="BB452" s="11"/>
      <c r="BC452" s="11"/>
      <c r="BD452" s="11"/>
    </row>
    <row r="453" spans="1:56" ht="13.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c r="BC453" s="11"/>
      <c r="BD453" s="11"/>
    </row>
    <row r="454" spans="1:56" ht="13.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11"/>
    </row>
    <row r="455" spans="1:56" ht="13.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c r="BC455" s="11"/>
      <c r="BD455" s="11"/>
    </row>
    <row r="456" spans="1:56" ht="13.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1"/>
      <c r="AX456" s="11"/>
      <c r="AY456" s="11"/>
      <c r="AZ456" s="11"/>
      <c r="BA456" s="11"/>
      <c r="BB456" s="11"/>
      <c r="BC456" s="11"/>
      <c r="BD456" s="11"/>
    </row>
    <row r="457" spans="1:56" ht="13.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c r="BC457" s="11"/>
      <c r="BD457" s="11"/>
    </row>
    <row r="458" spans="1:56" ht="13.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c r="AX458" s="11"/>
      <c r="AY458" s="11"/>
      <c r="AZ458" s="11"/>
      <c r="BA458" s="11"/>
      <c r="BB458" s="11"/>
      <c r="BC458" s="11"/>
      <c r="BD458" s="11"/>
    </row>
    <row r="459" spans="1:56" ht="13.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c r="BC459" s="11"/>
      <c r="BD459" s="11"/>
    </row>
    <row r="460" spans="1:56" ht="13.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c r="AW460" s="11"/>
      <c r="AX460" s="11"/>
      <c r="AY460" s="11"/>
      <c r="AZ460" s="11"/>
      <c r="BA460" s="11"/>
      <c r="BB460" s="11"/>
      <c r="BC460" s="11"/>
      <c r="BD460" s="11"/>
    </row>
    <row r="461" spans="1:56" ht="13.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c r="BC461" s="11"/>
      <c r="BD461" s="11"/>
    </row>
    <row r="462" spans="1:56" ht="13.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c r="AX462" s="11"/>
      <c r="AY462" s="11"/>
      <c r="AZ462" s="11"/>
      <c r="BA462" s="11"/>
      <c r="BB462" s="11"/>
      <c r="BC462" s="11"/>
      <c r="BD462" s="11"/>
    </row>
    <row r="463" spans="1:56" ht="13.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c r="BC463" s="11"/>
      <c r="BD463" s="11"/>
    </row>
    <row r="464" spans="1:56" ht="13.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c r="AW464" s="11"/>
      <c r="AX464" s="11"/>
      <c r="AY464" s="11"/>
      <c r="AZ464" s="11"/>
      <c r="BA464" s="11"/>
      <c r="BB464" s="11"/>
      <c r="BC464" s="11"/>
      <c r="BD464" s="11"/>
    </row>
    <row r="465" spans="1:56" ht="13.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c r="BC465" s="11"/>
      <c r="BD465" s="11"/>
    </row>
    <row r="466" spans="1:56" ht="13.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1"/>
      <c r="AX466" s="11"/>
      <c r="AY466" s="11"/>
      <c r="AZ466" s="11"/>
      <c r="BA466" s="11"/>
      <c r="BB466" s="11"/>
      <c r="BC466" s="11"/>
      <c r="BD466" s="11"/>
    </row>
    <row r="467" spans="1:56" ht="13.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c r="BC467" s="11"/>
      <c r="BD467" s="11"/>
    </row>
    <row r="468" spans="1:56" ht="13.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c r="AW468" s="11"/>
      <c r="AX468" s="11"/>
      <c r="AY468" s="11"/>
      <c r="AZ468" s="11"/>
      <c r="BA468" s="11"/>
      <c r="BB468" s="11"/>
      <c r="BC468" s="11"/>
      <c r="BD468" s="11"/>
    </row>
    <row r="469" spans="1:56" ht="13.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c r="BC469" s="11"/>
      <c r="BD469" s="11"/>
    </row>
    <row r="470" spans="1:56" ht="13.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c r="AX470" s="11"/>
      <c r="AY470" s="11"/>
      <c r="AZ470" s="11"/>
      <c r="BA470" s="11"/>
      <c r="BB470" s="11"/>
      <c r="BC470" s="11"/>
      <c r="BD470" s="11"/>
    </row>
    <row r="471" spans="1:56" ht="13.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c r="BC471" s="11"/>
      <c r="BD471" s="11"/>
    </row>
    <row r="472" spans="1:56" ht="13.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c r="AW472" s="11"/>
      <c r="AX472" s="11"/>
      <c r="AY472" s="11"/>
      <c r="AZ472" s="11"/>
      <c r="BA472" s="11"/>
      <c r="BB472" s="11"/>
      <c r="BC472" s="11"/>
      <c r="BD472" s="11"/>
    </row>
    <row r="473" spans="1:56" ht="13.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c r="BC473" s="11"/>
      <c r="BD473" s="11"/>
    </row>
    <row r="474" spans="1:56" ht="13.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c r="AW474" s="11"/>
      <c r="AX474" s="11"/>
      <c r="AY474" s="11"/>
      <c r="AZ474" s="11"/>
      <c r="BA474" s="11"/>
      <c r="BB474" s="11"/>
      <c r="BC474" s="11"/>
      <c r="BD474" s="11"/>
    </row>
    <row r="475" spans="1:56" ht="13.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1"/>
      <c r="AX475" s="11"/>
      <c r="AY475" s="11"/>
      <c r="AZ475" s="11"/>
      <c r="BA475" s="11"/>
      <c r="BB475" s="11"/>
      <c r="BC475" s="11"/>
      <c r="BD475" s="11"/>
    </row>
    <row r="476" spans="1:56" ht="13.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c r="AX476" s="11"/>
      <c r="AY476" s="11"/>
      <c r="AZ476" s="11"/>
      <c r="BA476" s="11"/>
      <c r="BB476" s="11"/>
      <c r="BC476" s="11"/>
      <c r="BD476" s="11"/>
    </row>
    <row r="477" spans="1:56" ht="13.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c r="BC477" s="11"/>
      <c r="BD477" s="11"/>
    </row>
    <row r="478" spans="1:56" ht="13.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c r="AX478" s="11"/>
      <c r="AY478" s="11"/>
      <c r="AZ478" s="11"/>
      <c r="BA478" s="11"/>
      <c r="BB478" s="11"/>
      <c r="BC478" s="11"/>
      <c r="BD478" s="11"/>
    </row>
    <row r="479" spans="1:56" ht="13.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c r="BC479" s="11"/>
      <c r="BD479" s="11"/>
    </row>
    <row r="480" spans="1:56" ht="13.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c r="AV480" s="11"/>
      <c r="AW480" s="11"/>
      <c r="AX480" s="11"/>
      <c r="AY480" s="11"/>
      <c r="AZ480" s="11"/>
      <c r="BA480" s="11"/>
      <c r="BB480" s="11"/>
      <c r="BC480" s="11"/>
      <c r="BD480" s="11"/>
    </row>
    <row r="481" spans="1:56" ht="13.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c r="BC481" s="11"/>
      <c r="BD481" s="11"/>
    </row>
    <row r="482" spans="1:56" ht="13.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1"/>
      <c r="AX482" s="11"/>
      <c r="AY482" s="11"/>
      <c r="AZ482" s="11"/>
      <c r="BA482" s="11"/>
      <c r="BB482" s="11"/>
      <c r="BC482" s="11"/>
      <c r="BD482" s="11"/>
    </row>
    <row r="483" spans="1:56" ht="13.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c r="BC483" s="11"/>
      <c r="BD483" s="11"/>
    </row>
    <row r="484" spans="1:56" ht="13.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11"/>
    </row>
    <row r="485" spans="1:56" ht="13.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c r="BC485" s="11"/>
      <c r="BD485" s="11"/>
    </row>
    <row r="486" spans="1:56" ht="13.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row>
    <row r="487" spans="1:56" ht="13.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c r="BC487" s="11"/>
      <c r="BD487" s="11"/>
    </row>
    <row r="488" spans="1:56" ht="13.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c r="AV488" s="11"/>
      <c r="AW488" s="11"/>
      <c r="AX488" s="11"/>
      <c r="AY488" s="11"/>
      <c r="AZ488" s="11"/>
      <c r="BA488" s="11"/>
      <c r="BB488" s="11"/>
      <c r="BC488" s="11"/>
      <c r="BD488" s="11"/>
    </row>
    <row r="489" spans="1:56" ht="13.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c r="BC489" s="11"/>
      <c r="BD489" s="11"/>
    </row>
    <row r="490" spans="1:56" ht="13.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row>
    <row r="491" spans="1:56" ht="13.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11"/>
    </row>
    <row r="492" spans="1:56" ht="13.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1"/>
      <c r="AX492" s="11"/>
      <c r="AY492" s="11"/>
      <c r="AZ492" s="11"/>
      <c r="BA492" s="11"/>
      <c r="BB492" s="11"/>
      <c r="BC492" s="11"/>
      <c r="BD492" s="11"/>
    </row>
    <row r="493" spans="1:56" ht="13.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c r="BC493" s="11"/>
      <c r="BD493" s="11"/>
    </row>
    <row r="494" spans="1:56" ht="13.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11"/>
    </row>
    <row r="495" spans="1:56" ht="13.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c r="BC495" s="11"/>
      <c r="BD495" s="11"/>
    </row>
    <row r="496" spans="1:56" ht="13.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11"/>
      <c r="AW496" s="11"/>
      <c r="AX496" s="11"/>
      <c r="AY496" s="11"/>
      <c r="AZ496" s="11"/>
      <c r="BA496" s="11"/>
      <c r="BB496" s="11"/>
      <c r="BC496" s="11"/>
      <c r="BD496" s="11"/>
    </row>
    <row r="497" spans="1:56" ht="13.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c r="BC497" s="11"/>
      <c r="BD497" s="11"/>
    </row>
    <row r="498" spans="1:56" ht="13.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c r="AX498" s="11"/>
      <c r="AY498" s="11"/>
      <c r="AZ498" s="11"/>
      <c r="BA498" s="11"/>
      <c r="BB498" s="11"/>
      <c r="BC498" s="11"/>
      <c r="BD498" s="11"/>
    </row>
    <row r="499" spans="1:56" ht="13.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c r="BC499" s="11"/>
      <c r="BD499" s="11"/>
    </row>
    <row r="500" spans="1:56" ht="13.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11"/>
    </row>
    <row r="501" spans="1:56" ht="13.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c r="BC501" s="11"/>
      <c r="BD501" s="11"/>
    </row>
    <row r="502" spans="1:56" ht="13.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c r="AO502" s="11"/>
      <c r="AP502" s="11"/>
      <c r="AQ502" s="11"/>
      <c r="AR502" s="11"/>
      <c r="AS502" s="11"/>
      <c r="AT502" s="11"/>
      <c r="AU502" s="11"/>
      <c r="AV502" s="11"/>
      <c r="AW502" s="11"/>
      <c r="AX502" s="11"/>
      <c r="AY502" s="11"/>
      <c r="AZ502" s="11"/>
      <c r="BA502" s="11"/>
      <c r="BB502" s="11"/>
      <c r="BC502" s="11"/>
      <c r="BD502" s="11"/>
    </row>
    <row r="503" spans="1:56" ht="13.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c r="BC503" s="11"/>
      <c r="BD503" s="11"/>
    </row>
    <row r="504" spans="1:56" ht="13.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1"/>
      <c r="AX504" s="11"/>
      <c r="AY504" s="11"/>
      <c r="AZ504" s="11"/>
      <c r="BA504" s="11"/>
      <c r="BB504" s="11"/>
      <c r="BC504" s="11"/>
      <c r="BD504" s="11"/>
    </row>
    <row r="505" spans="1:56" ht="13.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c r="BC505" s="11"/>
      <c r="BD505" s="11"/>
    </row>
    <row r="506" spans="1:56" ht="13.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c r="AO506" s="11"/>
      <c r="AP506" s="11"/>
      <c r="AQ506" s="11"/>
      <c r="AR506" s="11"/>
      <c r="AS506" s="11"/>
      <c r="AT506" s="11"/>
      <c r="AU506" s="11"/>
      <c r="AV506" s="11"/>
      <c r="AW506" s="11"/>
      <c r="AX506" s="11"/>
      <c r="AY506" s="11"/>
      <c r="AZ506" s="11"/>
      <c r="BA506" s="11"/>
      <c r="BB506" s="11"/>
      <c r="BC506" s="11"/>
      <c r="BD506" s="11"/>
    </row>
    <row r="507" spans="1:56" ht="13.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c r="BC507" s="11"/>
      <c r="BD507" s="11"/>
    </row>
    <row r="508" spans="1:56" ht="13.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c r="AO508" s="11"/>
      <c r="AP508" s="11"/>
      <c r="AQ508" s="11"/>
      <c r="AR508" s="11"/>
      <c r="AS508" s="11"/>
      <c r="AT508" s="11"/>
      <c r="AU508" s="11"/>
      <c r="AV508" s="11"/>
      <c r="AW508" s="11"/>
      <c r="AX508" s="11"/>
      <c r="AY508" s="11"/>
      <c r="AZ508" s="11"/>
      <c r="BA508" s="11"/>
      <c r="BB508" s="11"/>
      <c r="BC508" s="11"/>
      <c r="BD508" s="11"/>
    </row>
    <row r="509" spans="1:56" ht="13.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c r="BC509" s="11"/>
      <c r="BD509" s="11"/>
    </row>
    <row r="510" spans="1:56" ht="13.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c r="AO510" s="11"/>
      <c r="AP510" s="11"/>
      <c r="AQ510" s="11"/>
      <c r="AR510" s="11"/>
      <c r="AS510" s="11"/>
      <c r="AT510" s="11"/>
      <c r="AU510" s="11"/>
      <c r="AV510" s="11"/>
      <c r="AW510" s="11"/>
      <c r="AX510" s="11"/>
      <c r="AY510" s="11"/>
      <c r="AZ510" s="11"/>
      <c r="BA510" s="11"/>
      <c r="BB510" s="11"/>
      <c r="BC510" s="11"/>
      <c r="BD510" s="11"/>
    </row>
    <row r="511" spans="1:56" ht="13.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c r="BC511" s="11"/>
      <c r="BD511" s="11"/>
    </row>
    <row r="512" spans="1:56" ht="13.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c r="AV512" s="11"/>
      <c r="AW512" s="11"/>
      <c r="AX512" s="11"/>
      <c r="AY512" s="11"/>
      <c r="AZ512" s="11"/>
      <c r="BA512" s="11"/>
      <c r="BB512" s="11"/>
      <c r="BC512" s="11"/>
      <c r="BD512" s="11"/>
    </row>
    <row r="513" spans="1:56" ht="13.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c r="BC513" s="11"/>
      <c r="BD513" s="11"/>
    </row>
    <row r="514" spans="1:56" ht="13.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c r="AV514" s="11"/>
      <c r="AW514" s="11"/>
      <c r="AX514" s="11"/>
      <c r="AY514" s="11"/>
      <c r="AZ514" s="11"/>
      <c r="BA514" s="11"/>
      <c r="BB514" s="11"/>
      <c r="BC514" s="11"/>
      <c r="BD514" s="11"/>
    </row>
    <row r="515" spans="1:56" ht="13.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c r="BC515" s="11"/>
      <c r="BD515" s="11"/>
    </row>
    <row r="516" spans="1:56" ht="13.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c r="AO516" s="11"/>
      <c r="AP516" s="11"/>
      <c r="AQ516" s="11"/>
      <c r="AR516" s="11"/>
      <c r="AS516" s="11"/>
      <c r="AT516" s="11"/>
      <c r="AU516" s="11"/>
      <c r="AV516" s="11"/>
      <c r="AW516" s="11"/>
      <c r="AX516" s="11"/>
      <c r="AY516" s="11"/>
      <c r="AZ516" s="11"/>
      <c r="BA516" s="11"/>
      <c r="BB516" s="11"/>
      <c r="BC516" s="11"/>
      <c r="BD516" s="11"/>
    </row>
    <row r="517" spans="1:56" ht="13.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c r="BC517" s="11"/>
      <c r="BD517" s="11"/>
    </row>
    <row r="518" spans="1:56" ht="13.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1"/>
      <c r="AX518" s="11"/>
      <c r="AY518" s="11"/>
      <c r="AZ518" s="11"/>
      <c r="BA518" s="11"/>
      <c r="BB518" s="11"/>
      <c r="BC518" s="11"/>
      <c r="BD518" s="11"/>
    </row>
    <row r="519" spans="1:56" ht="13.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c r="BC519" s="11"/>
      <c r="BD519" s="11"/>
    </row>
    <row r="520" spans="1:56" ht="13.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c r="AV520" s="11"/>
      <c r="AW520" s="11"/>
      <c r="AX520" s="11"/>
      <c r="AY520" s="11"/>
      <c r="AZ520" s="11"/>
      <c r="BA520" s="11"/>
      <c r="BB520" s="11"/>
      <c r="BC520" s="11"/>
      <c r="BD520" s="11"/>
    </row>
    <row r="521" spans="1:56" ht="13.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c r="BC521" s="11"/>
      <c r="BD521" s="11"/>
    </row>
    <row r="522" spans="1:56" ht="13.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c r="AT522" s="11"/>
      <c r="AU522" s="11"/>
      <c r="AV522" s="11"/>
      <c r="AW522" s="11"/>
      <c r="AX522" s="11"/>
      <c r="AY522" s="11"/>
      <c r="AZ522" s="11"/>
      <c r="BA522" s="11"/>
      <c r="BB522" s="11"/>
      <c r="BC522" s="11"/>
      <c r="BD522" s="11"/>
    </row>
    <row r="523" spans="1:56" ht="13.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c r="BC523" s="11"/>
      <c r="BD523" s="11"/>
    </row>
    <row r="524" spans="1:56" ht="13.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c r="AO524" s="11"/>
      <c r="AP524" s="11"/>
      <c r="AQ524" s="11"/>
      <c r="AR524" s="11"/>
      <c r="AS524" s="11"/>
      <c r="AT524" s="11"/>
      <c r="AU524" s="11"/>
      <c r="AV524" s="11"/>
      <c r="AW524" s="11"/>
      <c r="AX524" s="11"/>
      <c r="AY524" s="11"/>
      <c r="AZ524" s="11"/>
      <c r="BA524" s="11"/>
      <c r="BB524" s="11"/>
      <c r="BC524" s="11"/>
      <c r="BD524" s="11"/>
    </row>
    <row r="525" spans="1:56" ht="13.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c r="BC525" s="11"/>
      <c r="BD525" s="11"/>
    </row>
    <row r="526" spans="1:56" ht="13.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11"/>
    </row>
    <row r="527" spans="1:56" ht="13.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c r="BC527" s="11"/>
      <c r="BD527" s="11"/>
    </row>
    <row r="528" spans="1:56" ht="13.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c r="AX528" s="11"/>
      <c r="AY528" s="11"/>
      <c r="AZ528" s="11"/>
      <c r="BA528" s="11"/>
      <c r="BB528" s="11"/>
      <c r="BC528" s="11"/>
      <c r="BD528" s="11"/>
    </row>
    <row r="529" spans="1:56" ht="13.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c r="BC529" s="11"/>
      <c r="BD529" s="11"/>
    </row>
    <row r="530" spans="1:56" ht="13.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c r="AO530" s="11"/>
      <c r="AP530" s="11"/>
      <c r="AQ530" s="11"/>
      <c r="AR530" s="11"/>
      <c r="AS530" s="11"/>
      <c r="AT530" s="11"/>
      <c r="AU530" s="11"/>
      <c r="AV530" s="11"/>
      <c r="AW530" s="11"/>
      <c r="AX530" s="11"/>
      <c r="AY530" s="11"/>
      <c r="AZ530" s="11"/>
      <c r="BA530" s="11"/>
      <c r="BB530" s="11"/>
      <c r="BC530" s="11"/>
      <c r="BD530" s="11"/>
    </row>
    <row r="531" spans="1:56" ht="13.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c r="BC531" s="11"/>
      <c r="BD531" s="11"/>
    </row>
    <row r="532" spans="1:56" ht="13.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c r="AT532" s="11"/>
      <c r="AU532" s="11"/>
      <c r="AV532" s="11"/>
      <c r="AW532" s="11"/>
      <c r="AX532" s="11"/>
      <c r="AY532" s="11"/>
      <c r="AZ532" s="11"/>
      <c r="BA532" s="11"/>
      <c r="BB532" s="11"/>
      <c r="BC532" s="11"/>
      <c r="BD532" s="11"/>
    </row>
    <row r="533" spans="1:56" ht="13.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c r="BC533" s="11"/>
      <c r="BD533" s="11"/>
    </row>
    <row r="534" spans="1:56" ht="13.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c r="AT534" s="11"/>
      <c r="AU534" s="11"/>
      <c r="AV534" s="11"/>
      <c r="AW534" s="11"/>
      <c r="AX534" s="11"/>
      <c r="AY534" s="11"/>
      <c r="AZ534" s="11"/>
      <c r="BA534" s="11"/>
      <c r="BB534" s="11"/>
      <c r="BC534" s="11"/>
      <c r="BD534" s="11"/>
    </row>
    <row r="535" spans="1:56" ht="13.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c r="BC535" s="11"/>
      <c r="BD535" s="11"/>
    </row>
    <row r="536" spans="1:56" ht="13.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c r="AT536" s="11"/>
      <c r="AU536" s="11"/>
      <c r="AV536" s="11"/>
      <c r="AW536" s="11"/>
      <c r="AX536" s="11"/>
      <c r="AY536" s="11"/>
      <c r="AZ536" s="11"/>
      <c r="BA536" s="11"/>
      <c r="BB536" s="11"/>
      <c r="BC536" s="11"/>
      <c r="BD536" s="11"/>
    </row>
    <row r="537" spans="1:56" ht="13.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c r="BC537" s="11"/>
      <c r="BD537" s="11"/>
    </row>
    <row r="538" spans="1:56" ht="13.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c r="AO538" s="11"/>
      <c r="AP538" s="11"/>
      <c r="AQ538" s="11"/>
      <c r="AR538" s="11"/>
      <c r="AS538" s="11"/>
      <c r="AT538" s="11"/>
      <c r="AU538" s="11"/>
      <c r="AV538" s="11"/>
      <c r="AW538" s="11"/>
      <c r="AX538" s="11"/>
      <c r="AY538" s="11"/>
      <c r="AZ538" s="11"/>
      <c r="BA538" s="11"/>
      <c r="BB538" s="11"/>
      <c r="BC538" s="11"/>
      <c r="BD538" s="11"/>
    </row>
    <row r="539" spans="1:56" ht="13.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c r="BC539" s="11"/>
      <c r="BD539" s="11"/>
    </row>
    <row r="540" spans="1:56" ht="13.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c r="AO540" s="11"/>
      <c r="AP540" s="11"/>
      <c r="AQ540" s="11"/>
      <c r="AR540" s="11"/>
      <c r="AS540" s="11"/>
      <c r="AT540" s="11"/>
      <c r="AU540" s="11"/>
      <c r="AV540" s="11"/>
      <c r="AW540" s="11"/>
      <c r="AX540" s="11"/>
      <c r="AY540" s="11"/>
      <c r="AZ540" s="11"/>
      <c r="BA540" s="11"/>
      <c r="BB540" s="11"/>
      <c r="BC540" s="11"/>
      <c r="BD540" s="11"/>
    </row>
    <row r="541" spans="1:56" ht="13.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c r="BC541" s="11"/>
      <c r="BD541" s="11"/>
    </row>
    <row r="542" spans="1:56" ht="13.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c r="AO542" s="11"/>
      <c r="AP542" s="11"/>
      <c r="AQ542" s="11"/>
      <c r="AR542" s="11"/>
      <c r="AS542" s="11"/>
      <c r="AT542" s="11"/>
      <c r="AU542" s="11"/>
      <c r="AV542" s="11"/>
      <c r="AW542" s="11"/>
      <c r="AX542" s="11"/>
      <c r="AY542" s="11"/>
      <c r="AZ542" s="11"/>
      <c r="BA542" s="11"/>
      <c r="BB542" s="11"/>
      <c r="BC542" s="11"/>
      <c r="BD542" s="11"/>
    </row>
    <row r="543" spans="1:56" ht="13.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c r="BC543" s="11"/>
      <c r="BD543" s="11"/>
    </row>
    <row r="544" spans="1:56" ht="13.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c r="AO544" s="11"/>
      <c r="AP544" s="11"/>
      <c r="AQ544" s="11"/>
      <c r="AR544" s="11"/>
      <c r="AS544" s="11"/>
      <c r="AT544" s="11"/>
      <c r="AU544" s="11"/>
      <c r="AV544" s="11"/>
      <c r="AW544" s="11"/>
      <c r="AX544" s="11"/>
      <c r="AY544" s="11"/>
      <c r="AZ544" s="11"/>
      <c r="BA544" s="11"/>
      <c r="BB544" s="11"/>
      <c r="BC544" s="11"/>
      <c r="BD544" s="11"/>
    </row>
    <row r="545" spans="1:56" ht="13.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c r="BC545" s="11"/>
      <c r="BD545" s="11"/>
    </row>
    <row r="546" spans="1:56" ht="13.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c r="AO546" s="11"/>
      <c r="AP546" s="11"/>
      <c r="AQ546" s="11"/>
      <c r="AR546" s="11"/>
      <c r="AS546" s="11"/>
      <c r="AT546" s="11"/>
      <c r="AU546" s="11"/>
      <c r="AV546" s="11"/>
      <c r="AW546" s="11"/>
      <c r="AX546" s="11"/>
      <c r="AY546" s="11"/>
      <c r="AZ546" s="11"/>
      <c r="BA546" s="11"/>
      <c r="BB546" s="11"/>
      <c r="BC546" s="11"/>
      <c r="BD546" s="11"/>
    </row>
    <row r="547" spans="1:56" ht="13.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c r="BC547" s="11"/>
      <c r="BD547" s="11"/>
    </row>
    <row r="548" spans="1:56" ht="13.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c r="AO548" s="11"/>
      <c r="AP548" s="11"/>
      <c r="AQ548" s="11"/>
      <c r="AR548" s="11"/>
      <c r="AS548" s="11"/>
      <c r="AT548" s="11"/>
      <c r="AU548" s="11"/>
      <c r="AV548" s="11"/>
      <c r="AW548" s="11"/>
      <c r="AX548" s="11"/>
      <c r="AY548" s="11"/>
      <c r="AZ548" s="11"/>
      <c r="BA548" s="11"/>
      <c r="BB548" s="11"/>
      <c r="BC548" s="11"/>
      <c r="BD548" s="11"/>
    </row>
    <row r="549" spans="1:56" ht="13.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c r="BC549" s="11"/>
      <c r="BD549" s="11"/>
    </row>
    <row r="550" spans="1:56" ht="13.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c r="AO550" s="11"/>
      <c r="AP550" s="11"/>
      <c r="AQ550" s="11"/>
      <c r="AR550" s="11"/>
      <c r="AS550" s="11"/>
      <c r="AT550" s="11"/>
      <c r="AU550" s="11"/>
      <c r="AV550" s="11"/>
      <c r="AW550" s="11"/>
      <c r="AX550" s="11"/>
      <c r="AY550" s="11"/>
      <c r="AZ550" s="11"/>
      <c r="BA550" s="11"/>
      <c r="BB550" s="11"/>
      <c r="BC550" s="11"/>
      <c r="BD550" s="11"/>
    </row>
    <row r="551" spans="1:56" ht="13.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c r="BC551" s="11"/>
      <c r="BD551" s="11"/>
    </row>
    <row r="552" spans="1:56" ht="13.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c r="AO552" s="11"/>
      <c r="AP552" s="11"/>
      <c r="AQ552" s="11"/>
      <c r="AR552" s="11"/>
      <c r="AS552" s="11"/>
      <c r="AT552" s="11"/>
      <c r="AU552" s="11"/>
      <c r="AV552" s="11"/>
      <c r="AW552" s="11"/>
      <c r="AX552" s="11"/>
      <c r="AY552" s="11"/>
      <c r="AZ552" s="11"/>
      <c r="BA552" s="11"/>
      <c r="BB552" s="11"/>
      <c r="BC552" s="11"/>
      <c r="BD552" s="11"/>
    </row>
    <row r="553" spans="1:56" ht="13.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c r="BC553" s="11"/>
      <c r="BD553" s="11"/>
    </row>
    <row r="554" spans="1:56" ht="13.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c r="AO554" s="11"/>
      <c r="AP554" s="11"/>
      <c r="AQ554" s="11"/>
      <c r="AR554" s="11"/>
      <c r="AS554" s="11"/>
      <c r="AT554" s="11"/>
      <c r="AU554" s="11"/>
      <c r="AV554" s="11"/>
      <c r="AW554" s="11"/>
      <c r="AX554" s="11"/>
      <c r="AY554" s="11"/>
      <c r="AZ554" s="11"/>
      <c r="BA554" s="11"/>
      <c r="BB554" s="11"/>
      <c r="BC554" s="11"/>
      <c r="BD554" s="11"/>
    </row>
    <row r="555" spans="1:56" ht="13.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c r="BC555" s="11"/>
      <c r="BD555" s="11"/>
    </row>
    <row r="556" spans="1:56" ht="13.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c r="AO556" s="11"/>
      <c r="AP556" s="11"/>
      <c r="AQ556" s="11"/>
      <c r="AR556" s="11"/>
      <c r="AS556" s="11"/>
      <c r="AT556" s="11"/>
      <c r="AU556" s="11"/>
      <c r="AV556" s="11"/>
      <c r="AW556" s="11"/>
      <c r="AX556" s="11"/>
      <c r="AY556" s="11"/>
      <c r="AZ556" s="11"/>
      <c r="BA556" s="11"/>
      <c r="BB556" s="11"/>
      <c r="BC556" s="11"/>
      <c r="BD556" s="11"/>
    </row>
    <row r="557" spans="1:56" ht="13.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c r="BC557" s="11"/>
      <c r="BD557" s="11"/>
    </row>
    <row r="558" spans="1:56" ht="13.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c r="AO558" s="11"/>
      <c r="AP558" s="11"/>
      <c r="AQ558" s="11"/>
      <c r="AR558" s="11"/>
      <c r="AS558" s="11"/>
      <c r="AT558" s="11"/>
      <c r="AU558" s="11"/>
      <c r="AV558" s="11"/>
      <c r="AW558" s="11"/>
      <c r="AX558" s="11"/>
      <c r="AY558" s="11"/>
      <c r="AZ558" s="11"/>
      <c r="BA558" s="11"/>
      <c r="BB558" s="11"/>
      <c r="BC558" s="11"/>
      <c r="BD558" s="11"/>
    </row>
    <row r="559" spans="1:56" ht="13.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c r="BC559" s="11"/>
      <c r="BD559" s="11"/>
    </row>
    <row r="560" spans="1:56" ht="13.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c r="AO560" s="11"/>
      <c r="AP560" s="11"/>
      <c r="AQ560" s="11"/>
      <c r="AR560" s="11"/>
      <c r="AS560" s="11"/>
      <c r="AT560" s="11"/>
      <c r="AU560" s="11"/>
      <c r="AV560" s="11"/>
      <c r="AW560" s="11"/>
      <c r="AX560" s="11"/>
      <c r="AY560" s="11"/>
      <c r="AZ560" s="11"/>
      <c r="BA560" s="11"/>
      <c r="BB560" s="11"/>
      <c r="BC560" s="11"/>
      <c r="BD560" s="11"/>
    </row>
    <row r="561" spans="1:56" ht="13.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c r="BC561" s="11"/>
      <c r="BD561" s="11"/>
    </row>
    <row r="562" spans="1:56" ht="13.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c r="AO562" s="11"/>
      <c r="AP562" s="11"/>
      <c r="AQ562" s="11"/>
      <c r="AR562" s="11"/>
      <c r="AS562" s="11"/>
      <c r="AT562" s="11"/>
      <c r="AU562" s="11"/>
      <c r="AV562" s="11"/>
      <c r="AW562" s="11"/>
      <c r="AX562" s="11"/>
      <c r="AY562" s="11"/>
      <c r="AZ562" s="11"/>
      <c r="BA562" s="11"/>
      <c r="BB562" s="11"/>
      <c r="BC562" s="11"/>
      <c r="BD562" s="11"/>
    </row>
    <row r="563" spans="1:56" ht="13.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c r="BC563" s="11"/>
      <c r="BD563" s="11"/>
    </row>
    <row r="564" spans="1:56" ht="13.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c r="AO564" s="11"/>
      <c r="AP564" s="11"/>
      <c r="AQ564" s="11"/>
      <c r="AR564" s="11"/>
      <c r="AS564" s="11"/>
      <c r="AT564" s="11"/>
      <c r="AU564" s="11"/>
      <c r="AV564" s="11"/>
      <c r="AW564" s="11"/>
      <c r="AX564" s="11"/>
      <c r="AY564" s="11"/>
      <c r="AZ564" s="11"/>
      <c r="BA564" s="11"/>
      <c r="BB564" s="11"/>
      <c r="BC564" s="11"/>
      <c r="BD564" s="11"/>
    </row>
    <row r="565" spans="1:56" ht="13.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c r="BC565" s="11"/>
      <c r="BD565" s="11"/>
    </row>
    <row r="566" spans="1:56" ht="13.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c r="AO566" s="11"/>
      <c r="AP566" s="11"/>
      <c r="AQ566" s="11"/>
      <c r="AR566" s="11"/>
      <c r="AS566" s="11"/>
      <c r="AT566" s="11"/>
      <c r="AU566" s="11"/>
      <c r="AV566" s="11"/>
      <c r="AW566" s="11"/>
      <c r="AX566" s="11"/>
      <c r="AY566" s="11"/>
      <c r="AZ566" s="11"/>
      <c r="BA566" s="11"/>
      <c r="BB566" s="11"/>
      <c r="BC566" s="11"/>
      <c r="BD566" s="11"/>
    </row>
    <row r="567" spans="1:56" ht="13.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c r="BC567" s="11"/>
      <c r="BD567" s="11"/>
    </row>
    <row r="568" spans="1:56" ht="13.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c r="AO568" s="11"/>
      <c r="AP568" s="11"/>
      <c r="AQ568" s="11"/>
      <c r="AR568" s="11"/>
      <c r="AS568" s="11"/>
      <c r="AT568" s="11"/>
      <c r="AU568" s="11"/>
      <c r="AV568" s="11"/>
      <c r="AW568" s="11"/>
      <c r="AX568" s="11"/>
      <c r="AY568" s="11"/>
      <c r="AZ568" s="11"/>
      <c r="BA568" s="11"/>
      <c r="BB568" s="11"/>
      <c r="BC568" s="11"/>
      <c r="BD568" s="11"/>
    </row>
    <row r="569" spans="1:56" ht="13.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c r="BC569" s="11"/>
      <c r="BD569" s="11"/>
    </row>
    <row r="570" spans="1:56" ht="13.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c r="AO570" s="11"/>
      <c r="AP570" s="11"/>
      <c r="AQ570" s="11"/>
      <c r="AR570" s="11"/>
      <c r="AS570" s="11"/>
      <c r="AT570" s="11"/>
      <c r="AU570" s="11"/>
      <c r="AV570" s="11"/>
      <c r="AW570" s="11"/>
      <c r="AX570" s="11"/>
      <c r="AY570" s="11"/>
      <c r="AZ570" s="11"/>
      <c r="BA570" s="11"/>
      <c r="BB570" s="11"/>
      <c r="BC570" s="11"/>
      <c r="BD570" s="11"/>
    </row>
    <row r="571" spans="1:56" ht="13.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c r="BC571" s="11"/>
      <c r="BD571" s="11"/>
    </row>
    <row r="572" spans="1:56" ht="13.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c r="AO572" s="11"/>
      <c r="AP572" s="11"/>
      <c r="AQ572" s="11"/>
      <c r="AR572" s="11"/>
      <c r="AS572" s="11"/>
      <c r="AT572" s="11"/>
      <c r="AU572" s="11"/>
      <c r="AV572" s="11"/>
      <c r="AW572" s="11"/>
      <c r="AX572" s="11"/>
      <c r="AY572" s="11"/>
      <c r="AZ572" s="11"/>
      <c r="BA572" s="11"/>
      <c r="BB572" s="11"/>
      <c r="BC572" s="11"/>
      <c r="BD572" s="11"/>
    </row>
    <row r="573" spans="1:56" ht="13.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c r="BC573" s="11"/>
      <c r="BD573" s="11"/>
    </row>
    <row r="574" spans="1:56" ht="13.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c r="AS574" s="11"/>
      <c r="AT574" s="11"/>
      <c r="AU574" s="11"/>
      <c r="AV574" s="11"/>
      <c r="AW574" s="11"/>
      <c r="AX574" s="11"/>
      <c r="AY574" s="11"/>
      <c r="AZ574" s="11"/>
      <c r="BA574" s="11"/>
      <c r="BB574" s="11"/>
      <c r="BC574" s="11"/>
      <c r="BD574" s="11"/>
    </row>
    <row r="575" spans="1:56" ht="13.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c r="BC575" s="11"/>
      <c r="BD575" s="11"/>
    </row>
    <row r="576" spans="1:56" ht="13.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c r="AO576" s="11"/>
      <c r="AP576" s="11"/>
      <c r="AQ576" s="11"/>
      <c r="AR576" s="11"/>
      <c r="AS576" s="11"/>
      <c r="AT576" s="11"/>
      <c r="AU576" s="11"/>
      <c r="AV576" s="11"/>
      <c r="AW576" s="11"/>
      <c r="AX576" s="11"/>
      <c r="AY576" s="11"/>
      <c r="AZ576" s="11"/>
      <c r="BA576" s="11"/>
      <c r="BB576" s="11"/>
      <c r="BC576" s="11"/>
      <c r="BD576" s="11"/>
    </row>
    <row r="577" spans="1:56" ht="13.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c r="BC577" s="11"/>
      <c r="BD577" s="11"/>
    </row>
    <row r="578" spans="1:56" ht="13.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c r="AO578" s="11"/>
      <c r="AP578" s="11"/>
      <c r="AQ578" s="11"/>
      <c r="AR578" s="11"/>
      <c r="AS578" s="11"/>
      <c r="AT578" s="11"/>
      <c r="AU578" s="11"/>
      <c r="AV578" s="11"/>
      <c r="AW578" s="11"/>
      <c r="AX578" s="11"/>
      <c r="AY578" s="11"/>
      <c r="AZ578" s="11"/>
      <c r="BA578" s="11"/>
      <c r="BB578" s="11"/>
      <c r="BC578" s="11"/>
      <c r="BD578" s="11"/>
    </row>
    <row r="579" spans="1:56" ht="13.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c r="BC579" s="11"/>
      <c r="BD579" s="11"/>
    </row>
    <row r="580" spans="1:56" ht="13.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c r="AO580" s="11"/>
      <c r="AP580" s="11"/>
      <c r="AQ580" s="11"/>
      <c r="AR580" s="11"/>
      <c r="AS580" s="11"/>
      <c r="AT580" s="11"/>
      <c r="AU580" s="11"/>
      <c r="AV580" s="11"/>
      <c r="AW580" s="11"/>
      <c r="AX580" s="11"/>
      <c r="AY580" s="11"/>
      <c r="AZ580" s="11"/>
      <c r="BA580" s="11"/>
      <c r="BB580" s="11"/>
      <c r="BC580" s="11"/>
      <c r="BD580" s="11"/>
    </row>
    <row r="581" spans="1:56" ht="13.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c r="BC581" s="11"/>
      <c r="BD581" s="11"/>
    </row>
    <row r="582" spans="1:56" ht="13.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11"/>
      <c r="AW582" s="11"/>
      <c r="AX582" s="11"/>
      <c r="AY582" s="11"/>
      <c r="AZ582" s="11"/>
      <c r="BA582" s="11"/>
      <c r="BB582" s="11"/>
      <c r="BC582" s="11"/>
      <c r="BD582" s="11"/>
    </row>
    <row r="583" spans="1:56" ht="13.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c r="BC583" s="11"/>
      <c r="BD583" s="11"/>
    </row>
    <row r="584" spans="1:56" ht="13.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c r="AO584" s="11"/>
      <c r="AP584" s="11"/>
      <c r="AQ584" s="11"/>
      <c r="AR584" s="11"/>
      <c r="AS584" s="11"/>
      <c r="AT584" s="11"/>
      <c r="AU584" s="11"/>
      <c r="AV584" s="11"/>
      <c r="AW584" s="11"/>
      <c r="AX584" s="11"/>
      <c r="AY584" s="11"/>
      <c r="AZ584" s="11"/>
      <c r="BA584" s="11"/>
      <c r="BB584" s="11"/>
      <c r="BC584" s="11"/>
      <c r="BD584" s="11"/>
    </row>
    <row r="585" spans="1:56" ht="13.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c r="BC585" s="11"/>
      <c r="BD585" s="11"/>
    </row>
    <row r="586" spans="1:56" ht="13.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c r="AO586" s="11"/>
      <c r="AP586" s="11"/>
      <c r="AQ586" s="11"/>
      <c r="AR586" s="11"/>
      <c r="AS586" s="11"/>
      <c r="AT586" s="11"/>
      <c r="AU586" s="11"/>
      <c r="AV586" s="11"/>
      <c r="AW586" s="11"/>
      <c r="AX586" s="11"/>
      <c r="AY586" s="11"/>
      <c r="AZ586" s="11"/>
      <c r="BA586" s="11"/>
      <c r="BB586" s="11"/>
      <c r="BC586" s="11"/>
      <c r="BD586" s="11"/>
    </row>
    <row r="587" spans="1:56" ht="13.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c r="BC587" s="11"/>
      <c r="BD587" s="11"/>
    </row>
    <row r="588" spans="1:56" ht="13.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c r="AO588" s="11"/>
      <c r="AP588" s="11"/>
      <c r="AQ588" s="11"/>
      <c r="AR588" s="11"/>
      <c r="AS588" s="11"/>
      <c r="AT588" s="11"/>
      <c r="AU588" s="11"/>
      <c r="AV588" s="11"/>
      <c r="AW588" s="11"/>
      <c r="AX588" s="11"/>
      <c r="AY588" s="11"/>
      <c r="AZ588" s="11"/>
      <c r="BA588" s="11"/>
      <c r="BB588" s="11"/>
      <c r="BC588" s="11"/>
      <c r="BD588" s="11"/>
    </row>
    <row r="589" spans="1:56" ht="13.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c r="BC589" s="11"/>
      <c r="BD589" s="11"/>
    </row>
    <row r="590" spans="1:56" ht="13.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c r="AO590" s="11"/>
      <c r="AP590" s="11"/>
      <c r="AQ590" s="11"/>
      <c r="AR590" s="11"/>
      <c r="AS590" s="11"/>
      <c r="AT590" s="11"/>
      <c r="AU590" s="11"/>
      <c r="AV590" s="11"/>
      <c r="AW590" s="11"/>
      <c r="AX590" s="11"/>
      <c r="AY590" s="11"/>
      <c r="AZ590" s="11"/>
      <c r="BA590" s="11"/>
      <c r="BB590" s="11"/>
      <c r="BC590" s="11"/>
      <c r="BD590" s="11"/>
    </row>
    <row r="591" spans="1:56" ht="13.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c r="AO591" s="11"/>
      <c r="AP591" s="11"/>
      <c r="AQ591" s="11"/>
      <c r="AR591" s="11"/>
      <c r="AS591" s="11"/>
      <c r="AT591" s="11"/>
      <c r="AU591" s="11"/>
      <c r="AV591" s="11"/>
      <c r="AW591" s="11"/>
      <c r="AX591" s="11"/>
      <c r="AY591" s="11"/>
      <c r="AZ591" s="11"/>
      <c r="BA591" s="11"/>
      <c r="BB591" s="11"/>
      <c r="BC591" s="11"/>
      <c r="BD591" s="11"/>
    </row>
    <row r="592" spans="1:56" ht="13.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c r="AO592" s="11"/>
      <c r="AP592" s="11"/>
      <c r="AQ592" s="11"/>
      <c r="AR592" s="11"/>
      <c r="AS592" s="11"/>
      <c r="AT592" s="11"/>
      <c r="AU592" s="11"/>
      <c r="AV592" s="11"/>
      <c r="AW592" s="11"/>
      <c r="AX592" s="11"/>
      <c r="AY592" s="11"/>
      <c r="AZ592" s="11"/>
      <c r="BA592" s="11"/>
      <c r="BB592" s="11"/>
      <c r="BC592" s="11"/>
      <c r="BD592" s="11"/>
    </row>
    <row r="593" spans="1:56" ht="13.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row>
    <row r="594" spans="1:56" ht="13.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c r="AO594" s="11"/>
      <c r="AP594" s="11"/>
      <c r="AQ594" s="11"/>
      <c r="AR594" s="11"/>
      <c r="AS594" s="11"/>
      <c r="AT594" s="11"/>
      <c r="AU594" s="11"/>
      <c r="AV594" s="11"/>
      <c r="AW594" s="11"/>
      <c r="AX594" s="11"/>
      <c r="AY594" s="11"/>
      <c r="AZ594" s="11"/>
      <c r="BA594" s="11"/>
      <c r="BB594" s="11"/>
      <c r="BC594" s="11"/>
      <c r="BD594" s="11"/>
    </row>
    <row r="595" spans="1:56" ht="13.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c r="AO595" s="11"/>
      <c r="AP595" s="11"/>
      <c r="AQ595" s="11"/>
      <c r="AR595" s="11"/>
      <c r="AS595" s="11"/>
      <c r="AT595" s="11"/>
      <c r="AU595" s="11"/>
      <c r="AV595" s="11"/>
      <c r="AW595" s="11"/>
      <c r="AX595" s="11"/>
      <c r="AY595" s="11"/>
      <c r="AZ595" s="11"/>
      <c r="BA595" s="11"/>
      <c r="BB595" s="11"/>
      <c r="BC595" s="11"/>
      <c r="BD595" s="11"/>
    </row>
    <row r="596" spans="1:56" ht="13.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c r="AO596" s="11"/>
      <c r="AP596" s="11"/>
      <c r="AQ596" s="11"/>
      <c r="AR596" s="11"/>
      <c r="AS596" s="11"/>
      <c r="AT596" s="11"/>
      <c r="AU596" s="11"/>
      <c r="AV596" s="11"/>
      <c r="AW596" s="11"/>
      <c r="AX596" s="11"/>
      <c r="AY596" s="11"/>
      <c r="AZ596" s="11"/>
      <c r="BA596" s="11"/>
      <c r="BB596" s="11"/>
      <c r="BC596" s="11"/>
      <c r="BD596" s="11"/>
    </row>
    <row r="597" spans="1:56" ht="13.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c r="AO597" s="11"/>
      <c r="AP597" s="11"/>
      <c r="AQ597" s="11"/>
      <c r="AR597" s="11"/>
      <c r="AS597" s="11"/>
      <c r="AT597" s="11"/>
      <c r="AU597" s="11"/>
      <c r="AV597" s="11"/>
      <c r="AW597" s="11"/>
      <c r="AX597" s="11"/>
      <c r="AY597" s="11"/>
      <c r="AZ597" s="11"/>
      <c r="BA597" s="11"/>
      <c r="BB597" s="11"/>
      <c r="BC597" s="11"/>
      <c r="BD597" s="11"/>
    </row>
    <row r="598" spans="1:56" ht="13.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c r="AO598" s="11"/>
      <c r="AP598" s="11"/>
      <c r="AQ598" s="11"/>
      <c r="AR598" s="11"/>
      <c r="AS598" s="11"/>
      <c r="AT598" s="11"/>
      <c r="AU598" s="11"/>
      <c r="AV598" s="11"/>
      <c r="AW598" s="11"/>
      <c r="AX598" s="11"/>
      <c r="AY598" s="11"/>
      <c r="AZ598" s="11"/>
      <c r="BA598" s="11"/>
      <c r="BB598" s="11"/>
      <c r="BC598" s="11"/>
      <c r="BD598" s="11"/>
    </row>
    <row r="599" spans="1:56" ht="13.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c r="AO599" s="11"/>
      <c r="AP599" s="11"/>
      <c r="AQ599" s="11"/>
      <c r="AR599" s="11"/>
      <c r="AS599" s="11"/>
      <c r="AT599" s="11"/>
      <c r="AU599" s="11"/>
      <c r="AV599" s="11"/>
      <c r="AW599" s="11"/>
      <c r="AX599" s="11"/>
      <c r="AY599" s="11"/>
      <c r="AZ599" s="11"/>
      <c r="BA599" s="11"/>
      <c r="BB599" s="11"/>
      <c r="BC599" s="11"/>
      <c r="BD599" s="11"/>
    </row>
    <row r="600" spans="1:56" ht="13.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c r="AO600" s="11"/>
      <c r="AP600" s="11"/>
      <c r="AQ600" s="11"/>
      <c r="AR600" s="11"/>
      <c r="AS600" s="11"/>
      <c r="AT600" s="11"/>
      <c r="AU600" s="11"/>
      <c r="AV600" s="11"/>
      <c r="AW600" s="11"/>
      <c r="AX600" s="11"/>
      <c r="AY600" s="11"/>
      <c r="AZ600" s="11"/>
      <c r="BA600" s="11"/>
      <c r="BB600" s="11"/>
      <c r="BC600" s="11"/>
      <c r="BD600" s="11"/>
    </row>
    <row r="601" spans="1:56" ht="13.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c r="AO601" s="11"/>
      <c r="AP601" s="11"/>
      <c r="AQ601" s="11"/>
      <c r="AR601" s="11"/>
      <c r="AS601" s="11"/>
      <c r="AT601" s="11"/>
      <c r="AU601" s="11"/>
      <c r="AV601" s="11"/>
      <c r="AW601" s="11"/>
      <c r="AX601" s="11"/>
      <c r="AY601" s="11"/>
      <c r="AZ601" s="11"/>
      <c r="BA601" s="11"/>
      <c r="BB601" s="11"/>
      <c r="BC601" s="11"/>
      <c r="BD601" s="11"/>
    </row>
    <row r="602" spans="1:56" ht="13.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c r="AO602" s="11"/>
      <c r="AP602" s="11"/>
      <c r="AQ602" s="11"/>
      <c r="AR602" s="11"/>
      <c r="AS602" s="11"/>
      <c r="AT602" s="11"/>
      <c r="AU602" s="11"/>
      <c r="AV602" s="11"/>
      <c r="AW602" s="11"/>
      <c r="AX602" s="11"/>
      <c r="AY602" s="11"/>
      <c r="AZ602" s="11"/>
      <c r="BA602" s="11"/>
      <c r="BB602" s="11"/>
      <c r="BC602" s="11"/>
      <c r="BD602" s="11"/>
    </row>
    <row r="603" spans="1:56" ht="13.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c r="AO603" s="11"/>
      <c r="AP603" s="11"/>
      <c r="AQ603" s="11"/>
      <c r="AR603" s="11"/>
      <c r="AS603" s="11"/>
      <c r="AT603" s="11"/>
      <c r="AU603" s="11"/>
      <c r="AV603" s="11"/>
      <c r="AW603" s="11"/>
      <c r="AX603" s="11"/>
      <c r="AY603" s="11"/>
      <c r="AZ603" s="11"/>
      <c r="BA603" s="11"/>
      <c r="BB603" s="11"/>
      <c r="BC603" s="11"/>
      <c r="BD603" s="11"/>
    </row>
    <row r="604" spans="1:56" ht="13.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c r="AO604" s="11"/>
      <c r="AP604" s="11"/>
      <c r="AQ604" s="11"/>
      <c r="AR604" s="11"/>
      <c r="AS604" s="11"/>
      <c r="AT604" s="11"/>
      <c r="AU604" s="11"/>
      <c r="AV604" s="11"/>
      <c r="AW604" s="11"/>
      <c r="AX604" s="11"/>
      <c r="AY604" s="11"/>
      <c r="AZ604" s="11"/>
      <c r="BA604" s="11"/>
      <c r="BB604" s="11"/>
      <c r="BC604" s="11"/>
      <c r="BD604" s="11"/>
    </row>
    <row r="605" spans="1:56" ht="13.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c r="AO605" s="11"/>
      <c r="AP605" s="11"/>
      <c r="AQ605" s="11"/>
      <c r="AR605" s="11"/>
      <c r="AS605" s="11"/>
      <c r="AT605" s="11"/>
      <c r="AU605" s="11"/>
      <c r="AV605" s="11"/>
      <c r="AW605" s="11"/>
      <c r="AX605" s="11"/>
      <c r="AY605" s="11"/>
      <c r="AZ605" s="11"/>
      <c r="BA605" s="11"/>
      <c r="BB605" s="11"/>
      <c r="BC605" s="11"/>
      <c r="BD605" s="11"/>
    </row>
    <row r="606" spans="1:56" ht="13.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c r="AO606" s="11"/>
      <c r="AP606" s="11"/>
      <c r="AQ606" s="11"/>
      <c r="AR606" s="11"/>
      <c r="AS606" s="11"/>
      <c r="AT606" s="11"/>
      <c r="AU606" s="11"/>
      <c r="AV606" s="11"/>
      <c r="AW606" s="11"/>
      <c r="AX606" s="11"/>
      <c r="AY606" s="11"/>
      <c r="AZ606" s="11"/>
      <c r="BA606" s="11"/>
      <c r="BB606" s="11"/>
      <c r="BC606" s="11"/>
      <c r="BD606" s="11"/>
    </row>
    <row r="607" spans="1:56" ht="13.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c r="BC607" s="11"/>
      <c r="BD607" s="11"/>
    </row>
    <row r="608" spans="1:56" ht="13.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c r="AO608" s="11"/>
      <c r="AP608" s="11"/>
      <c r="AQ608" s="11"/>
      <c r="AR608" s="11"/>
      <c r="AS608" s="11"/>
      <c r="AT608" s="11"/>
      <c r="AU608" s="11"/>
      <c r="AV608" s="11"/>
      <c r="AW608" s="11"/>
      <c r="AX608" s="11"/>
      <c r="AY608" s="11"/>
      <c r="AZ608" s="11"/>
      <c r="BA608" s="11"/>
      <c r="BB608" s="11"/>
      <c r="BC608" s="11"/>
      <c r="BD608" s="11"/>
    </row>
    <row r="609" spans="1:56" ht="13.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c r="BC609" s="11"/>
      <c r="BD609" s="11"/>
    </row>
    <row r="610" spans="1:56" ht="13.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c r="AO610" s="11"/>
      <c r="AP610" s="11"/>
      <c r="AQ610" s="11"/>
      <c r="AR610" s="11"/>
      <c r="AS610" s="11"/>
      <c r="AT610" s="11"/>
      <c r="AU610" s="11"/>
      <c r="AV610" s="11"/>
      <c r="AW610" s="11"/>
      <c r="AX610" s="11"/>
      <c r="AY610" s="11"/>
      <c r="AZ610" s="11"/>
      <c r="BA610" s="11"/>
      <c r="BB610" s="11"/>
      <c r="BC610" s="11"/>
      <c r="BD610" s="11"/>
    </row>
    <row r="611" spans="1:56" ht="13.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c r="BC611" s="11"/>
      <c r="BD611" s="11"/>
    </row>
    <row r="612" spans="1:56" ht="13.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c r="AO612" s="11"/>
      <c r="AP612" s="11"/>
      <c r="AQ612" s="11"/>
      <c r="AR612" s="11"/>
      <c r="AS612" s="11"/>
      <c r="AT612" s="11"/>
      <c r="AU612" s="11"/>
      <c r="AV612" s="11"/>
      <c r="AW612" s="11"/>
      <c r="AX612" s="11"/>
      <c r="AY612" s="11"/>
      <c r="AZ612" s="11"/>
      <c r="BA612" s="11"/>
      <c r="BB612" s="11"/>
      <c r="BC612" s="11"/>
      <c r="BD612" s="11"/>
    </row>
    <row r="613" spans="1:56" ht="13.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c r="BC613" s="11"/>
      <c r="BD613" s="11"/>
    </row>
    <row r="614" spans="1:56" ht="13.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c r="AO614" s="11"/>
      <c r="AP614" s="11"/>
      <c r="AQ614" s="11"/>
      <c r="AR614" s="11"/>
      <c r="AS614" s="11"/>
      <c r="AT614" s="11"/>
      <c r="AU614" s="11"/>
      <c r="AV614" s="11"/>
      <c r="AW614" s="11"/>
      <c r="AX614" s="11"/>
      <c r="AY614" s="11"/>
      <c r="AZ614" s="11"/>
      <c r="BA614" s="11"/>
      <c r="BB614" s="11"/>
      <c r="BC614" s="11"/>
      <c r="BD614" s="11"/>
    </row>
    <row r="615" spans="1:56" ht="13.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c r="BC615" s="11"/>
      <c r="BD615" s="11"/>
    </row>
    <row r="616" spans="1:56" ht="13.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c r="AO616" s="11"/>
      <c r="AP616" s="11"/>
      <c r="AQ616" s="11"/>
      <c r="AR616" s="11"/>
      <c r="AS616" s="11"/>
      <c r="AT616" s="11"/>
      <c r="AU616" s="11"/>
      <c r="AV616" s="11"/>
      <c r="AW616" s="11"/>
      <c r="AX616" s="11"/>
      <c r="AY616" s="11"/>
      <c r="AZ616" s="11"/>
      <c r="BA616" s="11"/>
      <c r="BB616" s="11"/>
      <c r="BC616" s="11"/>
      <c r="BD616" s="11"/>
    </row>
    <row r="617" spans="1:56" ht="13.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c r="BC617" s="11"/>
      <c r="BD617" s="11"/>
    </row>
    <row r="618" spans="1:56" ht="13.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c r="AO618" s="11"/>
      <c r="AP618" s="11"/>
      <c r="AQ618" s="11"/>
      <c r="AR618" s="11"/>
      <c r="AS618" s="11"/>
      <c r="AT618" s="11"/>
      <c r="AU618" s="11"/>
      <c r="AV618" s="11"/>
      <c r="AW618" s="11"/>
      <c r="AX618" s="11"/>
      <c r="AY618" s="11"/>
      <c r="AZ618" s="11"/>
      <c r="BA618" s="11"/>
      <c r="BB618" s="11"/>
      <c r="BC618" s="11"/>
      <c r="BD618" s="11"/>
    </row>
    <row r="619" spans="1:56" ht="13.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c r="BC619" s="11"/>
      <c r="BD619" s="11"/>
    </row>
    <row r="620" spans="1:56" ht="13.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c r="AO620" s="11"/>
      <c r="AP620" s="11"/>
      <c r="AQ620" s="11"/>
      <c r="AR620" s="11"/>
      <c r="AS620" s="11"/>
      <c r="AT620" s="11"/>
      <c r="AU620" s="11"/>
      <c r="AV620" s="11"/>
      <c r="AW620" s="11"/>
      <c r="AX620" s="11"/>
      <c r="AY620" s="11"/>
      <c r="AZ620" s="11"/>
      <c r="BA620" s="11"/>
      <c r="BB620" s="11"/>
      <c r="BC620" s="11"/>
      <c r="BD620" s="11"/>
    </row>
    <row r="621" spans="1:56" ht="13.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c r="BC621" s="11"/>
      <c r="BD621" s="11"/>
    </row>
    <row r="622" spans="1:56" ht="13.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c r="AO622" s="11"/>
      <c r="AP622" s="11"/>
      <c r="AQ622" s="11"/>
      <c r="AR622" s="11"/>
      <c r="AS622" s="11"/>
      <c r="AT622" s="11"/>
      <c r="AU622" s="11"/>
      <c r="AV622" s="11"/>
      <c r="AW622" s="11"/>
      <c r="AX622" s="11"/>
      <c r="AY622" s="11"/>
      <c r="AZ622" s="11"/>
      <c r="BA622" s="11"/>
      <c r="BB622" s="11"/>
      <c r="BC622" s="11"/>
      <c r="BD622" s="11"/>
    </row>
    <row r="623" spans="1:56" ht="13.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c r="BC623" s="11"/>
      <c r="BD623" s="11"/>
    </row>
    <row r="624" spans="1:56" ht="13.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c r="AO624" s="11"/>
      <c r="AP624" s="11"/>
      <c r="AQ624" s="11"/>
      <c r="AR624" s="11"/>
      <c r="AS624" s="11"/>
      <c r="AT624" s="11"/>
      <c r="AU624" s="11"/>
      <c r="AV624" s="11"/>
      <c r="AW624" s="11"/>
      <c r="AX624" s="11"/>
      <c r="AY624" s="11"/>
      <c r="AZ624" s="11"/>
      <c r="BA624" s="11"/>
      <c r="BB624" s="11"/>
      <c r="BC624" s="11"/>
      <c r="BD624" s="11"/>
    </row>
    <row r="625" spans="1:56" ht="13.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c r="BC625" s="11"/>
      <c r="BD625" s="11"/>
    </row>
    <row r="626" spans="1:56" ht="13.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c r="AO626" s="11"/>
      <c r="AP626" s="11"/>
      <c r="AQ626" s="11"/>
      <c r="AR626" s="11"/>
      <c r="AS626" s="11"/>
      <c r="AT626" s="11"/>
      <c r="AU626" s="11"/>
      <c r="AV626" s="11"/>
      <c r="AW626" s="11"/>
      <c r="AX626" s="11"/>
      <c r="AY626" s="11"/>
      <c r="AZ626" s="11"/>
      <c r="BA626" s="11"/>
      <c r="BB626" s="11"/>
      <c r="BC626" s="11"/>
      <c r="BD626" s="11"/>
    </row>
    <row r="627" spans="1:56" ht="13.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c r="BC627" s="11"/>
      <c r="BD627" s="11"/>
    </row>
    <row r="628" spans="1:56" ht="13.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c r="AO628" s="11"/>
      <c r="AP628" s="11"/>
      <c r="AQ628" s="11"/>
      <c r="AR628" s="11"/>
      <c r="AS628" s="11"/>
      <c r="AT628" s="11"/>
      <c r="AU628" s="11"/>
      <c r="AV628" s="11"/>
      <c r="AW628" s="11"/>
      <c r="AX628" s="11"/>
      <c r="AY628" s="11"/>
      <c r="AZ628" s="11"/>
      <c r="BA628" s="11"/>
      <c r="BB628" s="11"/>
      <c r="BC628" s="11"/>
      <c r="BD628" s="11"/>
    </row>
    <row r="629" spans="1:56" ht="13.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c r="BC629" s="11"/>
      <c r="BD629" s="11"/>
    </row>
    <row r="630" spans="1:56" ht="13.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c r="AO630" s="11"/>
      <c r="AP630" s="11"/>
      <c r="AQ630" s="11"/>
      <c r="AR630" s="11"/>
      <c r="AS630" s="11"/>
      <c r="AT630" s="11"/>
      <c r="AU630" s="11"/>
      <c r="AV630" s="11"/>
      <c r="AW630" s="11"/>
      <c r="AX630" s="11"/>
      <c r="AY630" s="11"/>
      <c r="AZ630" s="11"/>
      <c r="BA630" s="11"/>
      <c r="BB630" s="11"/>
      <c r="BC630" s="11"/>
      <c r="BD630" s="11"/>
    </row>
    <row r="631" spans="1:56" ht="13.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c r="BC631" s="11"/>
      <c r="BD631" s="11"/>
    </row>
    <row r="632" spans="1:56" ht="13.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c r="AO632" s="11"/>
      <c r="AP632" s="11"/>
      <c r="AQ632" s="11"/>
      <c r="AR632" s="11"/>
      <c r="AS632" s="11"/>
      <c r="AT632" s="11"/>
      <c r="AU632" s="11"/>
      <c r="AV632" s="11"/>
      <c r="AW632" s="11"/>
      <c r="AX632" s="11"/>
      <c r="AY632" s="11"/>
      <c r="AZ632" s="11"/>
      <c r="BA632" s="11"/>
      <c r="BB632" s="11"/>
      <c r="BC632" s="11"/>
      <c r="BD632" s="11"/>
    </row>
    <row r="633" spans="1:56" ht="13.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c r="AO633" s="11"/>
      <c r="AP633" s="11"/>
      <c r="AQ633" s="11"/>
      <c r="AR633" s="11"/>
      <c r="AS633" s="11"/>
      <c r="AT633" s="11"/>
      <c r="AU633" s="11"/>
      <c r="AV633" s="11"/>
      <c r="AW633" s="11"/>
      <c r="AX633" s="11"/>
      <c r="AY633" s="11"/>
      <c r="AZ633" s="11"/>
      <c r="BA633" s="11"/>
      <c r="BB633" s="11"/>
      <c r="BC633" s="11"/>
      <c r="BD633" s="11"/>
    </row>
    <row r="634" spans="1:56" ht="13.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c r="AO634" s="11"/>
      <c r="AP634" s="11"/>
      <c r="AQ634" s="11"/>
      <c r="AR634" s="11"/>
      <c r="AS634" s="11"/>
      <c r="AT634" s="11"/>
      <c r="AU634" s="11"/>
      <c r="AV634" s="11"/>
      <c r="AW634" s="11"/>
      <c r="AX634" s="11"/>
      <c r="AY634" s="11"/>
      <c r="AZ634" s="11"/>
      <c r="BA634" s="11"/>
      <c r="BB634" s="11"/>
      <c r="BC634" s="11"/>
      <c r="BD634" s="11"/>
    </row>
    <row r="635" spans="1:56" ht="13.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c r="BC635" s="11"/>
      <c r="BD635" s="11"/>
    </row>
    <row r="636" spans="1:56" ht="13.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c r="AO636" s="11"/>
      <c r="AP636" s="11"/>
      <c r="AQ636" s="11"/>
      <c r="AR636" s="11"/>
      <c r="AS636" s="11"/>
      <c r="AT636" s="11"/>
      <c r="AU636" s="11"/>
      <c r="AV636" s="11"/>
      <c r="AW636" s="11"/>
      <c r="AX636" s="11"/>
      <c r="AY636" s="11"/>
      <c r="AZ636" s="11"/>
      <c r="BA636" s="11"/>
      <c r="BB636" s="11"/>
      <c r="BC636" s="11"/>
      <c r="BD636" s="11"/>
    </row>
    <row r="637" spans="1:56" ht="13.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c r="BC637" s="11"/>
      <c r="BD637" s="11"/>
    </row>
    <row r="638" spans="1:56" ht="13.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c r="AO638" s="11"/>
      <c r="AP638" s="11"/>
      <c r="AQ638" s="11"/>
      <c r="AR638" s="11"/>
      <c r="AS638" s="11"/>
      <c r="AT638" s="11"/>
      <c r="AU638" s="11"/>
      <c r="AV638" s="11"/>
      <c r="AW638" s="11"/>
      <c r="AX638" s="11"/>
      <c r="AY638" s="11"/>
      <c r="AZ638" s="11"/>
      <c r="BA638" s="11"/>
      <c r="BB638" s="11"/>
      <c r="BC638" s="11"/>
      <c r="BD638" s="11"/>
    </row>
    <row r="639" spans="1:56" ht="13.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c r="BC639" s="11"/>
      <c r="BD639" s="11"/>
    </row>
    <row r="640" spans="1:56" ht="13.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c r="AO640" s="11"/>
      <c r="AP640" s="11"/>
      <c r="AQ640" s="11"/>
      <c r="AR640" s="11"/>
      <c r="AS640" s="11"/>
      <c r="AT640" s="11"/>
      <c r="AU640" s="11"/>
      <c r="AV640" s="11"/>
      <c r="AW640" s="11"/>
      <c r="AX640" s="11"/>
      <c r="AY640" s="11"/>
      <c r="AZ640" s="11"/>
      <c r="BA640" s="11"/>
      <c r="BB640" s="11"/>
      <c r="BC640" s="11"/>
      <c r="BD640" s="11"/>
    </row>
    <row r="641" spans="1:56" ht="13.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c r="BC641" s="11"/>
      <c r="BD641" s="11"/>
    </row>
    <row r="642" spans="1:56" ht="13.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c r="AO642" s="11"/>
      <c r="AP642" s="11"/>
      <c r="AQ642" s="11"/>
      <c r="AR642" s="11"/>
      <c r="AS642" s="11"/>
      <c r="AT642" s="11"/>
      <c r="AU642" s="11"/>
      <c r="AV642" s="11"/>
      <c r="AW642" s="11"/>
      <c r="AX642" s="11"/>
      <c r="AY642" s="11"/>
      <c r="AZ642" s="11"/>
      <c r="BA642" s="11"/>
      <c r="BB642" s="11"/>
      <c r="BC642" s="11"/>
      <c r="BD642" s="11"/>
    </row>
    <row r="643" spans="1:56" ht="13.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c r="BC643" s="11"/>
      <c r="BD643" s="11"/>
    </row>
    <row r="644" spans="1:56" ht="13.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c r="AO644" s="11"/>
      <c r="AP644" s="11"/>
      <c r="AQ644" s="11"/>
      <c r="AR644" s="11"/>
      <c r="AS644" s="11"/>
      <c r="AT644" s="11"/>
      <c r="AU644" s="11"/>
      <c r="AV644" s="11"/>
      <c r="AW644" s="11"/>
      <c r="AX644" s="11"/>
      <c r="AY644" s="11"/>
      <c r="AZ644" s="11"/>
      <c r="BA644" s="11"/>
      <c r="BB644" s="11"/>
      <c r="BC644" s="11"/>
      <c r="BD644" s="11"/>
    </row>
    <row r="645" spans="1:56" ht="13.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11"/>
    </row>
    <row r="646" spans="1:56" ht="13.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row>
    <row r="647" spans="1:56" ht="13.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c r="BC647" s="11"/>
      <c r="BD647" s="11"/>
    </row>
    <row r="648" spans="1:56" ht="13.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row>
    <row r="649" spans="1:56" ht="13.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c r="BC649" s="11"/>
      <c r="BD649" s="11"/>
    </row>
    <row r="650" spans="1:56" ht="13.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row>
    <row r="651" spans="1:56" ht="13.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c r="BC651" s="11"/>
      <c r="BD651" s="11"/>
    </row>
    <row r="652" spans="1:56" ht="13.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c r="AO652" s="11"/>
      <c r="AP652" s="11"/>
      <c r="AQ652" s="11"/>
      <c r="AR652" s="11"/>
      <c r="AS652" s="11"/>
      <c r="AT652" s="11"/>
      <c r="AU652" s="11"/>
      <c r="AV652" s="11"/>
      <c r="AW652" s="11"/>
      <c r="AX652" s="11"/>
      <c r="AY652" s="11"/>
      <c r="AZ652" s="11"/>
      <c r="BA652" s="11"/>
      <c r="BB652" s="11"/>
      <c r="BC652" s="11"/>
      <c r="BD652" s="11"/>
    </row>
    <row r="653" spans="1:56" ht="13.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c r="AO653" s="11"/>
      <c r="AP653" s="11"/>
      <c r="AQ653" s="11"/>
      <c r="AR653" s="11"/>
      <c r="AS653" s="11"/>
      <c r="AT653" s="11"/>
      <c r="AU653" s="11"/>
      <c r="AV653" s="11"/>
      <c r="AW653" s="11"/>
      <c r="AX653" s="11"/>
      <c r="AY653" s="11"/>
      <c r="AZ653" s="11"/>
      <c r="BA653" s="11"/>
      <c r="BB653" s="11"/>
      <c r="BC653" s="11"/>
      <c r="BD653" s="11"/>
    </row>
    <row r="654" spans="1:56" ht="13.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c r="AO654" s="11"/>
      <c r="AP654" s="11"/>
      <c r="AQ654" s="11"/>
      <c r="AR654" s="11"/>
      <c r="AS654" s="11"/>
      <c r="AT654" s="11"/>
      <c r="AU654" s="11"/>
      <c r="AV654" s="11"/>
      <c r="AW654" s="11"/>
      <c r="AX654" s="11"/>
      <c r="AY654" s="11"/>
      <c r="AZ654" s="11"/>
      <c r="BA654" s="11"/>
      <c r="BB654" s="11"/>
      <c r="BC654" s="11"/>
      <c r="BD654" s="11"/>
    </row>
    <row r="655" spans="1:56" ht="13.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c r="BC655" s="11"/>
      <c r="BD655" s="11"/>
    </row>
    <row r="656" spans="1:56" ht="13.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c r="AO656" s="11"/>
      <c r="AP656" s="11"/>
      <c r="AQ656" s="11"/>
      <c r="AR656" s="11"/>
      <c r="AS656" s="11"/>
      <c r="AT656" s="11"/>
      <c r="AU656" s="11"/>
      <c r="AV656" s="11"/>
      <c r="AW656" s="11"/>
      <c r="AX656" s="11"/>
      <c r="AY656" s="11"/>
      <c r="AZ656" s="11"/>
      <c r="BA656" s="11"/>
      <c r="BB656" s="11"/>
      <c r="BC656" s="11"/>
      <c r="BD656" s="11"/>
    </row>
    <row r="657" spans="1:56" ht="13.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c r="AO657" s="11"/>
      <c r="AP657" s="11"/>
      <c r="AQ657" s="11"/>
      <c r="AR657" s="11"/>
      <c r="AS657" s="11"/>
      <c r="AT657" s="11"/>
      <c r="AU657" s="11"/>
      <c r="AV657" s="11"/>
      <c r="AW657" s="11"/>
      <c r="AX657" s="11"/>
      <c r="AY657" s="11"/>
      <c r="AZ657" s="11"/>
      <c r="BA657" s="11"/>
      <c r="BB657" s="11"/>
      <c r="BC657" s="11"/>
      <c r="BD657" s="11"/>
    </row>
    <row r="658" spans="1:56" ht="13.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c r="AO658" s="11"/>
      <c r="AP658" s="11"/>
      <c r="AQ658" s="11"/>
      <c r="AR658" s="11"/>
      <c r="AS658" s="11"/>
      <c r="AT658" s="11"/>
      <c r="AU658" s="11"/>
      <c r="AV658" s="11"/>
      <c r="AW658" s="11"/>
      <c r="AX658" s="11"/>
      <c r="AY658" s="11"/>
      <c r="AZ658" s="11"/>
      <c r="BA658" s="11"/>
      <c r="BB658" s="11"/>
      <c r="BC658" s="11"/>
      <c r="BD658" s="11"/>
    </row>
    <row r="659" spans="1:56" ht="13.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c r="BC659" s="11"/>
      <c r="BD659" s="11"/>
    </row>
    <row r="660" spans="1:56" ht="13.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c r="AO660" s="11"/>
      <c r="AP660" s="11"/>
      <c r="AQ660" s="11"/>
      <c r="AR660" s="11"/>
      <c r="AS660" s="11"/>
      <c r="AT660" s="11"/>
      <c r="AU660" s="11"/>
      <c r="AV660" s="11"/>
      <c r="AW660" s="11"/>
      <c r="AX660" s="11"/>
      <c r="AY660" s="11"/>
      <c r="AZ660" s="11"/>
      <c r="BA660" s="11"/>
      <c r="BB660" s="11"/>
      <c r="BC660" s="11"/>
      <c r="BD660" s="11"/>
    </row>
    <row r="661" spans="1:56" ht="13.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c r="BC661" s="11"/>
      <c r="BD661" s="11"/>
    </row>
    <row r="662" spans="1:56" ht="13.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1"/>
      <c r="AZ662" s="11"/>
      <c r="BA662" s="11"/>
      <c r="BB662" s="11"/>
      <c r="BC662" s="11"/>
      <c r="BD662" s="11"/>
    </row>
    <row r="663" spans="1:56" ht="13.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c r="BC663" s="11"/>
      <c r="BD663" s="11"/>
    </row>
    <row r="664" spans="1:56" ht="13.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c r="AO664" s="11"/>
      <c r="AP664" s="11"/>
      <c r="AQ664" s="11"/>
      <c r="AR664" s="11"/>
      <c r="AS664" s="11"/>
      <c r="AT664" s="11"/>
      <c r="AU664" s="11"/>
      <c r="AV664" s="11"/>
      <c r="AW664" s="11"/>
      <c r="AX664" s="11"/>
      <c r="AY664" s="11"/>
      <c r="AZ664" s="11"/>
      <c r="BA664" s="11"/>
      <c r="BB664" s="11"/>
      <c r="BC664" s="11"/>
      <c r="BD664" s="11"/>
    </row>
    <row r="665" spans="1:56" ht="13.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c r="BC665" s="11"/>
      <c r="BD665" s="11"/>
    </row>
    <row r="666" spans="1:56" ht="13.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c r="AV666" s="11"/>
      <c r="AW666" s="11"/>
      <c r="AX666" s="11"/>
      <c r="AY666" s="11"/>
      <c r="AZ666" s="11"/>
      <c r="BA666" s="11"/>
      <c r="BB666" s="11"/>
      <c r="BC666" s="11"/>
      <c r="BD666" s="11"/>
    </row>
    <row r="667" spans="1:56" ht="13.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c r="BC667" s="11"/>
      <c r="BD667" s="11"/>
    </row>
    <row r="668" spans="1:56" ht="13.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c r="AO668" s="11"/>
      <c r="AP668" s="11"/>
      <c r="AQ668" s="11"/>
      <c r="AR668" s="11"/>
      <c r="AS668" s="11"/>
      <c r="AT668" s="11"/>
      <c r="AU668" s="11"/>
      <c r="AV668" s="11"/>
      <c r="AW668" s="11"/>
      <c r="AX668" s="11"/>
      <c r="AY668" s="11"/>
      <c r="AZ668" s="11"/>
      <c r="BA668" s="11"/>
      <c r="BB668" s="11"/>
      <c r="BC668" s="11"/>
      <c r="BD668" s="11"/>
    </row>
    <row r="669" spans="1:56" ht="13.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c r="BC669" s="11"/>
      <c r="BD669" s="11"/>
    </row>
    <row r="670" spans="1:56" ht="13.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1"/>
      <c r="AX670" s="11"/>
      <c r="AY670" s="11"/>
      <c r="AZ670" s="11"/>
      <c r="BA670" s="11"/>
      <c r="BB670" s="11"/>
      <c r="BC670" s="11"/>
      <c r="BD670" s="11"/>
    </row>
    <row r="671" spans="1:56" ht="13.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c r="BC671" s="11"/>
      <c r="BD671" s="11"/>
    </row>
    <row r="672" spans="1:56" ht="13.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c r="AO672" s="11"/>
      <c r="AP672" s="11"/>
      <c r="AQ672" s="11"/>
      <c r="AR672" s="11"/>
      <c r="AS672" s="11"/>
      <c r="AT672" s="11"/>
      <c r="AU672" s="11"/>
      <c r="AV672" s="11"/>
      <c r="AW672" s="11"/>
      <c r="AX672" s="11"/>
      <c r="AY672" s="11"/>
      <c r="AZ672" s="11"/>
      <c r="BA672" s="11"/>
      <c r="BB672" s="11"/>
      <c r="BC672" s="11"/>
      <c r="BD672" s="11"/>
    </row>
    <row r="673" spans="1:56" ht="13.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c r="BC673" s="11"/>
      <c r="BD673" s="11"/>
    </row>
    <row r="674" spans="1:56" ht="13.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c r="AS674" s="11"/>
      <c r="AT674" s="11"/>
      <c r="AU674" s="11"/>
      <c r="AV674" s="11"/>
      <c r="AW674" s="11"/>
      <c r="AX674" s="11"/>
      <c r="AY674" s="11"/>
      <c r="AZ674" s="11"/>
      <c r="BA674" s="11"/>
      <c r="BB674" s="11"/>
      <c r="BC674" s="11"/>
      <c r="BD674" s="11"/>
    </row>
    <row r="675" spans="1:56" ht="13.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c r="BC675" s="11"/>
      <c r="BD675" s="11"/>
    </row>
    <row r="676" spans="1:56" ht="13.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c r="AO676" s="11"/>
      <c r="AP676" s="11"/>
      <c r="AQ676" s="11"/>
      <c r="AR676" s="11"/>
      <c r="AS676" s="11"/>
      <c r="AT676" s="11"/>
      <c r="AU676" s="11"/>
      <c r="AV676" s="11"/>
      <c r="AW676" s="11"/>
      <c r="AX676" s="11"/>
      <c r="AY676" s="11"/>
      <c r="AZ676" s="11"/>
      <c r="BA676" s="11"/>
      <c r="BB676" s="11"/>
      <c r="BC676" s="11"/>
      <c r="BD676" s="11"/>
    </row>
    <row r="677" spans="1:56" ht="13.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c r="BC677" s="11"/>
      <c r="BD677" s="11"/>
    </row>
    <row r="678" spans="1:56" ht="13.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1"/>
      <c r="AX678" s="11"/>
      <c r="AY678" s="11"/>
      <c r="AZ678" s="11"/>
      <c r="BA678" s="11"/>
      <c r="BB678" s="11"/>
      <c r="BC678" s="11"/>
      <c r="BD678" s="11"/>
    </row>
    <row r="679" spans="1:56" ht="13.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c r="BC679" s="11"/>
      <c r="BD679" s="11"/>
    </row>
    <row r="680" spans="1:56" ht="13.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c r="AX680" s="11"/>
      <c r="AY680" s="11"/>
      <c r="AZ680" s="11"/>
      <c r="BA680" s="11"/>
      <c r="BB680" s="11"/>
      <c r="BC680" s="11"/>
      <c r="BD680" s="11"/>
    </row>
    <row r="681" spans="1:56" ht="13.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c r="BC681" s="11"/>
      <c r="BD681" s="11"/>
    </row>
    <row r="682" spans="1:56" ht="13.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c r="AO682" s="11"/>
      <c r="AP682" s="11"/>
      <c r="AQ682" s="11"/>
      <c r="AR682" s="11"/>
      <c r="AS682" s="11"/>
      <c r="AT682" s="11"/>
      <c r="AU682" s="11"/>
      <c r="AV682" s="11"/>
      <c r="AW682" s="11"/>
      <c r="AX682" s="11"/>
      <c r="AY682" s="11"/>
      <c r="AZ682" s="11"/>
      <c r="BA682" s="11"/>
      <c r="BB682" s="11"/>
      <c r="BC682" s="11"/>
      <c r="BD682" s="11"/>
    </row>
    <row r="683" spans="1:56" ht="13.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c r="BC683" s="11"/>
      <c r="BD683" s="11"/>
    </row>
    <row r="684" spans="1:56" ht="13.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c r="AO684" s="11"/>
      <c r="AP684" s="11"/>
      <c r="AQ684" s="11"/>
      <c r="AR684" s="11"/>
      <c r="AS684" s="11"/>
      <c r="AT684" s="11"/>
      <c r="AU684" s="11"/>
      <c r="AV684" s="11"/>
      <c r="AW684" s="11"/>
      <c r="AX684" s="11"/>
      <c r="AY684" s="11"/>
      <c r="AZ684" s="11"/>
      <c r="BA684" s="11"/>
      <c r="BB684" s="11"/>
      <c r="BC684" s="11"/>
      <c r="BD684" s="11"/>
    </row>
    <row r="685" spans="1:56" ht="13.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c r="BC685" s="11"/>
      <c r="BD685" s="11"/>
    </row>
    <row r="686" spans="1:56" ht="13.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c r="AO686" s="11"/>
      <c r="AP686" s="11"/>
      <c r="AQ686" s="11"/>
      <c r="AR686" s="11"/>
      <c r="AS686" s="11"/>
      <c r="AT686" s="11"/>
      <c r="AU686" s="11"/>
      <c r="AV686" s="11"/>
      <c r="AW686" s="11"/>
      <c r="AX686" s="11"/>
      <c r="AY686" s="11"/>
      <c r="AZ686" s="11"/>
      <c r="BA686" s="11"/>
      <c r="BB686" s="11"/>
      <c r="BC686" s="11"/>
      <c r="BD686" s="11"/>
    </row>
    <row r="687" spans="1:56" ht="13.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c r="BC687" s="11"/>
      <c r="BD687" s="11"/>
    </row>
    <row r="688" spans="1:56" ht="13.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c r="AV688" s="11"/>
      <c r="AW688" s="11"/>
      <c r="AX688" s="11"/>
      <c r="AY688" s="11"/>
      <c r="AZ688" s="11"/>
      <c r="BA688" s="11"/>
      <c r="BB688" s="11"/>
      <c r="BC688" s="11"/>
      <c r="BD688" s="11"/>
    </row>
    <row r="689" spans="1:56" ht="13.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c r="BC689" s="11"/>
      <c r="BD689" s="11"/>
    </row>
    <row r="690" spans="1:56" ht="13.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11"/>
      <c r="AW690" s="11"/>
      <c r="AX690" s="11"/>
      <c r="AY690" s="11"/>
      <c r="AZ690" s="11"/>
      <c r="BA690" s="11"/>
      <c r="BB690" s="11"/>
      <c r="BC690" s="11"/>
      <c r="BD690" s="11"/>
    </row>
    <row r="691" spans="1:56" ht="13.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c r="BC691" s="11"/>
      <c r="BD691" s="11"/>
    </row>
    <row r="692" spans="1:56" ht="13.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11"/>
      <c r="AW692" s="11"/>
      <c r="AX692" s="11"/>
      <c r="AY692" s="11"/>
      <c r="AZ692" s="11"/>
      <c r="BA692" s="11"/>
      <c r="BB692" s="11"/>
      <c r="BC692" s="11"/>
      <c r="BD692" s="11"/>
    </row>
    <row r="693" spans="1:56" ht="13.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c r="BC693" s="11"/>
      <c r="BD693" s="11"/>
    </row>
    <row r="694" spans="1:56" ht="13.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11"/>
      <c r="AW694" s="11"/>
      <c r="AX694" s="11"/>
      <c r="AY694" s="11"/>
      <c r="AZ694" s="11"/>
      <c r="BA694" s="11"/>
      <c r="BB694" s="11"/>
      <c r="BC694" s="11"/>
      <c r="BD694" s="11"/>
    </row>
    <row r="695" spans="1:56" ht="13.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c r="BC695" s="11"/>
      <c r="BD695" s="11"/>
    </row>
    <row r="696" spans="1:56" ht="13.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11"/>
      <c r="AW696" s="11"/>
      <c r="AX696" s="11"/>
      <c r="AY696" s="11"/>
      <c r="AZ696" s="11"/>
      <c r="BA696" s="11"/>
      <c r="BB696" s="11"/>
      <c r="BC696" s="11"/>
      <c r="BD696" s="11"/>
    </row>
    <row r="697" spans="1:56" ht="13.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c r="BC697" s="11"/>
      <c r="BD697" s="11"/>
    </row>
    <row r="698" spans="1:56" ht="13.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11"/>
      <c r="AW698" s="11"/>
      <c r="AX698" s="11"/>
      <c r="AY698" s="11"/>
      <c r="AZ698" s="11"/>
      <c r="BA698" s="11"/>
      <c r="BB698" s="11"/>
      <c r="BC698" s="11"/>
      <c r="BD698" s="11"/>
    </row>
    <row r="699" spans="1:56" ht="13.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c r="BC699" s="11"/>
      <c r="BD699" s="11"/>
    </row>
    <row r="700" spans="1:56" ht="13.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c r="AO700" s="11"/>
      <c r="AP700" s="11"/>
      <c r="AQ700" s="11"/>
      <c r="AR700" s="11"/>
      <c r="AS700" s="11"/>
      <c r="AT700" s="11"/>
      <c r="AU700" s="11"/>
      <c r="AV700" s="11"/>
      <c r="AW700" s="11"/>
      <c r="AX700" s="11"/>
      <c r="AY700" s="11"/>
      <c r="AZ700" s="11"/>
      <c r="BA700" s="11"/>
      <c r="BB700" s="11"/>
      <c r="BC700" s="11"/>
      <c r="BD700" s="11"/>
    </row>
    <row r="701" spans="1:56" ht="13.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c r="BC701" s="11"/>
      <c r="BD701" s="11"/>
    </row>
    <row r="702" spans="1:56" ht="13.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11"/>
      <c r="AW702" s="11"/>
      <c r="AX702" s="11"/>
      <c r="AY702" s="11"/>
      <c r="AZ702" s="11"/>
      <c r="BA702" s="11"/>
      <c r="BB702" s="11"/>
      <c r="BC702" s="11"/>
      <c r="BD702" s="11"/>
    </row>
    <row r="703" spans="1:56" ht="13.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c r="BC703" s="11"/>
      <c r="BD703" s="11"/>
    </row>
    <row r="704" spans="1:56" ht="13.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c r="AO704" s="11"/>
      <c r="AP704" s="11"/>
      <c r="AQ704" s="11"/>
      <c r="AR704" s="11"/>
      <c r="AS704" s="11"/>
      <c r="AT704" s="11"/>
      <c r="AU704" s="11"/>
      <c r="AV704" s="11"/>
      <c r="AW704" s="11"/>
      <c r="AX704" s="11"/>
      <c r="AY704" s="11"/>
      <c r="AZ704" s="11"/>
      <c r="BA704" s="11"/>
      <c r="BB704" s="11"/>
      <c r="BC704" s="11"/>
      <c r="BD704" s="11"/>
    </row>
    <row r="705" spans="1:56" ht="13.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c r="BC705" s="11"/>
      <c r="BD705" s="11"/>
    </row>
    <row r="706" spans="1:56" ht="13.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c r="AO706" s="11"/>
      <c r="AP706" s="11"/>
      <c r="AQ706" s="11"/>
      <c r="AR706" s="11"/>
      <c r="AS706" s="11"/>
      <c r="AT706" s="11"/>
      <c r="AU706" s="11"/>
      <c r="AV706" s="11"/>
      <c r="AW706" s="11"/>
      <c r="AX706" s="11"/>
      <c r="AY706" s="11"/>
      <c r="AZ706" s="11"/>
      <c r="BA706" s="11"/>
      <c r="BB706" s="11"/>
      <c r="BC706" s="11"/>
      <c r="BD706" s="11"/>
    </row>
    <row r="707" spans="1:56" ht="13.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c r="BC707" s="11"/>
      <c r="BD707" s="11"/>
    </row>
    <row r="708" spans="1:56" ht="13.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c r="AO708" s="11"/>
      <c r="AP708" s="11"/>
      <c r="AQ708" s="11"/>
      <c r="AR708" s="11"/>
      <c r="AS708" s="11"/>
      <c r="AT708" s="11"/>
      <c r="AU708" s="11"/>
      <c r="AV708" s="11"/>
      <c r="AW708" s="11"/>
      <c r="AX708" s="11"/>
      <c r="AY708" s="11"/>
      <c r="AZ708" s="11"/>
      <c r="BA708" s="11"/>
      <c r="BB708" s="11"/>
      <c r="BC708" s="11"/>
      <c r="BD708" s="11"/>
    </row>
    <row r="709" spans="1:56" ht="13.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c r="BC709" s="11"/>
      <c r="BD709" s="11"/>
    </row>
    <row r="710" spans="1:56" ht="13.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c r="AS710" s="11"/>
      <c r="AT710" s="11"/>
      <c r="AU710" s="11"/>
      <c r="AV710" s="11"/>
      <c r="AW710" s="11"/>
      <c r="AX710" s="11"/>
      <c r="AY710" s="11"/>
      <c r="AZ710" s="11"/>
      <c r="BA710" s="11"/>
      <c r="BB710" s="11"/>
      <c r="BC710" s="11"/>
      <c r="BD710" s="11"/>
    </row>
    <row r="711" spans="1:56" ht="13.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c r="BC711" s="11"/>
      <c r="BD711" s="11"/>
    </row>
    <row r="712" spans="1:56" ht="13.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c r="AO712" s="11"/>
      <c r="AP712" s="11"/>
      <c r="AQ712" s="11"/>
      <c r="AR712" s="11"/>
      <c r="AS712" s="11"/>
      <c r="AT712" s="11"/>
      <c r="AU712" s="11"/>
      <c r="AV712" s="11"/>
      <c r="AW712" s="11"/>
      <c r="AX712" s="11"/>
      <c r="AY712" s="11"/>
      <c r="AZ712" s="11"/>
      <c r="BA712" s="11"/>
      <c r="BB712" s="11"/>
      <c r="BC712" s="11"/>
      <c r="BD712" s="11"/>
    </row>
    <row r="713" spans="1:56" ht="13.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c r="BC713" s="11"/>
      <c r="BD713" s="11"/>
    </row>
    <row r="714" spans="1:56" ht="13.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c r="AO714" s="11"/>
      <c r="AP714" s="11"/>
      <c r="AQ714" s="11"/>
      <c r="AR714" s="11"/>
      <c r="AS714" s="11"/>
      <c r="AT714" s="11"/>
      <c r="AU714" s="11"/>
      <c r="AV714" s="11"/>
      <c r="AW714" s="11"/>
      <c r="AX714" s="11"/>
      <c r="AY714" s="11"/>
      <c r="AZ714" s="11"/>
      <c r="BA714" s="11"/>
      <c r="BB714" s="11"/>
      <c r="BC714" s="11"/>
      <c r="BD714" s="11"/>
    </row>
    <row r="715" spans="1:56" ht="13.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c r="BC715" s="11"/>
      <c r="BD715" s="11"/>
    </row>
    <row r="716" spans="1:56" ht="13.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c r="AO716" s="11"/>
      <c r="AP716" s="11"/>
      <c r="AQ716" s="11"/>
      <c r="AR716" s="11"/>
      <c r="AS716" s="11"/>
      <c r="AT716" s="11"/>
      <c r="AU716" s="11"/>
      <c r="AV716" s="11"/>
      <c r="AW716" s="11"/>
      <c r="AX716" s="11"/>
      <c r="AY716" s="11"/>
      <c r="AZ716" s="11"/>
      <c r="BA716" s="11"/>
      <c r="BB716" s="11"/>
      <c r="BC716" s="11"/>
      <c r="BD716" s="11"/>
    </row>
    <row r="717" spans="1:56" ht="13.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c r="BC717" s="11"/>
      <c r="BD717" s="11"/>
    </row>
    <row r="718" spans="1:56" ht="13.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c r="AO718" s="11"/>
      <c r="AP718" s="11"/>
      <c r="AQ718" s="11"/>
      <c r="AR718" s="11"/>
      <c r="AS718" s="11"/>
      <c r="AT718" s="11"/>
      <c r="AU718" s="11"/>
      <c r="AV718" s="11"/>
      <c r="AW718" s="11"/>
      <c r="AX718" s="11"/>
      <c r="AY718" s="11"/>
      <c r="AZ718" s="11"/>
      <c r="BA718" s="11"/>
      <c r="BB718" s="11"/>
      <c r="BC718" s="11"/>
      <c r="BD718" s="11"/>
    </row>
    <row r="719" spans="1:56" ht="13.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c r="BC719" s="11"/>
      <c r="BD719" s="11"/>
    </row>
    <row r="720" spans="1:56" ht="13.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11"/>
      <c r="AW720" s="11"/>
      <c r="AX720" s="11"/>
      <c r="AY720" s="11"/>
      <c r="AZ720" s="11"/>
      <c r="BA720" s="11"/>
      <c r="BB720" s="11"/>
      <c r="BC720" s="11"/>
      <c r="BD720" s="11"/>
    </row>
    <row r="721" spans="1:56" ht="13.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c r="BC721" s="11"/>
      <c r="BD721" s="11"/>
    </row>
    <row r="722" spans="1:56" ht="13.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c r="AO722" s="11"/>
      <c r="AP722" s="11"/>
      <c r="AQ722" s="11"/>
      <c r="AR722" s="11"/>
      <c r="AS722" s="11"/>
      <c r="AT722" s="11"/>
      <c r="AU722" s="11"/>
      <c r="AV722" s="11"/>
      <c r="AW722" s="11"/>
      <c r="AX722" s="11"/>
      <c r="AY722" s="11"/>
      <c r="AZ722" s="11"/>
      <c r="BA722" s="11"/>
      <c r="BB722" s="11"/>
      <c r="BC722" s="11"/>
      <c r="BD722" s="11"/>
    </row>
    <row r="723" spans="1:56" ht="13.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c r="AO723" s="11"/>
      <c r="AP723" s="11"/>
      <c r="AQ723" s="11"/>
      <c r="AR723" s="11"/>
      <c r="AS723" s="11"/>
      <c r="AT723" s="11"/>
      <c r="AU723" s="11"/>
      <c r="AV723" s="11"/>
      <c r="AW723" s="11"/>
      <c r="AX723" s="11"/>
      <c r="AY723" s="11"/>
      <c r="AZ723" s="11"/>
      <c r="BA723" s="11"/>
      <c r="BB723" s="11"/>
      <c r="BC723" s="11"/>
      <c r="BD723" s="11"/>
    </row>
    <row r="724" spans="1:56" ht="13.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c r="AV724" s="11"/>
      <c r="AW724" s="11"/>
      <c r="AX724" s="11"/>
      <c r="AY724" s="11"/>
      <c r="AZ724" s="11"/>
      <c r="BA724" s="11"/>
      <c r="BB724" s="11"/>
      <c r="BC724" s="11"/>
      <c r="BD724" s="11"/>
    </row>
    <row r="725" spans="1:56" ht="13.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c r="BC725" s="11"/>
      <c r="BD725" s="11"/>
    </row>
    <row r="726" spans="1:56" ht="13.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c r="AO726" s="11"/>
      <c r="AP726" s="11"/>
      <c r="AQ726" s="11"/>
      <c r="AR726" s="11"/>
      <c r="AS726" s="11"/>
      <c r="AT726" s="11"/>
      <c r="AU726" s="11"/>
      <c r="AV726" s="11"/>
      <c r="AW726" s="11"/>
      <c r="AX726" s="11"/>
      <c r="AY726" s="11"/>
      <c r="AZ726" s="11"/>
      <c r="BA726" s="11"/>
      <c r="BB726" s="11"/>
      <c r="BC726" s="11"/>
      <c r="BD726" s="11"/>
    </row>
    <row r="727" spans="1:56" ht="13.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c r="BC727" s="11"/>
      <c r="BD727" s="11"/>
    </row>
    <row r="728" spans="1:56" ht="13.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c r="AO728" s="11"/>
      <c r="AP728" s="11"/>
      <c r="AQ728" s="11"/>
      <c r="AR728" s="11"/>
      <c r="AS728" s="11"/>
      <c r="AT728" s="11"/>
      <c r="AU728" s="11"/>
      <c r="AV728" s="11"/>
      <c r="AW728" s="11"/>
      <c r="AX728" s="11"/>
      <c r="AY728" s="11"/>
      <c r="AZ728" s="11"/>
      <c r="BA728" s="11"/>
      <c r="BB728" s="11"/>
      <c r="BC728" s="11"/>
      <c r="BD728" s="11"/>
    </row>
    <row r="729" spans="1:56" ht="13.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c r="BC729" s="11"/>
      <c r="BD729" s="11"/>
    </row>
    <row r="730" spans="1:56" ht="13.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c r="AO730" s="11"/>
      <c r="AP730" s="11"/>
      <c r="AQ730" s="11"/>
      <c r="AR730" s="11"/>
      <c r="AS730" s="11"/>
      <c r="AT730" s="11"/>
      <c r="AU730" s="11"/>
      <c r="AV730" s="11"/>
      <c r="AW730" s="11"/>
      <c r="AX730" s="11"/>
      <c r="AY730" s="11"/>
      <c r="AZ730" s="11"/>
      <c r="BA730" s="11"/>
      <c r="BB730" s="11"/>
      <c r="BC730" s="11"/>
      <c r="BD730" s="11"/>
    </row>
    <row r="731" spans="1:56" ht="13.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c r="BA731" s="11"/>
      <c r="BB731" s="11"/>
      <c r="BC731" s="11"/>
      <c r="BD731" s="11"/>
    </row>
    <row r="732" spans="1:56" ht="13.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1"/>
      <c r="AS732" s="11"/>
      <c r="AT732" s="11"/>
      <c r="AU732" s="11"/>
      <c r="AV732" s="11"/>
      <c r="AW732" s="11"/>
      <c r="AX732" s="11"/>
      <c r="AY732" s="11"/>
      <c r="AZ732" s="11"/>
      <c r="BA732" s="11"/>
      <c r="BB732" s="11"/>
      <c r="BC732" s="11"/>
      <c r="BD732" s="11"/>
    </row>
    <row r="733" spans="1:56" ht="13.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c r="BA733" s="11"/>
      <c r="BB733" s="11"/>
      <c r="BC733" s="11"/>
      <c r="BD733" s="11"/>
    </row>
    <row r="734" spans="1:56" ht="13.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c r="AO734" s="11"/>
      <c r="AP734" s="11"/>
      <c r="AQ734" s="11"/>
      <c r="AR734" s="11"/>
      <c r="AS734" s="11"/>
      <c r="AT734" s="11"/>
      <c r="AU734" s="11"/>
      <c r="AV734" s="11"/>
      <c r="AW734" s="11"/>
      <c r="AX734" s="11"/>
      <c r="AY734" s="11"/>
      <c r="AZ734" s="11"/>
      <c r="BA734" s="11"/>
      <c r="BB734" s="11"/>
      <c r="BC734" s="11"/>
      <c r="BD734" s="11"/>
    </row>
    <row r="735" spans="1:56" ht="13.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c r="BC735" s="11"/>
      <c r="BD735" s="11"/>
    </row>
    <row r="736" spans="1:56" ht="13.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c r="AO736" s="11"/>
      <c r="AP736" s="11"/>
      <c r="AQ736" s="11"/>
      <c r="AR736" s="11"/>
      <c r="AS736" s="11"/>
      <c r="AT736" s="11"/>
      <c r="AU736" s="11"/>
      <c r="AV736" s="11"/>
      <c r="AW736" s="11"/>
      <c r="AX736" s="11"/>
      <c r="AY736" s="11"/>
      <c r="AZ736" s="11"/>
      <c r="BA736" s="11"/>
      <c r="BB736" s="11"/>
      <c r="BC736" s="11"/>
      <c r="BD736" s="11"/>
    </row>
    <row r="737" spans="1:56" ht="13.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c r="BC737" s="11"/>
      <c r="BD737" s="11"/>
    </row>
    <row r="738" spans="1:56" ht="13.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c r="AO738" s="11"/>
      <c r="AP738" s="11"/>
      <c r="AQ738" s="11"/>
      <c r="AR738" s="11"/>
      <c r="AS738" s="11"/>
      <c r="AT738" s="11"/>
      <c r="AU738" s="11"/>
      <c r="AV738" s="11"/>
      <c r="AW738" s="11"/>
      <c r="AX738" s="11"/>
      <c r="AY738" s="11"/>
      <c r="AZ738" s="11"/>
      <c r="BA738" s="11"/>
      <c r="BB738" s="11"/>
      <c r="BC738" s="11"/>
      <c r="BD738" s="11"/>
    </row>
    <row r="739" spans="1:56" ht="13.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c r="BC739" s="11"/>
      <c r="BD739" s="11"/>
    </row>
    <row r="740" spans="1:56" ht="13.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c r="AO740" s="11"/>
      <c r="AP740" s="11"/>
      <c r="AQ740" s="11"/>
      <c r="AR740" s="11"/>
      <c r="AS740" s="11"/>
      <c r="AT740" s="11"/>
      <c r="AU740" s="11"/>
      <c r="AV740" s="11"/>
      <c r="AW740" s="11"/>
      <c r="AX740" s="11"/>
      <c r="AY740" s="11"/>
      <c r="AZ740" s="11"/>
      <c r="BA740" s="11"/>
      <c r="BB740" s="11"/>
      <c r="BC740" s="11"/>
      <c r="BD740" s="11"/>
    </row>
    <row r="741" spans="1:56" ht="13.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c r="BC741" s="11"/>
      <c r="BD741" s="11"/>
    </row>
    <row r="742" spans="1:56" ht="13.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11"/>
      <c r="AW742" s="11"/>
      <c r="AX742" s="11"/>
      <c r="AY742" s="11"/>
      <c r="AZ742" s="11"/>
      <c r="BA742" s="11"/>
      <c r="BB742" s="11"/>
      <c r="BC742" s="11"/>
      <c r="BD742" s="11"/>
    </row>
    <row r="743" spans="1:56" ht="13.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c r="BC743" s="11"/>
      <c r="BD743" s="11"/>
    </row>
    <row r="744" spans="1:56" ht="13.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c r="AO744" s="11"/>
      <c r="AP744" s="11"/>
      <c r="AQ744" s="11"/>
      <c r="AR744" s="11"/>
      <c r="AS744" s="11"/>
      <c r="AT744" s="11"/>
      <c r="AU744" s="11"/>
      <c r="AV744" s="11"/>
      <c r="AW744" s="11"/>
      <c r="AX744" s="11"/>
      <c r="AY744" s="11"/>
      <c r="AZ744" s="11"/>
      <c r="BA744" s="11"/>
      <c r="BB744" s="11"/>
      <c r="BC744" s="11"/>
      <c r="BD744" s="11"/>
    </row>
    <row r="745" spans="1:56" ht="13.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c r="BC745" s="11"/>
      <c r="BD745" s="11"/>
    </row>
    <row r="746" spans="1:56" ht="13.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c r="AO746" s="11"/>
      <c r="AP746" s="11"/>
      <c r="AQ746" s="11"/>
      <c r="AR746" s="11"/>
      <c r="AS746" s="11"/>
      <c r="AT746" s="11"/>
      <c r="AU746" s="11"/>
      <c r="AV746" s="11"/>
      <c r="AW746" s="11"/>
      <c r="AX746" s="11"/>
      <c r="AY746" s="11"/>
      <c r="AZ746" s="11"/>
      <c r="BA746" s="11"/>
      <c r="BB746" s="11"/>
      <c r="BC746" s="11"/>
      <c r="BD746" s="11"/>
    </row>
    <row r="747" spans="1:56" ht="13.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c r="BA747" s="11"/>
      <c r="BB747" s="11"/>
      <c r="BC747" s="11"/>
      <c r="BD747" s="11"/>
    </row>
    <row r="748" spans="1:56" ht="13.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c r="AO748" s="11"/>
      <c r="AP748" s="11"/>
      <c r="AQ748" s="11"/>
      <c r="AR748" s="11"/>
      <c r="AS748" s="11"/>
      <c r="AT748" s="11"/>
      <c r="AU748" s="11"/>
      <c r="AV748" s="11"/>
      <c r="AW748" s="11"/>
      <c r="AX748" s="11"/>
      <c r="AY748" s="11"/>
      <c r="AZ748" s="11"/>
      <c r="BA748" s="11"/>
      <c r="BB748" s="11"/>
      <c r="BC748" s="11"/>
      <c r="BD748" s="11"/>
    </row>
    <row r="749" spans="1:56" ht="13.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c r="BA749" s="11"/>
      <c r="BB749" s="11"/>
      <c r="BC749" s="11"/>
      <c r="BD749" s="11"/>
    </row>
    <row r="750" spans="1:56" ht="13.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11"/>
      <c r="AW750" s="11"/>
      <c r="AX750" s="11"/>
      <c r="AY750" s="11"/>
      <c r="AZ750" s="11"/>
      <c r="BA750" s="11"/>
      <c r="BB750" s="11"/>
      <c r="BC750" s="11"/>
      <c r="BD750" s="11"/>
    </row>
    <row r="751" spans="1:56" ht="13.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c r="BC751" s="11"/>
      <c r="BD751" s="11"/>
    </row>
    <row r="752" spans="1:56" ht="13.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c r="AO752" s="11"/>
      <c r="AP752" s="11"/>
      <c r="AQ752" s="11"/>
      <c r="AR752" s="11"/>
      <c r="AS752" s="11"/>
      <c r="AT752" s="11"/>
      <c r="AU752" s="11"/>
      <c r="AV752" s="11"/>
      <c r="AW752" s="11"/>
      <c r="AX752" s="11"/>
      <c r="AY752" s="11"/>
      <c r="AZ752" s="11"/>
      <c r="BA752" s="11"/>
      <c r="BB752" s="11"/>
      <c r="BC752" s="11"/>
      <c r="BD752" s="11"/>
    </row>
    <row r="753" spans="1:56" ht="13.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c r="BC753" s="11"/>
      <c r="BD753" s="11"/>
    </row>
    <row r="754" spans="1:56" ht="13.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c r="AO754" s="11"/>
      <c r="AP754" s="11"/>
      <c r="AQ754" s="11"/>
      <c r="AR754" s="11"/>
      <c r="AS754" s="11"/>
      <c r="AT754" s="11"/>
      <c r="AU754" s="11"/>
      <c r="AV754" s="11"/>
      <c r="AW754" s="11"/>
      <c r="AX754" s="11"/>
      <c r="AY754" s="11"/>
      <c r="AZ754" s="11"/>
      <c r="BA754" s="11"/>
      <c r="BB754" s="11"/>
      <c r="BC754" s="11"/>
      <c r="BD754" s="11"/>
    </row>
    <row r="755" spans="1:56" ht="13.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c r="BC755" s="11"/>
      <c r="BD755" s="11"/>
    </row>
    <row r="756" spans="1:56" ht="13.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c r="AO756" s="11"/>
      <c r="AP756" s="11"/>
      <c r="AQ756" s="11"/>
      <c r="AR756" s="11"/>
      <c r="AS756" s="11"/>
      <c r="AT756" s="11"/>
      <c r="AU756" s="11"/>
      <c r="AV756" s="11"/>
      <c r="AW756" s="11"/>
      <c r="AX756" s="11"/>
      <c r="AY756" s="11"/>
      <c r="AZ756" s="11"/>
      <c r="BA756" s="11"/>
      <c r="BB756" s="11"/>
      <c r="BC756" s="11"/>
      <c r="BD756" s="11"/>
    </row>
    <row r="757" spans="1:56" ht="13.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c r="BA757" s="11"/>
      <c r="BB757" s="11"/>
      <c r="BC757" s="11"/>
      <c r="BD757" s="11"/>
    </row>
    <row r="758" spans="1:56" ht="13.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11"/>
      <c r="AW758" s="11"/>
      <c r="AX758" s="11"/>
      <c r="AY758" s="11"/>
      <c r="AZ758" s="11"/>
      <c r="BA758" s="11"/>
      <c r="BB758" s="11"/>
      <c r="BC758" s="11"/>
      <c r="BD758" s="11"/>
    </row>
    <row r="759" spans="1:56" ht="13.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c r="BA759" s="11"/>
      <c r="BB759" s="11"/>
      <c r="BC759" s="11"/>
      <c r="BD759" s="11"/>
    </row>
    <row r="760" spans="1:56" ht="13.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11"/>
      <c r="AW760" s="11"/>
      <c r="AX760" s="11"/>
      <c r="AY760" s="11"/>
      <c r="AZ760" s="11"/>
      <c r="BA760" s="11"/>
      <c r="BB760" s="11"/>
      <c r="BC760" s="11"/>
      <c r="BD760" s="11"/>
    </row>
    <row r="761" spans="1:56" ht="13.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11"/>
      <c r="AW761" s="11"/>
      <c r="AX761" s="11"/>
      <c r="AY761" s="11"/>
      <c r="AZ761" s="11"/>
      <c r="BA761" s="11"/>
      <c r="BB761" s="11"/>
      <c r="BC761" s="11"/>
      <c r="BD761" s="11"/>
    </row>
    <row r="762" spans="1:56" ht="13.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c r="AO762" s="11"/>
      <c r="AP762" s="11"/>
      <c r="AQ762" s="11"/>
      <c r="AR762" s="11"/>
      <c r="AS762" s="11"/>
      <c r="AT762" s="11"/>
      <c r="AU762" s="11"/>
      <c r="AV762" s="11"/>
      <c r="AW762" s="11"/>
      <c r="AX762" s="11"/>
      <c r="AY762" s="11"/>
      <c r="AZ762" s="11"/>
      <c r="BA762" s="11"/>
      <c r="BB762" s="11"/>
      <c r="BC762" s="11"/>
      <c r="BD762" s="11"/>
    </row>
    <row r="763" spans="1:56" ht="13.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c r="BC763" s="11"/>
      <c r="BD763" s="11"/>
    </row>
    <row r="764" spans="1:56" ht="13.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c r="AO764" s="11"/>
      <c r="AP764" s="11"/>
      <c r="AQ764" s="11"/>
      <c r="AR764" s="11"/>
      <c r="AS764" s="11"/>
      <c r="AT764" s="11"/>
      <c r="AU764" s="11"/>
      <c r="AV764" s="11"/>
      <c r="AW764" s="11"/>
      <c r="AX764" s="11"/>
      <c r="AY764" s="11"/>
      <c r="AZ764" s="11"/>
      <c r="BA764" s="11"/>
      <c r="BB764" s="11"/>
      <c r="BC764" s="11"/>
      <c r="BD764" s="11"/>
    </row>
    <row r="765" spans="1:56" ht="13.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c r="BC765" s="11"/>
      <c r="BD765" s="11"/>
    </row>
    <row r="766" spans="1:56" ht="13.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11"/>
      <c r="AW766" s="11"/>
      <c r="AX766" s="11"/>
      <c r="AY766" s="11"/>
      <c r="AZ766" s="11"/>
      <c r="BA766" s="11"/>
      <c r="BB766" s="11"/>
      <c r="BC766" s="11"/>
      <c r="BD766" s="11"/>
    </row>
    <row r="767" spans="1:56" ht="13.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c r="BC767" s="11"/>
      <c r="BD767" s="11"/>
    </row>
    <row r="768" spans="1:56" ht="13.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c r="AO768" s="11"/>
      <c r="AP768" s="11"/>
      <c r="AQ768" s="11"/>
      <c r="AR768" s="11"/>
      <c r="AS768" s="11"/>
      <c r="AT768" s="11"/>
      <c r="AU768" s="11"/>
      <c r="AV768" s="11"/>
      <c r="AW768" s="11"/>
      <c r="AX768" s="11"/>
      <c r="AY768" s="11"/>
      <c r="AZ768" s="11"/>
      <c r="BA768" s="11"/>
      <c r="BB768" s="11"/>
      <c r="BC768" s="11"/>
      <c r="BD768" s="11"/>
    </row>
    <row r="769" spans="1:56" ht="13.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c r="BC769" s="11"/>
      <c r="BD769" s="11"/>
    </row>
    <row r="770" spans="1:56" ht="13.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c r="AO770" s="11"/>
      <c r="AP770" s="11"/>
      <c r="AQ770" s="11"/>
      <c r="AR770" s="11"/>
      <c r="AS770" s="11"/>
      <c r="AT770" s="11"/>
      <c r="AU770" s="11"/>
      <c r="AV770" s="11"/>
      <c r="AW770" s="11"/>
      <c r="AX770" s="11"/>
      <c r="AY770" s="11"/>
      <c r="AZ770" s="11"/>
      <c r="BA770" s="11"/>
      <c r="BB770" s="11"/>
      <c r="BC770" s="11"/>
      <c r="BD770" s="11"/>
    </row>
    <row r="771" spans="1:56" ht="13.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c r="BC771" s="11"/>
      <c r="BD771" s="11"/>
    </row>
    <row r="772" spans="1:56" ht="13.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11"/>
      <c r="AW772" s="11"/>
      <c r="AX772" s="11"/>
      <c r="AY772" s="11"/>
      <c r="AZ772" s="11"/>
      <c r="BA772" s="11"/>
      <c r="BB772" s="11"/>
      <c r="BC772" s="11"/>
      <c r="BD772" s="11"/>
    </row>
    <row r="773" spans="1:56" ht="13.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c r="BC773" s="11"/>
      <c r="BD773" s="11"/>
    </row>
    <row r="774" spans="1:56" ht="13.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11"/>
      <c r="AW774" s="11"/>
      <c r="AX774" s="11"/>
      <c r="AY774" s="11"/>
      <c r="AZ774" s="11"/>
      <c r="BA774" s="11"/>
      <c r="BB774" s="11"/>
      <c r="BC774" s="11"/>
      <c r="BD774" s="11"/>
    </row>
    <row r="775" spans="1:56" ht="13.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c r="BC775" s="11"/>
      <c r="BD775" s="11"/>
    </row>
    <row r="776" spans="1:56" ht="13.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c r="AS776" s="11"/>
      <c r="AT776" s="11"/>
      <c r="AU776" s="11"/>
      <c r="AV776" s="11"/>
      <c r="AW776" s="11"/>
      <c r="AX776" s="11"/>
      <c r="AY776" s="11"/>
      <c r="AZ776" s="11"/>
      <c r="BA776" s="11"/>
      <c r="BB776" s="11"/>
      <c r="BC776" s="11"/>
      <c r="BD776" s="11"/>
    </row>
    <row r="777" spans="1:56" ht="13.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c r="BC777" s="11"/>
      <c r="BD777" s="11"/>
    </row>
    <row r="778" spans="1:56" ht="13.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c r="AO778" s="11"/>
      <c r="AP778" s="11"/>
      <c r="AQ778" s="11"/>
      <c r="AR778" s="11"/>
      <c r="AS778" s="11"/>
      <c r="AT778" s="11"/>
      <c r="AU778" s="11"/>
      <c r="AV778" s="11"/>
      <c r="AW778" s="11"/>
      <c r="AX778" s="11"/>
      <c r="AY778" s="11"/>
      <c r="AZ778" s="11"/>
      <c r="BA778" s="11"/>
      <c r="BB778" s="11"/>
      <c r="BC778" s="11"/>
      <c r="BD778" s="11"/>
    </row>
    <row r="779" spans="1:56" ht="13.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c r="BA779" s="11"/>
      <c r="BB779" s="11"/>
      <c r="BC779" s="11"/>
      <c r="BD779" s="11"/>
    </row>
    <row r="780" spans="1:56" ht="13.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U780" s="11"/>
      <c r="AV780" s="11"/>
      <c r="AW780" s="11"/>
      <c r="AX780" s="11"/>
      <c r="AY780" s="11"/>
      <c r="AZ780" s="11"/>
      <c r="BA780" s="11"/>
      <c r="BB780" s="11"/>
      <c r="BC780" s="11"/>
      <c r="BD780" s="11"/>
    </row>
    <row r="781" spans="1:56" ht="13.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c r="BC781" s="11"/>
      <c r="BD781" s="11"/>
    </row>
    <row r="782" spans="1:56" ht="13.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U782" s="11"/>
      <c r="AV782" s="11"/>
      <c r="AW782" s="11"/>
      <c r="AX782" s="11"/>
      <c r="AY782" s="11"/>
      <c r="AZ782" s="11"/>
      <c r="BA782" s="11"/>
      <c r="BB782" s="11"/>
      <c r="BC782" s="11"/>
      <c r="BD782" s="11"/>
    </row>
    <row r="783" spans="1:56" ht="13.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c r="BC783" s="11"/>
      <c r="BD783" s="11"/>
    </row>
    <row r="784" spans="1:56" ht="13.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c r="AO784" s="11"/>
      <c r="AP784" s="11"/>
      <c r="AQ784" s="11"/>
      <c r="AR784" s="11"/>
      <c r="AS784" s="11"/>
      <c r="AT784" s="11"/>
      <c r="AU784" s="11"/>
      <c r="AV784" s="11"/>
      <c r="AW784" s="11"/>
      <c r="AX784" s="11"/>
      <c r="AY784" s="11"/>
      <c r="AZ784" s="11"/>
      <c r="BA784" s="11"/>
      <c r="BB784" s="11"/>
      <c r="BC784" s="11"/>
      <c r="BD784" s="11"/>
    </row>
    <row r="785" spans="1:56" ht="13.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c r="BC785" s="11"/>
      <c r="BD785" s="11"/>
    </row>
    <row r="786" spans="1:56" ht="13.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U786" s="11"/>
      <c r="AV786" s="11"/>
      <c r="AW786" s="11"/>
      <c r="AX786" s="11"/>
      <c r="AY786" s="11"/>
      <c r="AZ786" s="11"/>
      <c r="BA786" s="11"/>
      <c r="BB786" s="11"/>
      <c r="BC786" s="11"/>
      <c r="BD786" s="11"/>
    </row>
    <row r="787" spans="1:56" ht="13.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c r="BC787" s="11"/>
      <c r="BD787" s="11"/>
    </row>
    <row r="788" spans="1:56" ht="13.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U788" s="11"/>
      <c r="AV788" s="11"/>
      <c r="AW788" s="11"/>
      <c r="AX788" s="11"/>
      <c r="AY788" s="11"/>
      <c r="AZ788" s="11"/>
      <c r="BA788" s="11"/>
      <c r="BB788" s="11"/>
      <c r="BC788" s="11"/>
      <c r="BD788" s="11"/>
    </row>
    <row r="789" spans="1:56" ht="13.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1"/>
      <c r="AX789" s="11"/>
      <c r="AY789" s="11"/>
      <c r="AZ789" s="11"/>
      <c r="BA789" s="11"/>
      <c r="BB789" s="11"/>
      <c r="BC789" s="11"/>
      <c r="BD789" s="11"/>
    </row>
    <row r="790" spans="1:56" ht="13.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c r="AO790" s="11"/>
      <c r="AP790" s="11"/>
      <c r="AQ790" s="11"/>
      <c r="AR790" s="11"/>
      <c r="AS790" s="11"/>
      <c r="AT790" s="11"/>
      <c r="AU790" s="11"/>
      <c r="AV790" s="11"/>
      <c r="AW790" s="11"/>
      <c r="AX790" s="11"/>
      <c r="AY790" s="11"/>
      <c r="AZ790" s="11"/>
      <c r="BA790" s="11"/>
      <c r="BB790" s="11"/>
      <c r="BC790" s="11"/>
      <c r="BD790" s="11"/>
    </row>
    <row r="791" spans="1:56" ht="13.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11"/>
      <c r="AW791" s="11"/>
      <c r="AX791" s="11"/>
      <c r="AY791" s="11"/>
      <c r="AZ791" s="11"/>
      <c r="BA791" s="11"/>
      <c r="BB791" s="11"/>
      <c r="BC791" s="11"/>
      <c r="BD791" s="11"/>
    </row>
    <row r="792" spans="1:56" ht="13.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c r="AO792" s="11"/>
      <c r="AP792" s="11"/>
      <c r="AQ792" s="11"/>
      <c r="AR792" s="11"/>
      <c r="AS792" s="11"/>
      <c r="AT792" s="11"/>
      <c r="AU792" s="11"/>
      <c r="AV792" s="11"/>
      <c r="AW792" s="11"/>
      <c r="AX792" s="11"/>
      <c r="AY792" s="11"/>
      <c r="AZ792" s="11"/>
      <c r="BA792" s="11"/>
      <c r="BB792" s="11"/>
      <c r="BC792" s="11"/>
      <c r="BD792" s="11"/>
    </row>
    <row r="793" spans="1:56" ht="13.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1"/>
      <c r="AX793" s="11"/>
      <c r="AY793" s="11"/>
      <c r="AZ793" s="11"/>
      <c r="BA793" s="11"/>
      <c r="BB793" s="11"/>
      <c r="BC793" s="11"/>
      <c r="BD793" s="11"/>
    </row>
    <row r="794" spans="1:56" ht="13.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c r="AO794" s="11"/>
      <c r="AP794" s="11"/>
      <c r="AQ794" s="11"/>
      <c r="AR794" s="11"/>
      <c r="AS794" s="11"/>
      <c r="AT794" s="11"/>
      <c r="AU794" s="11"/>
      <c r="AV794" s="11"/>
      <c r="AW794" s="11"/>
      <c r="AX794" s="11"/>
      <c r="AY794" s="11"/>
      <c r="AZ794" s="11"/>
      <c r="BA794" s="11"/>
      <c r="BB794" s="11"/>
      <c r="BC794" s="11"/>
      <c r="BD794" s="11"/>
    </row>
    <row r="795" spans="1:56" ht="13.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1"/>
      <c r="AY795" s="11"/>
      <c r="AZ795" s="11"/>
      <c r="BA795" s="11"/>
      <c r="BB795" s="11"/>
      <c r="BC795" s="11"/>
      <c r="BD795" s="11"/>
    </row>
    <row r="796" spans="1:56" ht="13.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c r="AO796" s="11"/>
      <c r="AP796" s="11"/>
      <c r="AQ796" s="11"/>
      <c r="AR796" s="11"/>
      <c r="AS796" s="11"/>
      <c r="AT796" s="11"/>
      <c r="AU796" s="11"/>
      <c r="AV796" s="11"/>
      <c r="AW796" s="11"/>
      <c r="AX796" s="11"/>
      <c r="AY796" s="11"/>
      <c r="AZ796" s="11"/>
      <c r="BA796" s="11"/>
      <c r="BB796" s="11"/>
      <c r="BC796" s="11"/>
      <c r="BD796" s="11"/>
    </row>
    <row r="797" spans="1:56" ht="13.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11"/>
      <c r="AW797" s="11"/>
      <c r="AX797" s="11"/>
      <c r="AY797" s="11"/>
      <c r="AZ797" s="11"/>
      <c r="BA797" s="11"/>
      <c r="BB797" s="11"/>
      <c r="BC797" s="11"/>
      <c r="BD797" s="11"/>
    </row>
    <row r="798" spans="1:56" ht="13.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c r="AO798" s="11"/>
      <c r="AP798" s="11"/>
      <c r="AQ798" s="11"/>
      <c r="AR798" s="11"/>
      <c r="AS798" s="11"/>
      <c r="AT798" s="11"/>
      <c r="AU798" s="11"/>
      <c r="AV798" s="11"/>
      <c r="AW798" s="11"/>
      <c r="AX798" s="11"/>
      <c r="AY798" s="11"/>
      <c r="AZ798" s="11"/>
      <c r="BA798" s="11"/>
      <c r="BB798" s="11"/>
      <c r="BC798" s="11"/>
      <c r="BD798" s="11"/>
    </row>
    <row r="799" spans="1:56" ht="13.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1"/>
      <c r="AX799" s="11"/>
      <c r="AY799" s="11"/>
      <c r="AZ799" s="11"/>
      <c r="BA799" s="11"/>
      <c r="BB799" s="11"/>
      <c r="BC799" s="11"/>
      <c r="BD799" s="11"/>
    </row>
    <row r="800" spans="1:56" ht="13.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c r="AO800" s="11"/>
      <c r="AP800" s="11"/>
      <c r="AQ800" s="11"/>
      <c r="AR800" s="11"/>
      <c r="AS800" s="11"/>
      <c r="AT800" s="11"/>
      <c r="AU800" s="11"/>
      <c r="AV800" s="11"/>
      <c r="AW800" s="11"/>
      <c r="AX800" s="11"/>
      <c r="AY800" s="11"/>
      <c r="AZ800" s="11"/>
      <c r="BA800" s="11"/>
      <c r="BB800" s="11"/>
      <c r="BC800" s="11"/>
      <c r="BD800" s="11"/>
    </row>
    <row r="801" spans="1:56" ht="13.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1"/>
      <c r="AX801" s="11"/>
      <c r="AY801" s="11"/>
      <c r="AZ801" s="11"/>
      <c r="BA801" s="11"/>
      <c r="BB801" s="11"/>
      <c r="BC801" s="11"/>
      <c r="BD801" s="11"/>
    </row>
    <row r="802" spans="1:56" ht="13.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c r="AO802" s="11"/>
      <c r="AP802" s="11"/>
      <c r="AQ802" s="11"/>
      <c r="AR802" s="11"/>
      <c r="AS802" s="11"/>
      <c r="AT802" s="11"/>
      <c r="AU802" s="11"/>
      <c r="AV802" s="11"/>
      <c r="AW802" s="11"/>
      <c r="AX802" s="11"/>
      <c r="AY802" s="11"/>
      <c r="AZ802" s="11"/>
      <c r="BA802" s="11"/>
      <c r="BB802" s="11"/>
      <c r="BC802" s="11"/>
      <c r="BD802" s="11"/>
    </row>
    <row r="803" spans="1:56" ht="13.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1"/>
      <c r="AX803" s="11"/>
      <c r="AY803" s="11"/>
      <c r="AZ803" s="11"/>
      <c r="BA803" s="11"/>
      <c r="BB803" s="11"/>
      <c r="BC803" s="11"/>
      <c r="BD803" s="11"/>
    </row>
    <row r="804" spans="1:56" ht="13.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c r="AO804" s="11"/>
      <c r="AP804" s="11"/>
      <c r="AQ804" s="11"/>
      <c r="AR804" s="11"/>
      <c r="AS804" s="11"/>
      <c r="AT804" s="11"/>
      <c r="AU804" s="11"/>
      <c r="AV804" s="11"/>
      <c r="AW804" s="11"/>
      <c r="AX804" s="11"/>
      <c r="AY804" s="11"/>
      <c r="AZ804" s="11"/>
      <c r="BA804" s="11"/>
      <c r="BB804" s="11"/>
      <c r="BC804" s="11"/>
      <c r="BD804" s="11"/>
    </row>
    <row r="805" spans="1:56" ht="13.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11"/>
      <c r="AW805" s="11"/>
      <c r="AX805" s="11"/>
      <c r="AY805" s="11"/>
      <c r="AZ805" s="11"/>
      <c r="BA805" s="11"/>
      <c r="BB805" s="11"/>
      <c r="BC805" s="11"/>
      <c r="BD805" s="11"/>
    </row>
    <row r="806" spans="1:56" ht="13.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c r="AO806" s="11"/>
      <c r="AP806" s="11"/>
      <c r="AQ806" s="11"/>
      <c r="AR806" s="11"/>
      <c r="AS806" s="11"/>
      <c r="AT806" s="11"/>
      <c r="AU806" s="11"/>
      <c r="AV806" s="11"/>
      <c r="AW806" s="11"/>
      <c r="AX806" s="11"/>
      <c r="AY806" s="11"/>
      <c r="AZ806" s="11"/>
      <c r="BA806" s="11"/>
      <c r="BB806" s="11"/>
      <c r="BC806" s="11"/>
      <c r="BD806" s="11"/>
    </row>
    <row r="807" spans="1:56" ht="13.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11"/>
      <c r="AW807" s="11"/>
      <c r="AX807" s="11"/>
      <c r="AY807" s="11"/>
      <c r="AZ807" s="11"/>
      <c r="BA807" s="11"/>
      <c r="BB807" s="11"/>
      <c r="BC807" s="11"/>
      <c r="BD807" s="11"/>
    </row>
    <row r="808" spans="1:56" ht="13.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c r="AO808" s="11"/>
      <c r="AP808" s="11"/>
      <c r="AQ808" s="11"/>
      <c r="AR808" s="11"/>
      <c r="AS808" s="11"/>
      <c r="AT808" s="11"/>
      <c r="AU808" s="11"/>
      <c r="AV808" s="11"/>
      <c r="AW808" s="11"/>
      <c r="AX808" s="11"/>
      <c r="AY808" s="11"/>
      <c r="AZ808" s="11"/>
      <c r="BA808" s="11"/>
      <c r="BB808" s="11"/>
      <c r="BC808" s="11"/>
      <c r="BD808" s="11"/>
    </row>
    <row r="809" spans="1:56" ht="13.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11"/>
      <c r="AW809" s="11"/>
      <c r="AX809" s="11"/>
      <c r="AY809" s="11"/>
      <c r="AZ809" s="11"/>
      <c r="BA809" s="11"/>
      <c r="BB809" s="11"/>
      <c r="BC809" s="11"/>
      <c r="BD809" s="11"/>
    </row>
    <row r="810" spans="1:56" ht="13.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c r="AO810" s="11"/>
      <c r="AP810" s="11"/>
      <c r="AQ810" s="11"/>
      <c r="AR810" s="11"/>
      <c r="AS810" s="11"/>
      <c r="AT810" s="11"/>
      <c r="AU810" s="11"/>
      <c r="AV810" s="11"/>
      <c r="AW810" s="11"/>
      <c r="AX810" s="11"/>
      <c r="AY810" s="11"/>
      <c r="AZ810" s="11"/>
      <c r="BA810" s="11"/>
      <c r="BB810" s="11"/>
      <c r="BC810" s="11"/>
      <c r="BD810" s="11"/>
    </row>
    <row r="811" spans="1:56" ht="13.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1"/>
      <c r="AY811" s="11"/>
      <c r="AZ811" s="11"/>
      <c r="BA811" s="11"/>
      <c r="BB811" s="11"/>
      <c r="BC811" s="11"/>
      <c r="BD811" s="11"/>
    </row>
    <row r="812" spans="1:56" ht="13.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c r="AO812" s="11"/>
      <c r="AP812" s="11"/>
      <c r="AQ812" s="11"/>
      <c r="AR812" s="11"/>
      <c r="AS812" s="11"/>
      <c r="AT812" s="11"/>
      <c r="AU812" s="11"/>
      <c r="AV812" s="11"/>
      <c r="AW812" s="11"/>
      <c r="AX812" s="11"/>
      <c r="AY812" s="11"/>
      <c r="AZ812" s="11"/>
      <c r="BA812" s="11"/>
      <c r="BB812" s="11"/>
      <c r="BC812" s="11"/>
      <c r="BD812" s="11"/>
    </row>
    <row r="813" spans="1:56" ht="13.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11"/>
      <c r="AW813" s="11"/>
      <c r="AX813" s="11"/>
      <c r="AY813" s="11"/>
      <c r="AZ813" s="11"/>
      <c r="BA813" s="11"/>
      <c r="BB813" s="11"/>
      <c r="BC813" s="11"/>
      <c r="BD813" s="11"/>
    </row>
    <row r="814" spans="1:56" ht="13.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c r="AO814" s="11"/>
      <c r="AP814" s="11"/>
      <c r="AQ814" s="11"/>
      <c r="AR814" s="11"/>
      <c r="AS814" s="11"/>
      <c r="AT814" s="11"/>
      <c r="AU814" s="11"/>
      <c r="AV814" s="11"/>
      <c r="AW814" s="11"/>
      <c r="AX814" s="11"/>
      <c r="AY814" s="11"/>
      <c r="AZ814" s="11"/>
      <c r="BA814" s="11"/>
      <c r="BB814" s="11"/>
      <c r="BC814" s="11"/>
      <c r="BD814" s="11"/>
    </row>
    <row r="815" spans="1:56" ht="13.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1"/>
      <c r="AX815" s="11"/>
      <c r="AY815" s="11"/>
      <c r="AZ815" s="11"/>
      <c r="BA815" s="11"/>
      <c r="BB815" s="11"/>
      <c r="BC815" s="11"/>
      <c r="BD815" s="11"/>
    </row>
    <row r="816" spans="1:56" ht="13.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c r="AO816" s="11"/>
      <c r="AP816" s="11"/>
      <c r="AQ816" s="11"/>
      <c r="AR816" s="11"/>
      <c r="AS816" s="11"/>
      <c r="AT816" s="11"/>
      <c r="AU816" s="11"/>
      <c r="AV816" s="11"/>
      <c r="AW816" s="11"/>
      <c r="AX816" s="11"/>
      <c r="AY816" s="11"/>
      <c r="AZ816" s="11"/>
      <c r="BA816" s="11"/>
      <c r="BB816" s="11"/>
      <c r="BC816" s="11"/>
      <c r="BD816" s="11"/>
    </row>
    <row r="817" spans="1:56" ht="13.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11"/>
      <c r="AW817" s="11"/>
      <c r="AX817" s="11"/>
      <c r="AY817" s="11"/>
      <c r="AZ817" s="11"/>
      <c r="BA817" s="11"/>
      <c r="BB817" s="11"/>
      <c r="BC817" s="11"/>
      <c r="BD817" s="11"/>
    </row>
    <row r="818" spans="1:56" ht="13.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c r="AO818" s="11"/>
      <c r="AP818" s="11"/>
      <c r="AQ818" s="11"/>
      <c r="AR818" s="11"/>
      <c r="AS818" s="11"/>
      <c r="AT818" s="11"/>
      <c r="AU818" s="11"/>
      <c r="AV818" s="11"/>
      <c r="AW818" s="11"/>
      <c r="AX818" s="11"/>
      <c r="AY818" s="11"/>
      <c r="AZ818" s="11"/>
      <c r="BA818" s="11"/>
      <c r="BB818" s="11"/>
      <c r="BC818" s="11"/>
      <c r="BD818" s="11"/>
    </row>
    <row r="819" spans="1:56" ht="13.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c r="AO819" s="11"/>
      <c r="AP819" s="11"/>
      <c r="AQ819" s="11"/>
      <c r="AR819" s="11"/>
      <c r="AS819" s="11"/>
      <c r="AT819" s="11"/>
      <c r="AU819" s="11"/>
      <c r="AV819" s="11"/>
      <c r="AW819" s="11"/>
      <c r="AX819" s="11"/>
      <c r="AY819" s="11"/>
      <c r="AZ819" s="11"/>
      <c r="BA819" s="11"/>
      <c r="BB819" s="11"/>
      <c r="BC819" s="11"/>
      <c r="BD819" s="11"/>
    </row>
    <row r="820" spans="1:56" ht="13.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c r="AO820" s="11"/>
      <c r="AP820" s="11"/>
      <c r="AQ820" s="11"/>
      <c r="AR820" s="11"/>
      <c r="AS820" s="11"/>
      <c r="AT820" s="11"/>
      <c r="AU820" s="11"/>
      <c r="AV820" s="11"/>
      <c r="AW820" s="11"/>
      <c r="AX820" s="11"/>
      <c r="AY820" s="11"/>
      <c r="AZ820" s="11"/>
      <c r="BA820" s="11"/>
      <c r="BB820" s="11"/>
      <c r="BC820" s="11"/>
      <c r="BD820" s="11"/>
    </row>
    <row r="821" spans="1:56" ht="13.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1"/>
      <c r="AX821" s="11"/>
      <c r="AY821" s="11"/>
      <c r="AZ821" s="11"/>
      <c r="BA821" s="11"/>
      <c r="BB821" s="11"/>
      <c r="BC821" s="11"/>
      <c r="BD821" s="11"/>
    </row>
    <row r="822" spans="1:56" ht="13.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c r="AO822" s="11"/>
      <c r="AP822" s="11"/>
      <c r="AQ822" s="11"/>
      <c r="AR822" s="11"/>
      <c r="AS822" s="11"/>
      <c r="AT822" s="11"/>
      <c r="AU822" s="11"/>
      <c r="AV822" s="11"/>
      <c r="AW822" s="11"/>
      <c r="AX822" s="11"/>
      <c r="AY822" s="11"/>
      <c r="AZ822" s="11"/>
      <c r="BA822" s="11"/>
      <c r="BB822" s="11"/>
      <c r="BC822" s="11"/>
      <c r="BD822" s="11"/>
    </row>
    <row r="823" spans="1:56" ht="13.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1"/>
      <c r="AX823" s="11"/>
      <c r="AY823" s="11"/>
      <c r="AZ823" s="11"/>
      <c r="BA823" s="11"/>
      <c r="BB823" s="11"/>
      <c r="BC823" s="11"/>
      <c r="BD823" s="11"/>
    </row>
    <row r="824" spans="1:56" ht="13.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c r="AO824" s="11"/>
      <c r="AP824" s="11"/>
      <c r="AQ824" s="11"/>
      <c r="AR824" s="11"/>
      <c r="AS824" s="11"/>
      <c r="AT824" s="11"/>
      <c r="AU824" s="11"/>
      <c r="AV824" s="11"/>
      <c r="AW824" s="11"/>
      <c r="AX824" s="11"/>
      <c r="AY824" s="11"/>
      <c r="AZ824" s="11"/>
      <c r="BA824" s="11"/>
      <c r="BB824" s="11"/>
      <c r="BC824" s="11"/>
      <c r="BD824" s="11"/>
    </row>
    <row r="825" spans="1:56" ht="13.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1"/>
      <c r="AX825" s="11"/>
      <c r="AY825" s="11"/>
      <c r="AZ825" s="11"/>
      <c r="BA825" s="11"/>
      <c r="BB825" s="11"/>
      <c r="BC825" s="11"/>
      <c r="BD825" s="11"/>
    </row>
    <row r="826" spans="1:56" ht="13.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c r="AO826" s="11"/>
      <c r="AP826" s="11"/>
      <c r="AQ826" s="11"/>
      <c r="AR826" s="11"/>
      <c r="AS826" s="11"/>
      <c r="AT826" s="11"/>
      <c r="AU826" s="11"/>
      <c r="AV826" s="11"/>
      <c r="AW826" s="11"/>
      <c r="AX826" s="11"/>
      <c r="AY826" s="11"/>
      <c r="AZ826" s="11"/>
      <c r="BA826" s="11"/>
      <c r="BB826" s="11"/>
      <c r="BC826" s="11"/>
      <c r="BD826" s="11"/>
    </row>
    <row r="827" spans="1:56" ht="13.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11"/>
      <c r="AW827" s="11"/>
      <c r="AX827" s="11"/>
      <c r="AY827" s="11"/>
      <c r="AZ827" s="11"/>
      <c r="BA827" s="11"/>
      <c r="BB827" s="11"/>
      <c r="BC827" s="11"/>
      <c r="BD827" s="11"/>
    </row>
    <row r="828" spans="1:56" ht="13.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c r="AO828" s="11"/>
      <c r="AP828" s="11"/>
      <c r="AQ828" s="11"/>
      <c r="AR828" s="11"/>
      <c r="AS828" s="11"/>
      <c r="AT828" s="11"/>
      <c r="AU828" s="11"/>
      <c r="AV828" s="11"/>
      <c r="AW828" s="11"/>
      <c r="AX828" s="11"/>
      <c r="AY828" s="11"/>
      <c r="AZ828" s="11"/>
      <c r="BA828" s="11"/>
      <c r="BB828" s="11"/>
      <c r="BC828" s="11"/>
      <c r="BD828" s="11"/>
    </row>
    <row r="829" spans="1:56" ht="13.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1"/>
      <c r="AX829" s="11"/>
      <c r="AY829" s="11"/>
      <c r="AZ829" s="11"/>
      <c r="BA829" s="11"/>
      <c r="BB829" s="11"/>
      <c r="BC829" s="11"/>
      <c r="BD829" s="11"/>
    </row>
    <row r="830" spans="1:56" ht="13.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c r="AO830" s="11"/>
      <c r="AP830" s="11"/>
      <c r="AQ830" s="11"/>
      <c r="AR830" s="11"/>
      <c r="AS830" s="11"/>
      <c r="AT830" s="11"/>
      <c r="AU830" s="11"/>
      <c r="AV830" s="11"/>
      <c r="AW830" s="11"/>
      <c r="AX830" s="11"/>
      <c r="AY830" s="11"/>
      <c r="AZ830" s="11"/>
      <c r="BA830" s="11"/>
      <c r="BB830" s="11"/>
      <c r="BC830" s="11"/>
      <c r="BD830" s="11"/>
    </row>
    <row r="831" spans="1:56" ht="13.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1"/>
      <c r="AX831" s="11"/>
      <c r="AY831" s="11"/>
      <c r="AZ831" s="11"/>
      <c r="BA831" s="11"/>
      <c r="BB831" s="11"/>
      <c r="BC831" s="11"/>
      <c r="BD831" s="11"/>
    </row>
    <row r="832" spans="1:56" ht="13.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c r="AO832" s="11"/>
      <c r="AP832" s="11"/>
      <c r="AQ832" s="11"/>
      <c r="AR832" s="11"/>
      <c r="AS832" s="11"/>
      <c r="AT832" s="11"/>
      <c r="AU832" s="11"/>
      <c r="AV832" s="11"/>
      <c r="AW832" s="11"/>
      <c r="AX832" s="11"/>
      <c r="AY832" s="11"/>
      <c r="AZ832" s="11"/>
      <c r="BA832" s="11"/>
      <c r="BB832" s="11"/>
      <c r="BC832" s="11"/>
      <c r="BD832" s="11"/>
    </row>
    <row r="833" spans="1:56" ht="13.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11"/>
      <c r="AW833" s="11"/>
      <c r="AX833" s="11"/>
      <c r="AY833" s="11"/>
      <c r="AZ833" s="11"/>
      <c r="BA833" s="11"/>
      <c r="BB833" s="11"/>
      <c r="BC833" s="11"/>
      <c r="BD833" s="11"/>
    </row>
    <row r="834" spans="1:56" ht="13.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c r="AO834" s="11"/>
      <c r="AP834" s="11"/>
      <c r="AQ834" s="11"/>
      <c r="AR834" s="11"/>
      <c r="AS834" s="11"/>
      <c r="AT834" s="11"/>
      <c r="AU834" s="11"/>
      <c r="AV834" s="11"/>
      <c r="AW834" s="11"/>
      <c r="AX834" s="11"/>
      <c r="AY834" s="11"/>
      <c r="AZ834" s="11"/>
      <c r="BA834" s="11"/>
      <c r="BB834" s="11"/>
      <c r="BC834" s="11"/>
      <c r="BD834" s="11"/>
    </row>
    <row r="835" spans="1:56" ht="13.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11"/>
      <c r="AW835" s="11"/>
      <c r="AX835" s="11"/>
      <c r="AY835" s="11"/>
      <c r="AZ835" s="11"/>
      <c r="BA835" s="11"/>
      <c r="BB835" s="11"/>
      <c r="BC835" s="11"/>
      <c r="BD835" s="11"/>
    </row>
    <row r="836" spans="1:56" ht="13.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c r="AO836" s="11"/>
      <c r="AP836" s="11"/>
      <c r="AQ836" s="11"/>
      <c r="AR836" s="11"/>
      <c r="AS836" s="11"/>
      <c r="AT836" s="11"/>
      <c r="AU836" s="11"/>
      <c r="AV836" s="11"/>
      <c r="AW836" s="11"/>
      <c r="AX836" s="11"/>
      <c r="AY836" s="11"/>
      <c r="AZ836" s="11"/>
      <c r="BA836" s="11"/>
      <c r="BB836" s="11"/>
      <c r="BC836" s="11"/>
      <c r="BD836" s="11"/>
    </row>
    <row r="837" spans="1:56" ht="13.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c r="AX837" s="11"/>
      <c r="AY837" s="11"/>
      <c r="AZ837" s="11"/>
      <c r="BA837" s="11"/>
      <c r="BB837" s="11"/>
      <c r="BC837" s="11"/>
      <c r="BD837" s="11"/>
    </row>
    <row r="838" spans="1:56" ht="13.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c r="AO838" s="11"/>
      <c r="AP838" s="11"/>
      <c r="AQ838" s="11"/>
      <c r="AR838" s="11"/>
      <c r="AS838" s="11"/>
      <c r="AT838" s="11"/>
      <c r="AU838" s="11"/>
      <c r="AV838" s="11"/>
      <c r="AW838" s="11"/>
      <c r="AX838" s="11"/>
      <c r="AY838" s="11"/>
      <c r="AZ838" s="11"/>
      <c r="BA838" s="11"/>
      <c r="BB838" s="11"/>
      <c r="BC838" s="11"/>
      <c r="BD838" s="11"/>
    </row>
    <row r="839" spans="1:56" ht="13.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1"/>
      <c r="AX839" s="11"/>
      <c r="AY839" s="11"/>
      <c r="AZ839" s="11"/>
      <c r="BA839" s="11"/>
      <c r="BB839" s="11"/>
      <c r="BC839" s="11"/>
      <c r="BD839" s="11"/>
    </row>
    <row r="840" spans="1:56" ht="13.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c r="AO840" s="11"/>
      <c r="AP840" s="11"/>
      <c r="AQ840" s="11"/>
      <c r="AR840" s="11"/>
      <c r="AS840" s="11"/>
      <c r="AT840" s="11"/>
      <c r="AU840" s="11"/>
      <c r="AV840" s="11"/>
      <c r="AW840" s="11"/>
      <c r="AX840" s="11"/>
      <c r="AY840" s="11"/>
      <c r="AZ840" s="11"/>
      <c r="BA840" s="11"/>
      <c r="BB840" s="11"/>
      <c r="BC840" s="11"/>
      <c r="BD840" s="11"/>
    </row>
    <row r="841" spans="1:56" ht="13.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11"/>
      <c r="AW841" s="11"/>
      <c r="AX841" s="11"/>
      <c r="AY841" s="11"/>
      <c r="AZ841" s="11"/>
      <c r="BA841" s="11"/>
      <c r="BB841" s="11"/>
      <c r="BC841" s="11"/>
      <c r="BD841" s="11"/>
    </row>
    <row r="842" spans="1:56" ht="13.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c r="AO842" s="11"/>
      <c r="AP842" s="11"/>
      <c r="AQ842" s="11"/>
      <c r="AR842" s="11"/>
      <c r="AS842" s="11"/>
      <c r="AT842" s="11"/>
      <c r="AU842" s="11"/>
      <c r="AV842" s="11"/>
      <c r="AW842" s="11"/>
      <c r="AX842" s="11"/>
      <c r="AY842" s="11"/>
      <c r="AZ842" s="11"/>
      <c r="BA842" s="11"/>
      <c r="BB842" s="11"/>
      <c r="BC842" s="11"/>
      <c r="BD842" s="11"/>
    </row>
    <row r="843" spans="1:56" ht="13.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1"/>
      <c r="AX843" s="11"/>
      <c r="AY843" s="11"/>
      <c r="AZ843" s="11"/>
      <c r="BA843" s="11"/>
      <c r="BB843" s="11"/>
      <c r="BC843" s="11"/>
      <c r="BD843" s="11"/>
    </row>
    <row r="844" spans="1:56" ht="13.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c r="AO844" s="11"/>
      <c r="AP844" s="11"/>
      <c r="AQ844" s="11"/>
      <c r="AR844" s="11"/>
      <c r="AS844" s="11"/>
      <c r="AT844" s="11"/>
      <c r="AU844" s="11"/>
      <c r="AV844" s="11"/>
      <c r="AW844" s="11"/>
      <c r="AX844" s="11"/>
      <c r="AY844" s="11"/>
      <c r="AZ844" s="11"/>
      <c r="BA844" s="11"/>
      <c r="BB844" s="11"/>
      <c r="BC844" s="11"/>
      <c r="BD844" s="11"/>
    </row>
    <row r="845" spans="1:56" ht="13.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11"/>
      <c r="AW845" s="11"/>
      <c r="AX845" s="11"/>
      <c r="AY845" s="11"/>
      <c r="AZ845" s="11"/>
      <c r="BA845" s="11"/>
      <c r="BB845" s="11"/>
      <c r="BC845" s="11"/>
      <c r="BD845" s="11"/>
    </row>
    <row r="846" spans="1:56" ht="13.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c r="AO846" s="11"/>
      <c r="AP846" s="11"/>
      <c r="AQ846" s="11"/>
      <c r="AR846" s="11"/>
      <c r="AS846" s="11"/>
      <c r="AT846" s="11"/>
      <c r="AU846" s="11"/>
      <c r="AV846" s="11"/>
      <c r="AW846" s="11"/>
      <c r="AX846" s="11"/>
      <c r="AY846" s="11"/>
      <c r="AZ846" s="11"/>
      <c r="BA846" s="11"/>
      <c r="BB846" s="11"/>
      <c r="BC846" s="11"/>
      <c r="BD846" s="11"/>
    </row>
    <row r="847" spans="1:56" ht="13.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11"/>
      <c r="AW847" s="11"/>
      <c r="AX847" s="11"/>
      <c r="AY847" s="11"/>
      <c r="AZ847" s="11"/>
      <c r="BA847" s="11"/>
      <c r="BB847" s="11"/>
      <c r="BC847" s="11"/>
      <c r="BD847" s="11"/>
    </row>
    <row r="848" spans="1:56" ht="13.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c r="AO848" s="11"/>
      <c r="AP848" s="11"/>
      <c r="AQ848" s="11"/>
      <c r="AR848" s="11"/>
      <c r="AS848" s="11"/>
      <c r="AT848" s="11"/>
      <c r="AU848" s="11"/>
      <c r="AV848" s="11"/>
      <c r="AW848" s="11"/>
      <c r="AX848" s="11"/>
      <c r="AY848" s="11"/>
      <c r="AZ848" s="11"/>
      <c r="BA848" s="11"/>
      <c r="BB848" s="11"/>
      <c r="BC848" s="11"/>
      <c r="BD848" s="11"/>
    </row>
    <row r="849" spans="1:56" ht="13.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11"/>
      <c r="AW849" s="11"/>
      <c r="AX849" s="11"/>
      <c r="AY849" s="11"/>
      <c r="AZ849" s="11"/>
      <c r="BA849" s="11"/>
      <c r="BB849" s="11"/>
      <c r="BC849" s="11"/>
      <c r="BD849" s="11"/>
    </row>
    <row r="850" spans="1:56" ht="13.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c r="AO850" s="11"/>
      <c r="AP850" s="11"/>
      <c r="AQ850" s="11"/>
      <c r="AR850" s="11"/>
      <c r="AS850" s="11"/>
      <c r="AT850" s="11"/>
      <c r="AU850" s="11"/>
      <c r="AV850" s="11"/>
      <c r="AW850" s="11"/>
      <c r="AX850" s="11"/>
      <c r="AY850" s="11"/>
      <c r="AZ850" s="11"/>
      <c r="BA850" s="11"/>
      <c r="BB850" s="11"/>
      <c r="BC850" s="11"/>
      <c r="BD850" s="11"/>
    </row>
    <row r="851" spans="1:56" ht="13.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11"/>
      <c r="AW851" s="11"/>
      <c r="AX851" s="11"/>
      <c r="AY851" s="11"/>
      <c r="AZ851" s="11"/>
      <c r="BA851" s="11"/>
      <c r="BB851" s="11"/>
      <c r="BC851" s="11"/>
      <c r="BD851" s="11"/>
    </row>
    <row r="852" spans="1:56" ht="13.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c r="AO852" s="11"/>
      <c r="AP852" s="11"/>
      <c r="AQ852" s="11"/>
      <c r="AR852" s="11"/>
      <c r="AS852" s="11"/>
      <c r="AT852" s="11"/>
      <c r="AU852" s="11"/>
      <c r="AV852" s="11"/>
      <c r="AW852" s="11"/>
      <c r="AX852" s="11"/>
      <c r="AY852" s="11"/>
      <c r="AZ852" s="11"/>
      <c r="BA852" s="11"/>
      <c r="BB852" s="11"/>
      <c r="BC852" s="11"/>
      <c r="BD852" s="11"/>
    </row>
    <row r="853" spans="1:56" ht="13.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1"/>
      <c r="AX853" s="11"/>
      <c r="AY853" s="11"/>
      <c r="AZ853" s="11"/>
      <c r="BA853" s="11"/>
      <c r="BB853" s="11"/>
      <c r="BC853" s="11"/>
      <c r="BD853" s="11"/>
    </row>
    <row r="854" spans="1:56" ht="13.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c r="AO854" s="11"/>
      <c r="AP854" s="11"/>
      <c r="AQ854" s="11"/>
      <c r="AR854" s="11"/>
      <c r="AS854" s="11"/>
      <c r="AT854" s="11"/>
      <c r="AU854" s="11"/>
      <c r="AV854" s="11"/>
      <c r="AW854" s="11"/>
      <c r="AX854" s="11"/>
      <c r="AY854" s="11"/>
      <c r="AZ854" s="11"/>
      <c r="BA854" s="11"/>
      <c r="BB854" s="11"/>
      <c r="BC854" s="11"/>
      <c r="BD854" s="11"/>
    </row>
    <row r="855" spans="1:56" ht="13.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1"/>
      <c r="AX855" s="11"/>
      <c r="AY855" s="11"/>
      <c r="AZ855" s="11"/>
      <c r="BA855" s="11"/>
      <c r="BB855" s="11"/>
      <c r="BC855" s="11"/>
      <c r="BD855" s="11"/>
    </row>
    <row r="856" spans="1:56" ht="13.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c r="AO856" s="11"/>
      <c r="AP856" s="11"/>
      <c r="AQ856" s="11"/>
      <c r="AR856" s="11"/>
      <c r="AS856" s="11"/>
      <c r="AT856" s="11"/>
      <c r="AU856" s="11"/>
      <c r="AV856" s="11"/>
      <c r="AW856" s="11"/>
      <c r="AX856" s="11"/>
      <c r="AY856" s="11"/>
      <c r="AZ856" s="11"/>
      <c r="BA856" s="11"/>
      <c r="BB856" s="11"/>
      <c r="BC856" s="11"/>
      <c r="BD856" s="11"/>
    </row>
    <row r="857" spans="1:56" ht="13.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c r="AO857" s="11"/>
      <c r="AP857" s="11"/>
      <c r="AQ857" s="11"/>
      <c r="AR857" s="11"/>
      <c r="AS857" s="11"/>
      <c r="AT857" s="11"/>
      <c r="AU857" s="11"/>
      <c r="AV857" s="11"/>
      <c r="AW857" s="11"/>
      <c r="AX857" s="11"/>
      <c r="AY857" s="11"/>
      <c r="AZ857" s="11"/>
      <c r="BA857" s="11"/>
      <c r="BB857" s="11"/>
      <c r="BC857" s="11"/>
      <c r="BD857" s="11"/>
    </row>
    <row r="858" spans="1:56" ht="13.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c r="AO858" s="11"/>
      <c r="AP858" s="11"/>
      <c r="AQ858" s="11"/>
      <c r="AR858" s="11"/>
      <c r="AS858" s="11"/>
      <c r="AT858" s="11"/>
      <c r="AU858" s="11"/>
      <c r="AV858" s="11"/>
      <c r="AW858" s="11"/>
      <c r="AX858" s="11"/>
      <c r="AY858" s="11"/>
      <c r="AZ858" s="11"/>
      <c r="BA858" s="11"/>
      <c r="BB858" s="11"/>
      <c r="BC858" s="11"/>
      <c r="BD858" s="11"/>
    </row>
    <row r="859" spans="1:56" ht="13.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c r="AO859" s="11"/>
      <c r="AP859" s="11"/>
      <c r="AQ859" s="11"/>
      <c r="AR859" s="11"/>
      <c r="AS859" s="11"/>
      <c r="AT859" s="11"/>
      <c r="AU859" s="11"/>
      <c r="AV859" s="11"/>
      <c r="AW859" s="11"/>
      <c r="AX859" s="11"/>
      <c r="AY859" s="11"/>
      <c r="AZ859" s="11"/>
      <c r="BA859" s="11"/>
      <c r="BB859" s="11"/>
      <c r="BC859" s="11"/>
      <c r="BD859" s="11"/>
    </row>
    <row r="860" spans="1:56" ht="13.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c r="AO860" s="11"/>
      <c r="AP860" s="11"/>
      <c r="AQ860" s="11"/>
      <c r="AR860" s="11"/>
      <c r="AS860" s="11"/>
      <c r="AT860" s="11"/>
      <c r="AU860" s="11"/>
      <c r="AV860" s="11"/>
      <c r="AW860" s="11"/>
      <c r="AX860" s="11"/>
      <c r="AY860" s="11"/>
      <c r="AZ860" s="11"/>
      <c r="BA860" s="11"/>
      <c r="BB860" s="11"/>
      <c r="BC860" s="11"/>
      <c r="BD860" s="11"/>
    </row>
    <row r="861" spans="1:56" ht="13.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1"/>
      <c r="AX861" s="11"/>
      <c r="AY861" s="11"/>
      <c r="AZ861" s="11"/>
      <c r="BA861" s="11"/>
      <c r="BB861" s="11"/>
      <c r="BC861" s="11"/>
      <c r="BD861" s="11"/>
    </row>
    <row r="862" spans="1:56" ht="13.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c r="AO862" s="11"/>
      <c r="AP862" s="11"/>
      <c r="AQ862" s="11"/>
      <c r="AR862" s="11"/>
      <c r="AS862" s="11"/>
      <c r="AT862" s="11"/>
      <c r="AU862" s="11"/>
      <c r="AV862" s="11"/>
      <c r="AW862" s="11"/>
      <c r="AX862" s="11"/>
      <c r="AY862" s="11"/>
      <c r="AZ862" s="11"/>
      <c r="BA862" s="11"/>
      <c r="BB862" s="11"/>
      <c r="BC862" s="11"/>
      <c r="BD862" s="11"/>
    </row>
    <row r="863" spans="1:56" ht="13.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c r="AO863" s="11"/>
      <c r="AP863" s="11"/>
      <c r="AQ863" s="11"/>
      <c r="AR863" s="11"/>
      <c r="AS863" s="11"/>
      <c r="AT863" s="11"/>
      <c r="AU863" s="11"/>
      <c r="AV863" s="11"/>
      <c r="AW863" s="11"/>
      <c r="AX863" s="11"/>
      <c r="AY863" s="11"/>
      <c r="AZ863" s="11"/>
      <c r="BA863" s="11"/>
      <c r="BB863" s="11"/>
      <c r="BC863" s="11"/>
      <c r="BD863" s="11"/>
    </row>
    <row r="864" spans="1:56" ht="13.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c r="AO864" s="11"/>
      <c r="AP864" s="11"/>
      <c r="AQ864" s="11"/>
      <c r="AR864" s="11"/>
      <c r="AS864" s="11"/>
      <c r="AT864" s="11"/>
      <c r="AU864" s="11"/>
      <c r="AV864" s="11"/>
      <c r="AW864" s="11"/>
      <c r="AX864" s="11"/>
      <c r="AY864" s="11"/>
      <c r="AZ864" s="11"/>
      <c r="BA864" s="11"/>
      <c r="BB864" s="11"/>
      <c r="BC864" s="11"/>
      <c r="BD864" s="11"/>
    </row>
    <row r="865" spans="1:56" ht="13.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c r="AO865" s="11"/>
      <c r="AP865" s="11"/>
      <c r="AQ865" s="11"/>
      <c r="AR865" s="11"/>
      <c r="AS865" s="11"/>
      <c r="AT865" s="11"/>
      <c r="AU865" s="11"/>
      <c r="AV865" s="11"/>
      <c r="AW865" s="11"/>
      <c r="AX865" s="11"/>
      <c r="AY865" s="11"/>
      <c r="AZ865" s="11"/>
      <c r="BA865" s="11"/>
      <c r="BB865" s="11"/>
      <c r="BC865" s="11"/>
      <c r="BD865" s="11"/>
    </row>
    <row r="866" spans="1:56" ht="13.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c r="AO866" s="11"/>
      <c r="AP866" s="11"/>
      <c r="AQ866" s="11"/>
      <c r="AR866" s="11"/>
      <c r="AS866" s="11"/>
      <c r="AT866" s="11"/>
      <c r="AU866" s="11"/>
      <c r="AV866" s="11"/>
      <c r="AW866" s="11"/>
      <c r="AX866" s="11"/>
      <c r="AY866" s="11"/>
      <c r="AZ866" s="11"/>
      <c r="BA866" s="11"/>
      <c r="BB866" s="11"/>
      <c r="BC866" s="11"/>
      <c r="BD866" s="11"/>
    </row>
    <row r="867" spans="1:56" ht="13.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c r="AO867" s="11"/>
      <c r="AP867" s="11"/>
      <c r="AQ867" s="11"/>
      <c r="AR867" s="11"/>
      <c r="AS867" s="11"/>
      <c r="AT867" s="11"/>
      <c r="AU867" s="11"/>
      <c r="AV867" s="11"/>
      <c r="AW867" s="11"/>
      <c r="AX867" s="11"/>
      <c r="AY867" s="11"/>
      <c r="AZ867" s="11"/>
      <c r="BA867" s="11"/>
      <c r="BB867" s="11"/>
      <c r="BC867" s="11"/>
      <c r="BD867" s="11"/>
    </row>
    <row r="868" spans="1:56" ht="13.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c r="AO868" s="11"/>
      <c r="AP868" s="11"/>
      <c r="AQ868" s="11"/>
      <c r="AR868" s="11"/>
      <c r="AS868" s="11"/>
      <c r="AT868" s="11"/>
      <c r="AU868" s="11"/>
      <c r="AV868" s="11"/>
      <c r="AW868" s="11"/>
      <c r="AX868" s="11"/>
      <c r="AY868" s="11"/>
      <c r="AZ868" s="11"/>
      <c r="BA868" s="11"/>
      <c r="BB868" s="11"/>
      <c r="BC868" s="11"/>
      <c r="BD868" s="11"/>
    </row>
    <row r="869" spans="1:56" ht="13.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c r="AO869" s="11"/>
      <c r="AP869" s="11"/>
      <c r="AQ869" s="11"/>
      <c r="AR869" s="11"/>
      <c r="AS869" s="11"/>
      <c r="AT869" s="11"/>
      <c r="AU869" s="11"/>
      <c r="AV869" s="11"/>
      <c r="AW869" s="11"/>
      <c r="AX869" s="11"/>
      <c r="AY869" s="11"/>
      <c r="AZ869" s="11"/>
      <c r="BA869" s="11"/>
      <c r="BB869" s="11"/>
      <c r="BC869" s="11"/>
      <c r="BD869" s="11"/>
    </row>
    <row r="870" spans="1:56" ht="13.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c r="AO870" s="11"/>
      <c r="AP870" s="11"/>
      <c r="AQ870" s="11"/>
      <c r="AR870" s="11"/>
      <c r="AS870" s="11"/>
      <c r="AT870" s="11"/>
      <c r="AU870" s="11"/>
      <c r="AV870" s="11"/>
      <c r="AW870" s="11"/>
      <c r="AX870" s="11"/>
      <c r="AY870" s="11"/>
      <c r="AZ870" s="11"/>
      <c r="BA870" s="11"/>
      <c r="BB870" s="11"/>
      <c r="BC870" s="11"/>
      <c r="BD870" s="11"/>
    </row>
    <row r="871" spans="1:56" ht="13.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c r="AO871" s="11"/>
      <c r="AP871" s="11"/>
      <c r="AQ871" s="11"/>
      <c r="AR871" s="11"/>
      <c r="AS871" s="11"/>
      <c r="AT871" s="11"/>
      <c r="AU871" s="11"/>
      <c r="AV871" s="11"/>
      <c r="AW871" s="11"/>
      <c r="AX871" s="11"/>
      <c r="AY871" s="11"/>
      <c r="AZ871" s="11"/>
      <c r="BA871" s="11"/>
      <c r="BB871" s="11"/>
      <c r="BC871" s="11"/>
      <c r="BD871" s="11"/>
    </row>
    <row r="872" spans="1:56" ht="13.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c r="AO872" s="11"/>
      <c r="AP872" s="11"/>
      <c r="AQ872" s="11"/>
      <c r="AR872" s="11"/>
      <c r="AS872" s="11"/>
      <c r="AT872" s="11"/>
      <c r="AU872" s="11"/>
      <c r="AV872" s="11"/>
      <c r="AW872" s="11"/>
      <c r="AX872" s="11"/>
      <c r="AY872" s="11"/>
      <c r="AZ872" s="11"/>
      <c r="BA872" s="11"/>
      <c r="BB872" s="11"/>
      <c r="BC872" s="11"/>
      <c r="BD872" s="11"/>
    </row>
    <row r="873" spans="1:56" ht="13.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1"/>
      <c r="AX873" s="11"/>
      <c r="AY873" s="11"/>
      <c r="AZ873" s="11"/>
      <c r="BA873" s="11"/>
      <c r="BB873" s="11"/>
      <c r="BC873" s="11"/>
      <c r="BD873" s="11"/>
    </row>
    <row r="874" spans="1:56" ht="13.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c r="AO874" s="11"/>
      <c r="AP874" s="11"/>
      <c r="AQ874" s="11"/>
      <c r="AR874" s="11"/>
      <c r="AS874" s="11"/>
      <c r="AT874" s="11"/>
      <c r="AU874" s="11"/>
      <c r="AV874" s="11"/>
      <c r="AW874" s="11"/>
      <c r="AX874" s="11"/>
      <c r="AY874" s="11"/>
      <c r="AZ874" s="11"/>
      <c r="BA874" s="11"/>
      <c r="BB874" s="11"/>
      <c r="BC874" s="11"/>
      <c r="BD874" s="11"/>
    </row>
    <row r="875" spans="1:56" ht="13.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c r="AV875" s="11"/>
      <c r="AW875" s="11"/>
      <c r="AX875" s="11"/>
      <c r="AY875" s="11"/>
      <c r="AZ875" s="11"/>
      <c r="BA875" s="11"/>
      <c r="BB875" s="11"/>
      <c r="BC875" s="11"/>
      <c r="BD875" s="11"/>
    </row>
    <row r="876" spans="1:56" ht="13.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c r="AO876" s="11"/>
      <c r="AP876" s="11"/>
      <c r="AQ876" s="11"/>
      <c r="AR876" s="11"/>
      <c r="AS876" s="11"/>
      <c r="AT876" s="11"/>
      <c r="AU876" s="11"/>
      <c r="AV876" s="11"/>
      <c r="AW876" s="11"/>
      <c r="AX876" s="11"/>
      <c r="AY876" s="11"/>
      <c r="AZ876" s="11"/>
      <c r="BA876" s="11"/>
      <c r="BB876" s="11"/>
      <c r="BC876" s="11"/>
      <c r="BD876" s="11"/>
    </row>
    <row r="877" spans="1:56" ht="13.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c r="AO877" s="11"/>
      <c r="AP877" s="11"/>
      <c r="AQ877" s="11"/>
      <c r="AR877" s="11"/>
      <c r="AS877" s="11"/>
      <c r="AT877" s="11"/>
      <c r="AU877" s="11"/>
      <c r="AV877" s="11"/>
      <c r="AW877" s="11"/>
      <c r="AX877" s="11"/>
      <c r="AY877" s="11"/>
      <c r="AZ877" s="11"/>
      <c r="BA877" s="11"/>
      <c r="BB877" s="11"/>
      <c r="BC877" s="11"/>
      <c r="BD877" s="11"/>
    </row>
    <row r="878" spans="1:56" ht="13.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c r="AO878" s="11"/>
      <c r="AP878" s="11"/>
      <c r="AQ878" s="11"/>
      <c r="AR878" s="11"/>
      <c r="AS878" s="11"/>
      <c r="AT878" s="11"/>
      <c r="AU878" s="11"/>
      <c r="AV878" s="11"/>
      <c r="AW878" s="11"/>
      <c r="AX878" s="11"/>
      <c r="AY878" s="11"/>
      <c r="AZ878" s="11"/>
      <c r="BA878" s="11"/>
      <c r="BB878" s="11"/>
      <c r="BC878" s="11"/>
      <c r="BD878" s="11"/>
    </row>
    <row r="879" spans="1:56" ht="13.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c r="AO879" s="11"/>
      <c r="AP879" s="11"/>
      <c r="AQ879" s="11"/>
      <c r="AR879" s="11"/>
      <c r="AS879" s="11"/>
      <c r="AT879" s="11"/>
      <c r="AU879" s="11"/>
      <c r="AV879" s="11"/>
      <c r="AW879" s="11"/>
      <c r="AX879" s="11"/>
      <c r="AY879" s="11"/>
      <c r="AZ879" s="11"/>
      <c r="BA879" s="11"/>
      <c r="BB879" s="11"/>
      <c r="BC879" s="11"/>
      <c r="BD879" s="11"/>
    </row>
    <row r="880" spans="1:56" ht="13.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c r="AO880" s="11"/>
      <c r="AP880" s="11"/>
      <c r="AQ880" s="11"/>
      <c r="AR880" s="11"/>
      <c r="AS880" s="11"/>
      <c r="AT880" s="11"/>
      <c r="AU880" s="11"/>
      <c r="AV880" s="11"/>
      <c r="AW880" s="11"/>
      <c r="AX880" s="11"/>
      <c r="AY880" s="11"/>
      <c r="AZ880" s="11"/>
      <c r="BA880" s="11"/>
      <c r="BB880" s="11"/>
      <c r="BC880" s="11"/>
      <c r="BD880" s="11"/>
    </row>
    <row r="881" spans="1:56" ht="13.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c r="AO881" s="11"/>
      <c r="AP881" s="11"/>
      <c r="AQ881" s="11"/>
      <c r="AR881" s="11"/>
      <c r="AS881" s="11"/>
      <c r="AT881" s="11"/>
      <c r="AU881" s="11"/>
      <c r="AV881" s="11"/>
      <c r="AW881" s="11"/>
      <c r="AX881" s="11"/>
      <c r="AY881" s="11"/>
      <c r="AZ881" s="11"/>
      <c r="BA881" s="11"/>
      <c r="BB881" s="11"/>
      <c r="BC881" s="11"/>
      <c r="BD881" s="11"/>
    </row>
    <row r="882" spans="1:56" ht="13.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c r="AO882" s="11"/>
      <c r="AP882" s="11"/>
      <c r="AQ882" s="11"/>
      <c r="AR882" s="11"/>
      <c r="AS882" s="11"/>
      <c r="AT882" s="11"/>
      <c r="AU882" s="11"/>
      <c r="AV882" s="11"/>
      <c r="AW882" s="11"/>
      <c r="AX882" s="11"/>
      <c r="AY882" s="11"/>
      <c r="AZ882" s="11"/>
      <c r="BA882" s="11"/>
      <c r="BB882" s="11"/>
      <c r="BC882" s="11"/>
      <c r="BD882" s="11"/>
    </row>
    <row r="883" spans="1:56" ht="13.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1"/>
      <c r="AX883" s="11"/>
      <c r="AY883" s="11"/>
      <c r="AZ883" s="11"/>
      <c r="BA883" s="11"/>
      <c r="BB883" s="11"/>
      <c r="BC883" s="11"/>
      <c r="BD883" s="11"/>
    </row>
    <row r="884" spans="1:56" ht="13.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c r="AO884" s="11"/>
      <c r="AP884" s="11"/>
      <c r="AQ884" s="11"/>
      <c r="AR884" s="11"/>
      <c r="AS884" s="11"/>
      <c r="AT884" s="11"/>
      <c r="AU884" s="11"/>
      <c r="AV884" s="11"/>
      <c r="AW884" s="11"/>
      <c r="AX884" s="11"/>
      <c r="AY884" s="11"/>
      <c r="AZ884" s="11"/>
      <c r="BA884" s="11"/>
      <c r="BB884" s="11"/>
      <c r="BC884" s="11"/>
      <c r="BD884" s="11"/>
    </row>
    <row r="885" spans="1:56" ht="13.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Y885" s="11"/>
      <c r="AZ885" s="11"/>
      <c r="BA885" s="11"/>
      <c r="BB885" s="11"/>
      <c r="BC885" s="11"/>
      <c r="BD885" s="11"/>
    </row>
    <row r="886" spans="1:56" ht="13.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c r="AO886" s="11"/>
      <c r="AP886" s="11"/>
      <c r="AQ886" s="11"/>
      <c r="AR886" s="11"/>
      <c r="AS886" s="11"/>
      <c r="AT886" s="11"/>
      <c r="AU886" s="11"/>
      <c r="AV886" s="11"/>
      <c r="AW886" s="11"/>
      <c r="AX886" s="11"/>
      <c r="AY886" s="11"/>
      <c r="AZ886" s="11"/>
      <c r="BA886" s="11"/>
      <c r="BB886" s="11"/>
      <c r="BC886" s="11"/>
      <c r="BD886" s="11"/>
    </row>
    <row r="887" spans="1:56" ht="13.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1"/>
      <c r="AY887" s="11"/>
      <c r="AZ887" s="11"/>
      <c r="BA887" s="11"/>
      <c r="BB887" s="11"/>
      <c r="BC887" s="11"/>
      <c r="BD887" s="11"/>
    </row>
    <row r="888" spans="1:56" ht="13.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c r="AO888" s="11"/>
      <c r="AP888" s="11"/>
      <c r="AQ888" s="11"/>
      <c r="AR888" s="11"/>
      <c r="AS888" s="11"/>
      <c r="AT888" s="11"/>
      <c r="AU888" s="11"/>
      <c r="AV888" s="11"/>
      <c r="AW888" s="11"/>
      <c r="AX888" s="11"/>
      <c r="AY888" s="11"/>
      <c r="AZ888" s="11"/>
      <c r="BA888" s="11"/>
      <c r="BB888" s="11"/>
      <c r="BC888" s="11"/>
      <c r="BD888" s="11"/>
    </row>
    <row r="889" spans="1:56" ht="13.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1"/>
      <c r="AY889" s="11"/>
      <c r="AZ889" s="11"/>
      <c r="BA889" s="11"/>
      <c r="BB889" s="11"/>
      <c r="BC889" s="11"/>
      <c r="BD889" s="11"/>
    </row>
    <row r="890" spans="1:56" ht="13.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c r="AO890" s="11"/>
      <c r="AP890" s="11"/>
      <c r="AQ890" s="11"/>
      <c r="AR890" s="11"/>
      <c r="AS890" s="11"/>
      <c r="AT890" s="11"/>
      <c r="AU890" s="11"/>
      <c r="AV890" s="11"/>
      <c r="AW890" s="11"/>
      <c r="AX890" s="11"/>
      <c r="AY890" s="11"/>
      <c r="AZ890" s="11"/>
      <c r="BA890" s="11"/>
      <c r="BB890" s="11"/>
      <c r="BC890" s="11"/>
      <c r="BD890" s="11"/>
    </row>
    <row r="891" spans="1:56" ht="13.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c r="AO891" s="11"/>
      <c r="AP891" s="11"/>
      <c r="AQ891" s="11"/>
      <c r="AR891" s="11"/>
      <c r="AS891" s="11"/>
      <c r="AT891" s="11"/>
      <c r="AU891" s="11"/>
      <c r="AV891" s="11"/>
      <c r="AW891" s="11"/>
      <c r="AX891" s="11"/>
      <c r="AY891" s="11"/>
      <c r="AZ891" s="11"/>
      <c r="BA891" s="11"/>
      <c r="BB891" s="11"/>
      <c r="BC891" s="11"/>
      <c r="BD891" s="11"/>
    </row>
    <row r="892" spans="1:56" ht="13.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c r="AO892" s="11"/>
      <c r="AP892" s="11"/>
      <c r="AQ892" s="11"/>
      <c r="AR892" s="11"/>
      <c r="AS892" s="11"/>
      <c r="AT892" s="11"/>
      <c r="AU892" s="11"/>
      <c r="AV892" s="11"/>
      <c r="AW892" s="11"/>
      <c r="AX892" s="11"/>
      <c r="AY892" s="11"/>
      <c r="AZ892" s="11"/>
      <c r="BA892" s="11"/>
      <c r="BB892" s="11"/>
      <c r="BC892" s="11"/>
      <c r="BD892" s="11"/>
    </row>
    <row r="893" spans="1:56" ht="13.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c r="AO893" s="11"/>
      <c r="AP893" s="11"/>
      <c r="AQ893" s="11"/>
      <c r="AR893" s="11"/>
      <c r="AS893" s="11"/>
      <c r="AT893" s="11"/>
      <c r="AU893" s="11"/>
      <c r="AV893" s="11"/>
      <c r="AW893" s="11"/>
      <c r="AX893" s="11"/>
      <c r="AY893" s="11"/>
      <c r="AZ893" s="11"/>
      <c r="BA893" s="11"/>
      <c r="BB893" s="11"/>
      <c r="BC893" s="11"/>
      <c r="BD893" s="11"/>
    </row>
    <row r="894" spans="1:56" ht="13.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c r="AO894" s="11"/>
      <c r="AP894" s="11"/>
      <c r="AQ894" s="11"/>
      <c r="AR894" s="11"/>
      <c r="AS894" s="11"/>
      <c r="AT894" s="11"/>
      <c r="AU894" s="11"/>
      <c r="AV894" s="11"/>
      <c r="AW894" s="11"/>
      <c r="AX894" s="11"/>
      <c r="AY894" s="11"/>
      <c r="AZ894" s="11"/>
      <c r="BA894" s="11"/>
      <c r="BB894" s="11"/>
      <c r="BC894" s="11"/>
      <c r="BD894" s="11"/>
    </row>
    <row r="895" spans="1:56" ht="13.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1"/>
      <c r="AY895" s="11"/>
      <c r="AZ895" s="11"/>
      <c r="BA895" s="11"/>
      <c r="BB895" s="11"/>
      <c r="BC895" s="11"/>
      <c r="BD895" s="11"/>
    </row>
    <row r="896" spans="1:56" ht="13.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c r="AO896" s="11"/>
      <c r="AP896" s="11"/>
      <c r="AQ896" s="11"/>
      <c r="AR896" s="11"/>
      <c r="AS896" s="11"/>
      <c r="AT896" s="11"/>
      <c r="AU896" s="11"/>
      <c r="AV896" s="11"/>
      <c r="AW896" s="11"/>
      <c r="AX896" s="11"/>
      <c r="AY896" s="11"/>
      <c r="AZ896" s="11"/>
      <c r="BA896" s="11"/>
      <c r="BB896" s="11"/>
      <c r="BC896" s="11"/>
      <c r="BD896" s="11"/>
    </row>
    <row r="897" spans="1:56" ht="13.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1"/>
      <c r="AX897" s="11"/>
      <c r="AY897" s="11"/>
      <c r="AZ897" s="11"/>
      <c r="BA897" s="11"/>
      <c r="BB897" s="11"/>
      <c r="BC897" s="11"/>
      <c r="BD897" s="11"/>
    </row>
    <row r="898" spans="1:56" ht="13.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c r="AO898" s="11"/>
      <c r="AP898" s="11"/>
      <c r="AQ898" s="11"/>
      <c r="AR898" s="11"/>
      <c r="AS898" s="11"/>
      <c r="AT898" s="11"/>
      <c r="AU898" s="11"/>
      <c r="AV898" s="11"/>
      <c r="AW898" s="11"/>
      <c r="AX898" s="11"/>
      <c r="AY898" s="11"/>
      <c r="AZ898" s="11"/>
      <c r="BA898" s="11"/>
      <c r="BB898" s="11"/>
      <c r="BC898" s="11"/>
      <c r="BD898" s="11"/>
    </row>
    <row r="899" spans="1:56" ht="13.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1"/>
      <c r="AX899" s="11"/>
      <c r="AY899" s="11"/>
      <c r="AZ899" s="11"/>
      <c r="BA899" s="11"/>
      <c r="BB899" s="11"/>
      <c r="BC899" s="11"/>
      <c r="BD899" s="11"/>
    </row>
    <row r="900" spans="1:56" ht="13.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c r="AO900" s="11"/>
      <c r="AP900" s="11"/>
      <c r="AQ900" s="11"/>
      <c r="AR900" s="11"/>
      <c r="AS900" s="11"/>
      <c r="AT900" s="11"/>
      <c r="AU900" s="11"/>
      <c r="AV900" s="11"/>
      <c r="AW900" s="11"/>
      <c r="AX900" s="11"/>
      <c r="AY900" s="11"/>
      <c r="AZ900" s="11"/>
      <c r="BA900" s="11"/>
      <c r="BB900" s="11"/>
      <c r="BC900" s="11"/>
      <c r="BD900" s="11"/>
    </row>
    <row r="901" spans="1:56" ht="13.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1"/>
      <c r="AX901" s="11"/>
      <c r="AY901" s="11"/>
      <c r="AZ901" s="11"/>
      <c r="BA901" s="11"/>
      <c r="BB901" s="11"/>
      <c r="BC901" s="11"/>
      <c r="BD901" s="11"/>
    </row>
    <row r="902" spans="1:56" ht="13.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c r="AO902" s="11"/>
      <c r="AP902" s="11"/>
      <c r="AQ902" s="11"/>
      <c r="AR902" s="11"/>
      <c r="AS902" s="11"/>
      <c r="AT902" s="11"/>
      <c r="AU902" s="11"/>
      <c r="AV902" s="11"/>
      <c r="AW902" s="11"/>
      <c r="AX902" s="11"/>
      <c r="AY902" s="11"/>
      <c r="AZ902" s="11"/>
      <c r="BA902" s="11"/>
      <c r="BB902" s="11"/>
      <c r="BC902" s="11"/>
      <c r="BD902" s="11"/>
    </row>
    <row r="903" spans="1:56" ht="13.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c r="AO903" s="11"/>
      <c r="AP903" s="11"/>
      <c r="AQ903" s="11"/>
      <c r="AR903" s="11"/>
      <c r="AS903" s="11"/>
      <c r="AT903" s="11"/>
      <c r="AU903" s="11"/>
      <c r="AV903" s="11"/>
      <c r="AW903" s="11"/>
      <c r="AX903" s="11"/>
      <c r="AY903" s="11"/>
      <c r="AZ903" s="11"/>
      <c r="BA903" s="11"/>
      <c r="BB903" s="11"/>
      <c r="BC903" s="11"/>
      <c r="BD903" s="11"/>
    </row>
    <row r="904" spans="1:56" ht="13.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c r="AO904" s="11"/>
      <c r="AP904" s="11"/>
      <c r="AQ904" s="11"/>
      <c r="AR904" s="11"/>
      <c r="AS904" s="11"/>
      <c r="AT904" s="11"/>
      <c r="AU904" s="11"/>
      <c r="AV904" s="11"/>
      <c r="AW904" s="11"/>
      <c r="AX904" s="11"/>
      <c r="AY904" s="11"/>
      <c r="AZ904" s="11"/>
      <c r="BA904" s="11"/>
      <c r="BB904" s="11"/>
      <c r="BC904" s="11"/>
      <c r="BD904" s="11"/>
    </row>
    <row r="905" spans="1:56" ht="13.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c r="AO905" s="11"/>
      <c r="AP905" s="11"/>
      <c r="AQ905" s="11"/>
      <c r="AR905" s="11"/>
      <c r="AS905" s="11"/>
      <c r="AT905" s="11"/>
      <c r="AU905" s="11"/>
      <c r="AV905" s="11"/>
      <c r="AW905" s="11"/>
      <c r="AX905" s="11"/>
      <c r="AY905" s="11"/>
      <c r="AZ905" s="11"/>
      <c r="BA905" s="11"/>
      <c r="BB905" s="11"/>
      <c r="BC905" s="11"/>
      <c r="BD905" s="11"/>
    </row>
    <row r="906" spans="1:56" ht="13.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c r="AO906" s="11"/>
      <c r="AP906" s="11"/>
      <c r="AQ906" s="11"/>
      <c r="AR906" s="11"/>
      <c r="AS906" s="11"/>
      <c r="AT906" s="11"/>
      <c r="AU906" s="11"/>
      <c r="AV906" s="11"/>
      <c r="AW906" s="11"/>
      <c r="AX906" s="11"/>
      <c r="AY906" s="11"/>
      <c r="AZ906" s="11"/>
      <c r="BA906" s="11"/>
      <c r="BB906" s="11"/>
      <c r="BC906" s="11"/>
      <c r="BD906" s="11"/>
    </row>
    <row r="907" spans="1:56" ht="13.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c r="AO907" s="11"/>
      <c r="AP907" s="11"/>
      <c r="AQ907" s="11"/>
      <c r="AR907" s="11"/>
      <c r="AS907" s="11"/>
      <c r="AT907" s="11"/>
      <c r="AU907" s="11"/>
      <c r="AV907" s="11"/>
      <c r="AW907" s="11"/>
      <c r="AX907" s="11"/>
      <c r="AY907" s="11"/>
      <c r="AZ907" s="11"/>
      <c r="BA907" s="11"/>
      <c r="BB907" s="11"/>
      <c r="BC907" s="11"/>
      <c r="BD907" s="11"/>
    </row>
    <row r="908" spans="1:56" ht="13.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c r="AO908" s="11"/>
      <c r="AP908" s="11"/>
      <c r="AQ908" s="11"/>
      <c r="AR908" s="11"/>
      <c r="AS908" s="11"/>
      <c r="AT908" s="11"/>
      <c r="AU908" s="11"/>
      <c r="AV908" s="11"/>
      <c r="AW908" s="11"/>
      <c r="AX908" s="11"/>
      <c r="AY908" s="11"/>
      <c r="AZ908" s="11"/>
      <c r="BA908" s="11"/>
      <c r="BB908" s="11"/>
      <c r="BC908" s="11"/>
      <c r="BD908" s="11"/>
    </row>
    <row r="909" spans="1:56" ht="13.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1"/>
      <c r="AY909" s="11"/>
      <c r="AZ909" s="11"/>
      <c r="BA909" s="11"/>
      <c r="BB909" s="11"/>
      <c r="BC909" s="11"/>
      <c r="BD909" s="11"/>
    </row>
    <row r="910" spans="1:56" ht="13.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c r="AO910" s="11"/>
      <c r="AP910" s="11"/>
      <c r="AQ910" s="11"/>
      <c r="AR910" s="11"/>
      <c r="AS910" s="11"/>
      <c r="AT910" s="11"/>
      <c r="AU910" s="11"/>
      <c r="AV910" s="11"/>
      <c r="AW910" s="11"/>
      <c r="AX910" s="11"/>
      <c r="AY910" s="11"/>
      <c r="AZ910" s="11"/>
      <c r="BA910" s="11"/>
      <c r="BB910" s="11"/>
      <c r="BC910" s="11"/>
      <c r="BD910" s="11"/>
    </row>
    <row r="911" spans="1:56" ht="13.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1"/>
      <c r="AY911" s="11"/>
      <c r="AZ911" s="11"/>
      <c r="BA911" s="11"/>
      <c r="BB911" s="11"/>
      <c r="BC911" s="11"/>
      <c r="BD911" s="11"/>
    </row>
    <row r="912" spans="1:56" ht="13.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c r="AO912" s="11"/>
      <c r="AP912" s="11"/>
      <c r="AQ912" s="11"/>
      <c r="AR912" s="11"/>
      <c r="AS912" s="11"/>
      <c r="AT912" s="11"/>
      <c r="AU912" s="11"/>
      <c r="AV912" s="11"/>
      <c r="AW912" s="11"/>
      <c r="AX912" s="11"/>
      <c r="AY912" s="11"/>
      <c r="AZ912" s="11"/>
      <c r="BA912" s="11"/>
      <c r="BB912" s="11"/>
      <c r="BC912" s="11"/>
      <c r="BD912" s="11"/>
    </row>
    <row r="913" spans="1:56" ht="13.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c r="AO913" s="11"/>
      <c r="AP913" s="11"/>
      <c r="AQ913" s="11"/>
      <c r="AR913" s="11"/>
      <c r="AS913" s="11"/>
      <c r="AT913" s="11"/>
      <c r="AU913" s="11"/>
      <c r="AV913" s="11"/>
      <c r="AW913" s="11"/>
      <c r="AX913" s="11"/>
      <c r="AY913" s="11"/>
      <c r="AZ913" s="11"/>
      <c r="BA913" s="11"/>
      <c r="BB913" s="11"/>
      <c r="BC913" s="11"/>
      <c r="BD913" s="11"/>
    </row>
    <row r="914" spans="1:56" ht="13.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c r="AO914" s="11"/>
      <c r="AP914" s="11"/>
      <c r="AQ914" s="11"/>
      <c r="AR914" s="11"/>
      <c r="AS914" s="11"/>
      <c r="AT914" s="11"/>
      <c r="AU914" s="11"/>
      <c r="AV914" s="11"/>
      <c r="AW914" s="11"/>
      <c r="AX914" s="11"/>
      <c r="AY914" s="11"/>
      <c r="AZ914" s="11"/>
      <c r="BA914" s="11"/>
      <c r="BB914" s="11"/>
      <c r="BC914" s="11"/>
      <c r="BD914" s="11"/>
    </row>
    <row r="915" spans="1:56" ht="13.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c r="AO915" s="11"/>
      <c r="AP915" s="11"/>
      <c r="AQ915" s="11"/>
      <c r="AR915" s="11"/>
      <c r="AS915" s="11"/>
      <c r="AT915" s="11"/>
      <c r="AU915" s="11"/>
      <c r="AV915" s="11"/>
      <c r="AW915" s="11"/>
      <c r="AX915" s="11"/>
      <c r="AY915" s="11"/>
      <c r="AZ915" s="11"/>
      <c r="BA915" s="11"/>
      <c r="BB915" s="11"/>
      <c r="BC915" s="11"/>
      <c r="BD915" s="11"/>
    </row>
    <row r="916" spans="1:56" ht="13.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c r="AO916" s="11"/>
      <c r="AP916" s="11"/>
      <c r="AQ916" s="11"/>
      <c r="AR916" s="11"/>
      <c r="AS916" s="11"/>
      <c r="AT916" s="11"/>
      <c r="AU916" s="11"/>
      <c r="AV916" s="11"/>
      <c r="AW916" s="11"/>
      <c r="AX916" s="11"/>
      <c r="AY916" s="11"/>
      <c r="AZ916" s="11"/>
      <c r="BA916" s="11"/>
      <c r="BB916" s="11"/>
      <c r="BC916" s="11"/>
      <c r="BD916" s="11"/>
    </row>
    <row r="917" spans="1:56" ht="13.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c r="AO917" s="11"/>
      <c r="AP917" s="11"/>
      <c r="AQ917" s="11"/>
      <c r="AR917" s="11"/>
      <c r="AS917" s="11"/>
      <c r="AT917" s="11"/>
      <c r="AU917" s="11"/>
      <c r="AV917" s="11"/>
      <c r="AW917" s="11"/>
      <c r="AX917" s="11"/>
      <c r="AY917" s="11"/>
      <c r="AZ917" s="11"/>
      <c r="BA917" s="11"/>
      <c r="BB917" s="11"/>
      <c r="BC917" s="11"/>
      <c r="BD917" s="11"/>
    </row>
    <row r="918" spans="1:56" ht="13.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c r="AO918" s="11"/>
      <c r="AP918" s="11"/>
      <c r="AQ918" s="11"/>
      <c r="AR918" s="11"/>
      <c r="AS918" s="11"/>
      <c r="AT918" s="11"/>
      <c r="AU918" s="11"/>
      <c r="AV918" s="11"/>
      <c r="AW918" s="11"/>
      <c r="AX918" s="11"/>
      <c r="AY918" s="11"/>
      <c r="AZ918" s="11"/>
      <c r="BA918" s="11"/>
      <c r="BB918" s="11"/>
      <c r="BC918" s="11"/>
      <c r="BD918" s="11"/>
    </row>
    <row r="919" spans="1:56" ht="13.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1"/>
      <c r="AY919" s="11"/>
      <c r="AZ919" s="11"/>
      <c r="BA919" s="11"/>
      <c r="BB919" s="11"/>
      <c r="BC919" s="11"/>
      <c r="BD919" s="11"/>
    </row>
    <row r="920" spans="1:56" ht="13.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c r="AO920" s="11"/>
      <c r="AP920" s="11"/>
      <c r="AQ920" s="11"/>
      <c r="AR920" s="11"/>
      <c r="AS920" s="11"/>
      <c r="AT920" s="11"/>
      <c r="AU920" s="11"/>
      <c r="AV920" s="11"/>
      <c r="AW920" s="11"/>
      <c r="AX920" s="11"/>
      <c r="AY920" s="11"/>
      <c r="AZ920" s="11"/>
      <c r="BA920" s="11"/>
      <c r="BB920" s="11"/>
      <c r="BC920" s="11"/>
      <c r="BD920" s="11"/>
    </row>
    <row r="921" spans="1:56" ht="13.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c r="AO921" s="11"/>
      <c r="AP921" s="11"/>
      <c r="AQ921" s="11"/>
      <c r="AR921" s="11"/>
      <c r="AS921" s="11"/>
      <c r="AT921" s="11"/>
      <c r="AU921" s="11"/>
      <c r="AV921" s="11"/>
      <c r="AW921" s="11"/>
      <c r="AX921" s="11"/>
      <c r="AY921" s="11"/>
      <c r="AZ921" s="11"/>
      <c r="BA921" s="11"/>
      <c r="BB921" s="11"/>
      <c r="BC921" s="11"/>
      <c r="BD921" s="11"/>
    </row>
    <row r="922" spans="1:56" ht="13.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c r="AO922" s="11"/>
      <c r="AP922" s="11"/>
      <c r="AQ922" s="11"/>
      <c r="AR922" s="11"/>
      <c r="AS922" s="11"/>
      <c r="AT922" s="11"/>
      <c r="AU922" s="11"/>
      <c r="AV922" s="11"/>
      <c r="AW922" s="11"/>
      <c r="AX922" s="11"/>
      <c r="AY922" s="11"/>
      <c r="AZ922" s="11"/>
      <c r="BA922" s="11"/>
      <c r="BB922" s="11"/>
      <c r="BC922" s="11"/>
      <c r="BD922" s="11"/>
    </row>
    <row r="923" spans="1:56" ht="13.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c r="AO923" s="11"/>
      <c r="AP923" s="11"/>
      <c r="AQ923" s="11"/>
      <c r="AR923" s="11"/>
      <c r="AS923" s="11"/>
      <c r="AT923" s="11"/>
      <c r="AU923" s="11"/>
      <c r="AV923" s="11"/>
      <c r="AW923" s="11"/>
      <c r="AX923" s="11"/>
      <c r="AY923" s="11"/>
      <c r="AZ923" s="11"/>
      <c r="BA923" s="11"/>
      <c r="BB923" s="11"/>
      <c r="BC923" s="11"/>
      <c r="BD923" s="11"/>
    </row>
    <row r="924" spans="1:56" ht="13.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c r="AO924" s="11"/>
      <c r="AP924" s="11"/>
      <c r="AQ924" s="11"/>
      <c r="AR924" s="11"/>
      <c r="AS924" s="11"/>
      <c r="AT924" s="11"/>
      <c r="AU924" s="11"/>
      <c r="AV924" s="11"/>
      <c r="AW924" s="11"/>
      <c r="AX924" s="11"/>
      <c r="AY924" s="11"/>
      <c r="AZ924" s="11"/>
      <c r="BA924" s="11"/>
      <c r="BB924" s="11"/>
      <c r="BC924" s="11"/>
      <c r="BD924" s="11"/>
    </row>
    <row r="925" spans="1:56" ht="13.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1"/>
      <c r="AY925" s="11"/>
      <c r="AZ925" s="11"/>
      <c r="BA925" s="11"/>
      <c r="BB925" s="11"/>
      <c r="BC925" s="11"/>
      <c r="BD925" s="11"/>
    </row>
    <row r="926" spans="1:56" ht="13.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c r="AO926" s="11"/>
      <c r="AP926" s="11"/>
      <c r="AQ926" s="11"/>
      <c r="AR926" s="11"/>
      <c r="AS926" s="11"/>
      <c r="AT926" s="11"/>
      <c r="AU926" s="11"/>
      <c r="AV926" s="11"/>
      <c r="AW926" s="11"/>
      <c r="AX926" s="11"/>
      <c r="AY926" s="11"/>
      <c r="AZ926" s="11"/>
      <c r="BA926" s="11"/>
      <c r="BB926" s="11"/>
      <c r="BC926" s="11"/>
      <c r="BD926" s="11"/>
    </row>
    <row r="927" spans="1:56" ht="13.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c r="AO927" s="11"/>
      <c r="AP927" s="11"/>
      <c r="AQ927" s="11"/>
      <c r="AR927" s="11"/>
      <c r="AS927" s="11"/>
      <c r="AT927" s="11"/>
      <c r="AU927" s="11"/>
      <c r="AV927" s="11"/>
      <c r="AW927" s="11"/>
      <c r="AX927" s="11"/>
      <c r="AY927" s="11"/>
      <c r="AZ927" s="11"/>
      <c r="BA927" s="11"/>
      <c r="BB927" s="11"/>
      <c r="BC927" s="11"/>
      <c r="BD927" s="11"/>
    </row>
    <row r="928" spans="1:56" ht="13.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c r="AO928" s="11"/>
      <c r="AP928" s="11"/>
      <c r="AQ928" s="11"/>
      <c r="AR928" s="11"/>
      <c r="AS928" s="11"/>
      <c r="AT928" s="11"/>
      <c r="AU928" s="11"/>
      <c r="AV928" s="11"/>
      <c r="AW928" s="11"/>
      <c r="AX928" s="11"/>
      <c r="AY928" s="11"/>
      <c r="AZ928" s="11"/>
      <c r="BA928" s="11"/>
      <c r="BB928" s="11"/>
      <c r="BC928" s="11"/>
      <c r="BD928" s="11"/>
    </row>
    <row r="929" spans="1:56" ht="13.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c r="AO929" s="11"/>
      <c r="AP929" s="11"/>
      <c r="AQ929" s="11"/>
      <c r="AR929" s="11"/>
      <c r="AS929" s="11"/>
      <c r="AT929" s="11"/>
      <c r="AU929" s="11"/>
      <c r="AV929" s="11"/>
      <c r="AW929" s="11"/>
      <c r="AX929" s="11"/>
      <c r="AY929" s="11"/>
      <c r="AZ929" s="11"/>
      <c r="BA929" s="11"/>
      <c r="BB929" s="11"/>
      <c r="BC929" s="11"/>
      <c r="BD929" s="11"/>
    </row>
    <row r="930" spans="1:56" ht="13.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c r="AO930" s="11"/>
      <c r="AP930" s="11"/>
      <c r="AQ930" s="11"/>
      <c r="AR930" s="11"/>
      <c r="AS930" s="11"/>
      <c r="AT930" s="11"/>
      <c r="AU930" s="11"/>
      <c r="AV930" s="11"/>
      <c r="AW930" s="11"/>
      <c r="AX930" s="11"/>
      <c r="AY930" s="11"/>
      <c r="AZ930" s="11"/>
      <c r="BA930" s="11"/>
      <c r="BB930" s="11"/>
      <c r="BC930" s="11"/>
      <c r="BD930" s="11"/>
    </row>
    <row r="931" spans="1:56" ht="13.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c r="AO931" s="11"/>
      <c r="AP931" s="11"/>
      <c r="AQ931" s="11"/>
      <c r="AR931" s="11"/>
      <c r="AS931" s="11"/>
      <c r="AT931" s="11"/>
      <c r="AU931" s="11"/>
      <c r="AV931" s="11"/>
      <c r="AW931" s="11"/>
      <c r="AX931" s="11"/>
      <c r="AY931" s="11"/>
      <c r="AZ931" s="11"/>
      <c r="BA931" s="11"/>
      <c r="BB931" s="11"/>
      <c r="BC931" s="11"/>
      <c r="BD931" s="11"/>
    </row>
    <row r="932" spans="1:56" ht="13.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c r="AO932" s="11"/>
      <c r="AP932" s="11"/>
      <c r="AQ932" s="11"/>
      <c r="AR932" s="11"/>
      <c r="AS932" s="11"/>
      <c r="AT932" s="11"/>
      <c r="AU932" s="11"/>
      <c r="AV932" s="11"/>
      <c r="AW932" s="11"/>
      <c r="AX932" s="11"/>
      <c r="AY932" s="11"/>
      <c r="AZ932" s="11"/>
      <c r="BA932" s="11"/>
      <c r="BB932" s="11"/>
      <c r="BC932" s="11"/>
      <c r="BD932" s="11"/>
    </row>
    <row r="933" spans="1:56" ht="13.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c r="AX933" s="11"/>
      <c r="AY933" s="11"/>
      <c r="AZ933" s="11"/>
      <c r="BA933" s="11"/>
      <c r="BB933" s="11"/>
      <c r="BC933" s="11"/>
      <c r="BD933" s="11"/>
    </row>
    <row r="934" spans="1:56" ht="13.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c r="AO934" s="11"/>
      <c r="AP934" s="11"/>
      <c r="AQ934" s="11"/>
      <c r="AR934" s="11"/>
      <c r="AS934" s="11"/>
      <c r="AT934" s="11"/>
      <c r="AU934" s="11"/>
      <c r="AV934" s="11"/>
      <c r="AW934" s="11"/>
      <c r="AX934" s="11"/>
      <c r="AY934" s="11"/>
      <c r="AZ934" s="11"/>
      <c r="BA934" s="11"/>
      <c r="BB934" s="11"/>
      <c r="BC934" s="11"/>
      <c r="BD934" s="11"/>
    </row>
    <row r="935" spans="1:56" ht="13.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1"/>
      <c r="AX935" s="11"/>
      <c r="AY935" s="11"/>
      <c r="AZ935" s="11"/>
      <c r="BA935" s="11"/>
      <c r="BB935" s="11"/>
      <c r="BC935" s="11"/>
      <c r="BD935" s="11"/>
    </row>
    <row r="936" spans="1:56" ht="13.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c r="AO936" s="11"/>
      <c r="AP936" s="11"/>
      <c r="AQ936" s="11"/>
      <c r="AR936" s="11"/>
      <c r="AS936" s="11"/>
      <c r="AT936" s="11"/>
      <c r="AU936" s="11"/>
      <c r="AV936" s="11"/>
      <c r="AW936" s="11"/>
      <c r="AX936" s="11"/>
      <c r="AY936" s="11"/>
      <c r="AZ936" s="11"/>
      <c r="BA936" s="11"/>
      <c r="BB936" s="11"/>
      <c r="BC936" s="11"/>
      <c r="BD936" s="11"/>
    </row>
    <row r="937" spans="1:56" ht="13.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1"/>
      <c r="AX937" s="11"/>
      <c r="AY937" s="11"/>
      <c r="AZ937" s="11"/>
      <c r="BA937" s="11"/>
      <c r="BB937" s="11"/>
      <c r="BC937" s="11"/>
      <c r="BD937" s="11"/>
    </row>
    <row r="938" spans="1:56" ht="13.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c r="AO938" s="11"/>
      <c r="AP938" s="11"/>
      <c r="AQ938" s="11"/>
      <c r="AR938" s="11"/>
      <c r="AS938" s="11"/>
      <c r="AT938" s="11"/>
      <c r="AU938" s="11"/>
      <c r="AV938" s="11"/>
      <c r="AW938" s="11"/>
      <c r="AX938" s="11"/>
      <c r="AY938" s="11"/>
      <c r="AZ938" s="11"/>
      <c r="BA938" s="11"/>
      <c r="BB938" s="11"/>
      <c r="BC938" s="11"/>
      <c r="BD938" s="11"/>
    </row>
    <row r="939" spans="1:56" ht="13.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c r="AO939" s="11"/>
      <c r="AP939" s="11"/>
      <c r="AQ939" s="11"/>
      <c r="AR939" s="11"/>
      <c r="AS939" s="11"/>
      <c r="AT939" s="11"/>
      <c r="AU939" s="11"/>
      <c r="AV939" s="11"/>
      <c r="AW939" s="11"/>
      <c r="AX939" s="11"/>
      <c r="AY939" s="11"/>
      <c r="AZ939" s="11"/>
      <c r="BA939" s="11"/>
      <c r="BB939" s="11"/>
      <c r="BC939" s="11"/>
      <c r="BD939" s="11"/>
    </row>
    <row r="940" spans="1:56" ht="13.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c r="AO940" s="11"/>
      <c r="AP940" s="11"/>
      <c r="AQ940" s="11"/>
      <c r="AR940" s="11"/>
      <c r="AS940" s="11"/>
      <c r="AT940" s="11"/>
      <c r="AU940" s="11"/>
      <c r="AV940" s="11"/>
      <c r="AW940" s="11"/>
      <c r="AX940" s="11"/>
      <c r="AY940" s="11"/>
      <c r="AZ940" s="11"/>
      <c r="BA940" s="11"/>
      <c r="BB940" s="11"/>
      <c r="BC940" s="11"/>
      <c r="BD940" s="11"/>
    </row>
    <row r="941" spans="1:56" ht="13.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c r="AO941" s="11"/>
      <c r="AP941" s="11"/>
      <c r="AQ941" s="11"/>
      <c r="AR941" s="11"/>
      <c r="AS941" s="11"/>
      <c r="AT941" s="11"/>
      <c r="AU941" s="11"/>
      <c r="AV941" s="11"/>
      <c r="AW941" s="11"/>
      <c r="AX941" s="11"/>
      <c r="AY941" s="11"/>
      <c r="AZ941" s="11"/>
      <c r="BA941" s="11"/>
      <c r="BB941" s="11"/>
      <c r="BC941" s="11"/>
      <c r="BD941" s="11"/>
    </row>
    <row r="942" spans="1:56" ht="13.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c r="AO942" s="11"/>
      <c r="AP942" s="11"/>
      <c r="AQ942" s="11"/>
      <c r="AR942" s="11"/>
      <c r="AS942" s="11"/>
      <c r="AT942" s="11"/>
      <c r="AU942" s="11"/>
      <c r="AV942" s="11"/>
      <c r="AW942" s="11"/>
      <c r="AX942" s="11"/>
      <c r="AY942" s="11"/>
      <c r="AZ942" s="11"/>
      <c r="BA942" s="11"/>
      <c r="BB942" s="11"/>
      <c r="BC942" s="11"/>
      <c r="BD942" s="11"/>
    </row>
    <row r="943" spans="1:56" ht="13.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1"/>
      <c r="AX943" s="11"/>
      <c r="AY943" s="11"/>
      <c r="AZ943" s="11"/>
      <c r="BA943" s="11"/>
      <c r="BB943" s="11"/>
      <c r="BC943" s="11"/>
      <c r="BD943" s="11"/>
    </row>
    <row r="944" spans="1:56" ht="13.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c r="AO944" s="11"/>
      <c r="AP944" s="11"/>
      <c r="AQ944" s="11"/>
      <c r="AR944" s="11"/>
      <c r="AS944" s="11"/>
      <c r="AT944" s="11"/>
      <c r="AU944" s="11"/>
      <c r="AV944" s="11"/>
      <c r="AW944" s="11"/>
      <c r="AX944" s="11"/>
      <c r="AY944" s="11"/>
      <c r="AZ944" s="11"/>
      <c r="BA944" s="11"/>
      <c r="BB944" s="11"/>
      <c r="BC944" s="11"/>
      <c r="BD944" s="11"/>
    </row>
    <row r="945" spans="1:56" ht="13.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c r="AO945" s="11"/>
      <c r="AP945" s="11"/>
      <c r="AQ945" s="11"/>
      <c r="AR945" s="11"/>
      <c r="AS945" s="11"/>
      <c r="AT945" s="11"/>
      <c r="AU945" s="11"/>
      <c r="AV945" s="11"/>
      <c r="AW945" s="11"/>
      <c r="AX945" s="11"/>
      <c r="AY945" s="11"/>
      <c r="AZ945" s="11"/>
      <c r="BA945" s="11"/>
      <c r="BB945" s="11"/>
      <c r="BC945" s="11"/>
      <c r="BD945" s="11"/>
    </row>
    <row r="946" spans="1:56" ht="13.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c r="AO946" s="11"/>
      <c r="AP946" s="11"/>
      <c r="AQ946" s="11"/>
      <c r="AR946" s="11"/>
      <c r="AS946" s="11"/>
      <c r="AT946" s="11"/>
      <c r="AU946" s="11"/>
      <c r="AV946" s="11"/>
      <c r="AW946" s="11"/>
      <c r="AX946" s="11"/>
      <c r="AY946" s="11"/>
      <c r="AZ946" s="11"/>
      <c r="BA946" s="11"/>
      <c r="BB946" s="11"/>
      <c r="BC946" s="11"/>
      <c r="BD946" s="11"/>
    </row>
    <row r="947" spans="1:56" ht="13.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c r="AO947" s="11"/>
      <c r="AP947" s="11"/>
      <c r="AQ947" s="11"/>
      <c r="AR947" s="11"/>
      <c r="AS947" s="11"/>
      <c r="AT947" s="11"/>
      <c r="AU947" s="11"/>
      <c r="AV947" s="11"/>
      <c r="AW947" s="11"/>
      <c r="AX947" s="11"/>
      <c r="AY947" s="11"/>
      <c r="AZ947" s="11"/>
      <c r="BA947" s="11"/>
      <c r="BB947" s="11"/>
      <c r="BC947" s="11"/>
      <c r="BD947" s="11"/>
    </row>
    <row r="948" spans="1:56" ht="13.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c r="AO948" s="11"/>
      <c r="AP948" s="11"/>
      <c r="AQ948" s="11"/>
      <c r="AR948" s="11"/>
      <c r="AS948" s="11"/>
      <c r="AT948" s="11"/>
      <c r="AU948" s="11"/>
      <c r="AV948" s="11"/>
      <c r="AW948" s="11"/>
      <c r="AX948" s="11"/>
      <c r="AY948" s="11"/>
      <c r="AZ948" s="11"/>
      <c r="BA948" s="11"/>
      <c r="BB948" s="11"/>
      <c r="BC948" s="11"/>
      <c r="BD948" s="11"/>
    </row>
    <row r="949" spans="1:56" ht="13.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c r="AO949" s="11"/>
      <c r="AP949" s="11"/>
      <c r="AQ949" s="11"/>
      <c r="AR949" s="11"/>
      <c r="AS949" s="11"/>
      <c r="AT949" s="11"/>
      <c r="AU949" s="11"/>
      <c r="AV949" s="11"/>
      <c r="AW949" s="11"/>
      <c r="AX949" s="11"/>
      <c r="AY949" s="11"/>
      <c r="AZ949" s="11"/>
      <c r="BA949" s="11"/>
      <c r="BB949" s="11"/>
      <c r="BC949" s="11"/>
      <c r="BD949" s="11"/>
    </row>
    <row r="950" spans="1:56" ht="13.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c r="AO950" s="11"/>
      <c r="AP950" s="11"/>
      <c r="AQ950" s="11"/>
      <c r="AR950" s="11"/>
      <c r="AS950" s="11"/>
      <c r="AT950" s="11"/>
      <c r="AU950" s="11"/>
      <c r="AV950" s="11"/>
      <c r="AW950" s="11"/>
      <c r="AX950" s="11"/>
      <c r="AY950" s="11"/>
      <c r="AZ950" s="11"/>
      <c r="BA950" s="11"/>
      <c r="BB950" s="11"/>
      <c r="BC950" s="11"/>
      <c r="BD950" s="11"/>
    </row>
    <row r="951" spans="1:56" ht="13.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1"/>
      <c r="AY951" s="11"/>
      <c r="AZ951" s="11"/>
      <c r="BA951" s="11"/>
      <c r="BB951" s="11"/>
      <c r="BC951" s="11"/>
      <c r="BD951" s="11"/>
    </row>
    <row r="952" spans="1:56" ht="13.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c r="AO952" s="11"/>
      <c r="AP952" s="11"/>
      <c r="AQ952" s="11"/>
      <c r="AR952" s="11"/>
      <c r="AS952" s="11"/>
      <c r="AT952" s="11"/>
      <c r="AU952" s="11"/>
      <c r="AV952" s="11"/>
      <c r="AW952" s="11"/>
      <c r="AX952" s="11"/>
      <c r="AY952" s="11"/>
      <c r="AZ952" s="11"/>
      <c r="BA952" s="11"/>
      <c r="BB952" s="11"/>
      <c r="BC952" s="11"/>
      <c r="BD952" s="11"/>
    </row>
    <row r="953" spans="1:56" ht="13.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c r="AO953" s="11"/>
      <c r="AP953" s="11"/>
      <c r="AQ953" s="11"/>
      <c r="AR953" s="11"/>
      <c r="AS953" s="11"/>
      <c r="AT953" s="11"/>
      <c r="AU953" s="11"/>
      <c r="AV953" s="11"/>
      <c r="AW953" s="11"/>
      <c r="AX953" s="11"/>
      <c r="AY953" s="11"/>
      <c r="AZ953" s="11"/>
      <c r="BA953" s="11"/>
      <c r="BB953" s="11"/>
      <c r="BC953" s="11"/>
      <c r="BD953" s="11"/>
    </row>
    <row r="954" spans="1:56" ht="13.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c r="AO954" s="11"/>
      <c r="AP954" s="11"/>
      <c r="AQ954" s="11"/>
      <c r="AR954" s="11"/>
      <c r="AS954" s="11"/>
      <c r="AT954" s="11"/>
      <c r="AU954" s="11"/>
      <c r="AV954" s="11"/>
      <c r="AW954" s="11"/>
      <c r="AX954" s="11"/>
      <c r="AY954" s="11"/>
      <c r="AZ954" s="11"/>
      <c r="BA954" s="11"/>
      <c r="BB954" s="11"/>
      <c r="BC954" s="11"/>
      <c r="BD954" s="11"/>
    </row>
    <row r="955" spans="1:56" ht="13.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1"/>
      <c r="AX955" s="11"/>
      <c r="AY955" s="11"/>
      <c r="AZ955" s="11"/>
      <c r="BA955" s="11"/>
      <c r="BB955" s="11"/>
      <c r="BC955" s="11"/>
      <c r="BD955" s="11"/>
    </row>
    <row r="956" spans="1:56" ht="13.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c r="AO956" s="11"/>
      <c r="AP956" s="11"/>
      <c r="AQ956" s="11"/>
      <c r="AR956" s="11"/>
      <c r="AS956" s="11"/>
      <c r="AT956" s="11"/>
      <c r="AU956" s="11"/>
      <c r="AV956" s="11"/>
      <c r="AW956" s="11"/>
      <c r="AX956" s="11"/>
      <c r="AY956" s="11"/>
      <c r="AZ956" s="11"/>
      <c r="BA956" s="11"/>
      <c r="BB956" s="11"/>
      <c r="BC956" s="11"/>
      <c r="BD956" s="11"/>
    </row>
    <row r="957" spans="1:56" ht="13.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c r="AO957" s="11"/>
      <c r="AP957" s="11"/>
      <c r="AQ957" s="11"/>
      <c r="AR957" s="11"/>
      <c r="AS957" s="11"/>
      <c r="AT957" s="11"/>
      <c r="AU957" s="11"/>
      <c r="AV957" s="11"/>
      <c r="AW957" s="11"/>
      <c r="AX957" s="11"/>
      <c r="AY957" s="11"/>
      <c r="AZ957" s="11"/>
      <c r="BA957" s="11"/>
      <c r="BB957" s="11"/>
      <c r="BC957" s="11"/>
      <c r="BD957" s="11"/>
    </row>
    <row r="958" spans="1:56" ht="13.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c r="AO958" s="11"/>
      <c r="AP958" s="11"/>
      <c r="AQ958" s="11"/>
      <c r="AR958" s="11"/>
      <c r="AS958" s="11"/>
      <c r="AT958" s="11"/>
      <c r="AU958" s="11"/>
      <c r="AV958" s="11"/>
      <c r="AW958" s="11"/>
      <c r="AX958" s="11"/>
      <c r="AY958" s="11"/>
      <c r="AZ958" s="11"/>
      <c r="BA958" s="11"/>
      <c r="BB958" s="11"/>
      <c r="BC958" s="11"/>
      <c r="BD958" s="11"/>
    </row>
    <row r="959" spans="1:56" ht="13.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1"/>
      <c r="AY959" s="11"/>
      <c r="AZ959" s="11"/>
      <c r="BA959" s="11"/>
      <c r="BB959" s="11"/>
      <c r="BC959" s="11"/>
      <c r="BD959" s="11"/>
    </row>
    <row r="960" spans="1:56" ht="13.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c r="AO960" s="11"/>
      <c r="AP960" s="11"/>
      <c r="AQ960" s="11"/>
      <c r="AR960" s="11"/>
      <c r="AS960" s="11"/>
      <c r="AT960" s="11"/>
      <c r="AU960" s="11"/>
      <c r="AV960" s="11"/>
      <c r="AW960" s="11"/>
      <c r="AX960" s="11"/>
      <c r="AY960" s="11"/>
      <c r="AZ960" s="11"/>
      <c r="BA960" s="11"/>
      <c r="BB960" s="11"/>
      <c r="BC960" s="11"/>
      <c r="BD960" s="11"/>
    </row>
    <row r="961" spans="1:56" ht="13.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c r="AO961" s="11"/>
      <c r="AP961" s="11"/>
      <c r="AQ961" s="11"/>
      <c r="AR961" s="11"/>
      <c r="AS961" s="11"/>
      <c r="AT961" s="11"/>
      <c r="AU961" s="11"/>
      <c r="AV961" s="11"/>
      <c r="AW961" s="11"/>
      <c r="AX961" s="11"/>
      <c r="AY961" s="11"/>
      <c r="AZ961" s="11"/>
      <c r="BA961" s="11"/>
      <c r="BB961" s="11"/>
      <c r="BC961" s="11"/>
      <c r="BD961" s="11"/>
    </row>
    <row r="962" spans="1:56" ht="13.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c r="AO962" s="11"/>
      <c r="AP962" s="11"/>
      <c r="AQ962" s="11"/>
      <c r="AR962" s="11"/>
      <c r="AS962" s="11"/>
      <c r="AT962" s="11"/>
      <c r="AU962" s="11"/>
      <c r="AV962" s="11"/>
      <c r="AW962" s="11"/>
      <c r="AX962" s="11"/>
      <c r="AY962" s="11"/>
      <c r="AZ962" s="11"/>
      <c r="BA962" s="11"/>
      <c r="BB962" s="11"/>
      <c r="BC962" s="11"/>
      <c r="BD962" s="11"/>
    </row>
    <row r="963" spans="1:56" ht="13.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c r="AO963" s="11"/>
      <c r="AP963" s="11"/>
      <c r="AQ963" s="11"/>
      <c r="AR963" s="11"/>
      <c r="AS963" s="11"/>
      <c r="AT963" s="11"/>
      <c r="AU963" s="11"/>
      <c r="AV963" s="11"/>
      <c r="AW963" s="11"/>
      <c r="AX963" s="11"/>
      <c r="AY963" s="11"/>
      <c r="AZ963" s="11"/>
      <c r="BA963" s="11"/>
      <c r="BB963" s="11"/>
      <c r="BC963" s="11"/>
      <c r="BD963" s="11"/>
    </row>
    <row r="964" spans="1:56" ht="13.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c r="AO964" s="11"/>
      <c r="AP964" s="11"/>
      <c r="AQ964" s="11"/>
      <c r="AR964" s="11"/>
      <c r="AS964" s="11"/>
      <c r="AT964" s="11"/>
      <c r="AU964" s="11"/>
      <c r="AV964" s="11"/>
      <c r="AW964" s="11"/>
      <c r="AX964" s="11"/>
      <c r="AY964" s="11"/>
      <c r="AZ964" s="11"/>
      <c r="BA964" s="11"/>
      <c r="BB964" s="11"/>
      <c r="BC964" s="11"/>
      <c r="BD964" s="11"/>
    </row>
    <row r="965" spans="1:56" ht="13.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c r="AO965" s="11"/>
      <c r="AP965" s="11"/>
      <c r="AQ965" s="11"/>
      <c r="AR965" s="11"/>
      <c r="AS965" s="11"/>
      <c r="AT965" s="11"/>
      <c r="AU965" s="11"/>
      <c r="AV965" s="11"/>
      <c r="AW965" s="11"/>
      <c r="AX965" s="11"/>
      <c r="AY965" s="11"/>
      <c r="AZ965" s="11"/>
      <c r="BA965" s="11"/>
      <c r="BB965" s="11"/>
      <c r="BC965" s="11"/>
      <c r="BD965" s="11"/>
    </row>
    <row r="966" spans="1:56" ht="13.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c r="AO966" s="11"/>
      <c r="AP966" s="11"/>
      <c r="AQ966" s="11"/>
      <c r="AR966" s="11"/>
      <c r="AS966" s="11"/>
      <c r="AT966" s="11"/>
      <c r="AU966" s="11"/>
      <c r="AV966" s="11"/>
      <c r="AW966" s="11"/>
      <c r="AX966" s="11"/>
      <c r="AY966" s="11"/>
      <c r="AZ966" s="11"/>
      <c r="BA966" s="11"/>
      <c r="BB966" s="11"/>
      <c r="BC966" s="11"/>
      <c r="BD966" s="11"/>
    </row>
    <row r="967" spans="1:56" ht="13.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c r="AV967" s="11"/>
      <c r="AW967" s="11"/>
      <c r="AX967" s="11"/>
      <c r="AY967" s="11"/>
      <c r="AZ967" s="11"/>
      <c r="BA967" s="11"/>
      <c r="BB967" s="11"/>
      <c r="BC967" s="11"/>
      <c r="BD967" s="11"/>
    </row>
    <row r="968" spans="1:56" ht="13.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c r="AO968" s="11"/>
      <c r="AP968" s="11"/>
      <c r="AQ968" s="11"/>
      <c r="AR968" s="11"/>
      <c r="AS968" s="11"/>
      <c r="AT968" s="11"/>
      <c r="AU968" s="11"/>
      <c r="AV968" s="11"/>
      <c r="AW968" s="11"/>
      <c r="AX968" s="11"/>
      <c r="AY968" s="11"/>
      <c r="AZ968" s="11"/>
      <c r="BA968" s="11"/>
      <c r="BB968" s="11"/>
      <c r="BC968" s="11"/>
      <c r="BD968" s="11"/>
    </row>
    <row r="969" spans="1:56" ht="13.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c r="AO969" s="11"/>
      <c r="AP969" s="11"/>
      <c r="AQ969" s="11"/>
      <c r="AR969" s="11"/>
      <c r="AS969" s="11"/>
      <c r="AT969" s="11"/>
      <c r="AU969" s="11"/>
      <c r="AV969" s="11"/>
      <c r="AW969" s="11"/>
      <c r="AX969" s="11"/>
      <c r="AY969" s="11"/>
      <c r="AZ969" s="11"/>
      <c r="BA969" s="11"/>
      <c r="BB969" s="11"/>
      <c r="BC969" s="11"/>
      <c r="BD969" s="11"/>
    </row>
    <row r="970" spans="1:56" ht="13.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c r="AO970" s="11"/>
      <c r="AP970" s="11"/>
      <c r="AQ970" s="11"/>
      <c r="AR970" s="11"/>
      <c r="AS970" s="11"/>
      <c r="AT970" s="11"/>
      <c r="AU970" s="11"/>
      <c r="AV970" s="11"/>
      <c r="AW970" s="11"/>
      <c r="AX970" s="11"/>
      <c r="AY970" s="11"/>
      <c r="AZ970" s="11"/>
      <c r="BA970" s="11"/>
      <c r="BB970" s="11"/>
      <c r="BC970" s="11"/>
      <c r="BD970" s="11"/>
    </row>
    <row r="971" spans="1:56" ht="13.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c r="AX971" s="11"/>
      <c r="AY971" s="11"/>
      <c r="AZ971" s="11"/>
      <c r="BA971" s="11"/>
      <c r="BB971" s="11"/>
      <c r="BC971" s="11"/>
      <c r="BD971" s="11"/>
    </row>
    <row r="972" spans="1:56" ht="13.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c r="AO972" s="11"/>
      <c r="AP972" s="11"/>
      <c r="AQ972" s="11"/>
      <c r="AR972" s="11"/>
      <c r="AS972" s="11"/>
      <c r="AT972" s="11"/>
      <c r="AU972" s="11"/>
      <c r="AV972" s="11"/>
      <c r="AW972" s="11"/>
      <c r="AX972" s="11"/>
      <c r="AY972" s="11"/>
      <c r="AZ972" s="11"/>
      <c r="BA972" s="11"/>
      <c r="BB972" s="11"/>
      <c r="BC972" s="11"/>
      <c r="BD972" s="11"/>
    </row>
    <row r="973" spans="1:56" ht="13.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c r="AO973" s="11"/>
      <c r="AP973" s="11"/>
      <c r="AQ973" s="11"/>
      <c r="AR973" s="11"/>
      <c r="AS973" s="11"/>
      <c r="AT973" s="11"/>
      <c r="AU973" s="11"/>
      <c r="AV973" s="11"/>
      <c r="AW973" s="11"/>
      <c r="AX973" s="11"/>
      <c r="AY973" s="11"/>
      <c r="AZ973" s="11"/>
      <c r="BA973" s="11"/>
      <c r="BB973" s="11"/>
      <c r="BC973" s="11"/>
      <c r="BD973" s="11"/>
    </row>
    <row r="974" spans="1:56" ht="13.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c r="AO974" s="11"/>
      <c r="AP974" s="11"/>
      <c r="AQ974" s="11"/>
      <c r="AR974" s="11"/>
      <c r="AS974" s="11"/>
      <c r="AT974" s="11"/>
      <c r="AU974" s="11"/>
      <c r="AV974" s="11"/>
      <c r="AW974" s="11"/>
      <c r="AX974" s="11"/>
      <c r="AY974" s="11"/>
      <c r="AZ974" s="11"/>
      <c r="BA974" s="11"/>
      <c r="BB974" s="11"/>
      <c r="BC974" s="11"/>
      <c r="BD974" s="11"/>
    </row>
    <row r="975" spans="1:56" ht="13.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c r="AO975" s="11"/>
      <c r="AP975" s="11"/>
      <c r="AQ975" s="11"/>
      <c r="AR975" s="11"/>
      <c r="AS975" s="11"/>
      <c r="AT975" s="11"/>
      <c r="AU975" s="11"/>
      <c r="AV975" s="11"/>
      <c r="AW975" s="11"/>
      <c r="AX975" s="11"/>
      <c r="AY975" s="11"/>
      <c r="AZ975" s="11"/>
      <c r="BA975" s="11"/>
      <c r="BB975" s="11"/>
      <c r="BC975" s="11"/>
      <c r="BD975" s="11"/>
    </row>
    <row r="976" spans="1:56" ht="13.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c r="AO976" s="11"/>
      <c r="AP976" s="11"/>
      <c r="AQ976" s="11"/>
      <c r="AR976" s="11"/>
      <c r="AS976" s="11"/>
      <c r="AT976" s="11"/>
      <c r="AU976" s="11"/>
      <c r="AV976" s="11"/>
      <c r="AW976" s="11"/>
      <c r="AX976" s="11"/>
      <c r="AY976" s="11"/>
      <c r="AZ976" s="11"/>
      <c r="BA976" s="11"/>
      <c r="BB976" s="11"/>
      <c r="BC976" s="11"/>
      <c r="BD976" s="11"/>
    </row>
    <row r="977" spans="1:56" ht="13.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c r="AO977" s="11"/>
      <c r="AP977" s="11"/>
      <c r="AQ977" s="11"/>
      <c r="AR977" s="11"/>
      <c r="AS977" s="11"/>
      <c r="AT977" s="11"/>
      <c r="AU977" s="11"/>
      <c r="AV977" s="11"/>
      <c r="AW977" s="11"/>
      <c r="AX977" s="11"/>
      <c r="AY977" s="11"/>
      <c r="AZ977" s="11"/>
      <c r="BA977" s="11"/>
      <c r="BB977" s="11"/>
      <c r="BC977" s="11"/>
      <c r="BD977" s="11"/>
    </row>
    <row r="978" spans="1:56" ht="13.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c r="AO978" s="11"/>
      <c r="AP978" s="11"/>
      <c r="AQ978" s="11"/>
      <c r="AR978" s="11"/>
      <c r="AS978" s="11"/>
      <c r="AT978" s="11"/>
      <c r="AU978" s="11"/>
      <c r="AV978" s="11"/>
      <c r="AW978" s="11"/>
      <c r="AX978" s="11"/>
      <c r="AY978" s="11"/>
      <c r="AZ978" s="11"/>
      <c r="BA978" s="11"/>
      <c r="BB978" s="11"/>
      <c r="BC978" s="11"/>
      <c r="BD978" s="11"/>
    </row>
    <row r="979" spans="1:56" ht="13.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c r="AO979" s="11"/>
      <c r="AP979" s="11"/>
      <c r="AQ979" s="11"/>
      <c r="AR979" s="11"/>
      <c r="AS979" s="11"/>
      <c r="AT979" s="11"/>
      <c r="AU979" s="11"/>
      <c r="AV979" s="11"/>
      <c r="AW979" s="11"/>
      <c r="AX979" s="11"/>
      <c r="AY979" s="11"/>
      <c r="AZ979" s="11"/>
      <c r="BA979" s="11"/>
      <c r="BB979" s="11"/>
      <c r="BC979" s="11"/>
      <c r="BD979" s="11"/>
    </row>
    <row r="980" spans="1:56" ht="13.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c r="AO980" s="11"/>
      <c r="AP980" s="11"/>
      <c r="AQ980" s="11"/>
      <c r="AR980" s="11"/>
      <c r="AS980" s="11"/>
      <c r="AT980" s="11"/>
      <c r="AU980" s="11"/>
      <c r="AV980" s="11"/>
      <c r="AW980" s="11"/>
      <c r="AX980" s="11"/>
      <c r="AY980" s="11"/>
      <c r="AZ980" s="11"/>
      <c r="BA980" s="11"/>
      <c r="BB980" s="11"/>
      <c r="BC980" s="11"/>
      <c r="BD980" s="11"/>
    </row>
    <row r="981" spans="1:56" ht="13.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c r="AO981" s="11"/>
      <c r="AP981" s="11"/>
      <c r="AQ981" s="11"/>
      <c r="AR981" s="11"/>
      <c r="AS981" s="11"/>
      <c r="AT981" s="11"/>
      <c r="AU981" s="11"/>
      <c r="AV981" s="11"/>
      <c r="AW981" s="11"/>
      <c r="AX981" s="11"/>
      <c r="AY981" s="11"/>
      <c r="AZ981" s="11"/>
      <c r="BA981" s="11"/>
      <c r="BB981" s="11"/>
      <c r="BC981" s="11"/>
      <c r="BD981" s="11"/>
    </row>
    <row r="982" spans="1:56" ht="13.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c r="AO982" s="11"/>
      <c r="AP982" s="11"/>
      <c r="AQ982" s="11"/>
      <c r="AR982" s="11"/>
      <c r="AS982" s="11"/>
      <c r="AT982" s="11"/>
      <c r="AU982" s="11"/>
      <c r="AV982" s="11"/>
      <c r="AW982" s="11"/>
      <c r="AX982" s="11"/>
      <c r="AY982" s="11"/>
      <c r="AZ982" s="11"/>
      <c r="BA982" s="11"/>
      <c r="BB982" s="11"/>
      <c r="BC982" s="11"/>
      <c r="BD982" s="11"/>
    </row>
    <row r="983" spans="1:56" ht="13.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c r="AO983" s="11"/>
      <c r="AP983" s="11"/>
      <c r="AQ983" s="11"/>
      <c r="AR983" s="11"/>
      <c r="AS983" s="11"/>
      <c r="AT983" s="11"/>
      <c r="AU983" s="11"/>
      <c r="AV983" s="11"/>
      <c r="AW983" s="11"/>
      <c r="AX983" s="11"/>
      <c r="AY983" s="11"/>
      <c r="AZ983" s="11"/>
      <c r="BA983" s="11"/>
      <c r="BB983" s="11"/>
      <c r="BC983" s="11"/>
      <c r="BD983" s="11"/>
    </row>
    <row r="984" spans="1:56" ht="13.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c r="AO984" s="11"/>
      <c r="AP984" s="11"/>
      <c r="AQ984" s="11"/>
      <c r="AR984" s="11"/>
      <c r="AS984" s="11"/>
      <c r="AT984" s="11"/>
      <c r="AU984" s="11"/>
      <c r="AV984" s="11"/>
      <c r="AW984" s="11"/>
      <c r="AX984" s="11"/>
      <c r="AY984" s="11"/>
      <c r="AZ984" s="11"/>
      <c r="BA984" s="11"/>
      <c r="BB984" s="11"/>
      <c r="BC984" s="11"/>
      <c r="BD984" s="11"/>
    </row>
    <row r="985" spans="1:56" ht="13.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1"/>
      <c r="AX985" s="11"/>
      <c r="AY985" s="11"/>
      <c r="AZ985" s="11"/>
      <c r="BA985" s="11"/>
      <c r="BB985" s="11"/>
      <c r="BC985" s="11"/>
      <c r="BD985" s="11"/>
    </row>
    <row r="986" spans="1:56" ht="13.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c r="AO986" s="11"/>
      <c r="AP986" s="11"/>
      <c r="AQ986" s="11"/>
      <c r="AR986" s="11"/>
      <c r="AS986" s="11"/>
      <c r="AT986" s="11"/>
      <c r="AU986" s="11"/>
      <c r="AV986" s="11"/>
      <c r="AW986" s="11"/>
      <c r="AX986" s="11"/>
      <c r="AY986" s="11"/>
      <c r="AZ986" s="11"/>
      <c r="BA986" s="11"/>
      <c r="BB986" s="11"/>
      <c r="BC986" s="11"/>
      <c r="BD986" s="11"/>
    </row>
    <row r="987" spans="1:56" ht="13.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1"/>
      <c r="AX987" s="11"/>
      <c r="AY987" s="11"/>
      <c r="AZ987" s="11"/>
      <c r="BA987" s="11"/>
      <c r="BB987" s="11"/>
      <c r="BC987" s="11"/>
      <c r="BD987" s="11"/>
    </row>
    <row r="988" spans="1:56" ht="13.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c r="AO988" s="11"/>
      <c r="AP988" s="11"/>
      <c r="AQ988" s="11"/>
      <c r="AR988" s="11"/>
      <c r="AS988" s="11"/>
      <c r="AT988" s="11"/>
      <c r="AU988" s="11"/>
      <c r="AV988" s="11"/>
      <c r="AW988" s="11"/>
      <c r="AX988" s="11"/>
      <c r="AY988" s="11"/>
      <c r="AZ988" s="11"/>
      <c r="BA988" s="11"/>
      <c r="BB988" s="11"/>
      <c r="BC988" s="11"/>
      <c r="BD988" s="11"/>
    </row>
    <row r="989" spans="1:56" ht="13.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c r="AO989" s="11"/>
      <c r="AP989" s="11"/>
      <c r="AQ989" s="11"/>
      <c r="AR989" s="11"/>
      <c r="AS989" s="11"/>
      <c r="AT989" s="11"/>
      <c r="AU989" s="11"/>
      <c r="AV989" s="11"/>
      <c r="AW989" s="11"/>
      <c r="AX989" s="11"/>
      <c r="AY989" s="11"/>
      <c r="AZ989" s="11"/>
      <c r="BA989" s="11"/>
      <c r="BB989" s="11"/>
      <c r="BC989" s="11"/>
      <c r="BD989" s="11"/>
    </row>
    <row r="990" spans="1:56" ht="13.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c r="AO990" s="11"/>
      <c r="AP990" s="11"/>
      <c r="AQ990" s="11"/>
      <c r="AR990" s="11"/>
      <c r="AS990" s="11"/>
      <c r="AT990" s="11"/>
      <c r="AU990" s="11"/>
      <c r="AV990" s="11"/>
      <c r="AW990" s="11"/>
      <c r="AX990" s="11"/>
      <c r="AY990" s="11"/>
      <c r="AZ990" s="11"/>
      <c r="BA990" s="11"/>
      <c r="BB990" s="11"/>
      <c r="BC990" s="11"/>
      <c r="BD990" s="11"/>
    </row>
    <row r="991" spans="1:56" ht="13.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c r="AO991" s="11"/>
      <c r="AP991" s="11"/>
      <c r="AQ991" s="11"/>
      <c r="AR991" s="11"/>
      <c r="AS991" s="11"/>
      <c r="AT991" s="11"/>
      <c r="AU991" s="11"/>
      <c r="AV991" s="11"/>
      <c r="AW991" s="11"/>
      <c r="AX991" s="11"/>
      <c r="AY991" s="11"/>
      <c r="AZ991" s="11"/>
      <c r="BA991" s="11"/>
      <c r="BB991" s="11"/>
      <c r="BC991" s="11"/>
      <c r="BD991" s="11"/>
    </row>
    <row r="992" spans="1:56" ht="13.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c r="AO992" s="11"/>
      <c r="AP992" s="11"/>
      <c r="AQ992" s="11"/>
      <c r="AR992" s="11"/>
      <c r="AS992" s="11"/>
      <c r="AT992" s="11"/>
      <c r="AU992" s="11"/>
      <c r="AV992" s="11"/>
      <c r="AW992" s="11"/>
      <c r="AX992" s="11"/>
      <c r="AY992" s="11"/>
      <c r="AZ992" s="11"/>
      <c r="BA992" s="11"/>
      <c r="BB992" s="11"/>
      <c r="BC992" s="11"/>
      <c r="BD992" s="11"/>
    </row>
    <row r="993" spans="1:56" ht="13.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c r="AO993" s="11"/>
      <c r="AP993" s="11"/>
      <c r="AQ993" s="11"/>
      <c r="AR993" s="11"/>
      <c r="AS993" s="11"/>
      <c r="AT993" s="11"/>
      <c r="AU993" s="11"/>
      <c r="AV993" s="11"/>
      <c r="AW993" s="11"/>
      <c r="AX993" s="11"/>
      <c r="AY993" s="11"/>
      <c r="AZ993" s="11"/>
      <c r="BA993" s="11"/>
      <c r="BB993" s="11"/>
      <c r="BC993" s="11"/>
      <c r="BD993" s="11"/>
    </row>
    <row r="994" spans="1:56" ht="13.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c r="AO994" s="11"/>
      <c r="AP994" s="11"/>
      <c r="AQ994" s="11"/>
      <c r="AR994" s="11"/>
      <c r="AS994" s="11"/>
      <c r="AT994" s="11"/>
      <c r="AU994" s="11"/>
      <c r="AV994" s="11"/>
      <c r="AW994" s="11"/>
      <c r="AX994" s="11"/>
      <c r="AY994" s="11"/>
      <c r="AZ994" s="11"/>
      <c r="BA994" s="11"/>
      <c r="BB994" s="11"/>
      <c r="BC994" s="11"/>
      <c r="BD994" s="11"/>
    </row>
    <row r="995" spans="1:56" ht="13.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c r="AO995" s="11"/>
      <c r="AP995" s="11"/>
      <c r="AQ995" s="11"/>
      <c r="AR995" s="11"/>
      <c r="AS995" s="11"/>
      <c r="AT995" s="11"/>
      <c r="AU995" s="11"/>
      <c r="AV995" s="11"/>
      <c r="AW995" s="11"/>
      <c r="AX995" s="11"/>
      <c r="AY995" s="11"/>
      <c r="AZ995" s="11"/>
      <c r="BA995" s="11"/>
      <c r="BB995" s="11"/>
      <c r="BC995" s="11"/>
      <c r="BD995" s="11"/>
    </row>
    <row r="996" spans="1:56" ht="13.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c r="AO996" s="11"/>
      <c r="AP996" s="11"/>
      <c r="AQ996" s="11"/>
      <c r="AR996" s="11"/>
      <c r="AS996" s="11"/>
      <c r="AT996" s="11"/>
      <c r="AU996" s="11"/>
      <c r="AV996" s="11"/>
      <c r="AW996" s="11"/>
      <c r="AX996" s="11"/>
      <c r="AY996" s="11"/>
      <c r="AZ996" s="11"/>
      <c r="BA996" s="11"/>
      <c r="BB996" s="11"/>
      <c r="BC996" s="11"/>
      <c r="BD996" s="11"/>
    </row>
    <row r="997" spans="1:56" ht="13.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c r="AO997" s="11"/>
      <c r="AP997" s="11"/>
      <c r="AQ997" s="11"/>
      <c r="AR997" s="11"/>
      <c r="AS997" s="11"/>
      <c r="AT997" s="11"/>
      <c r="AU997" s="11"/>
      <c r="AV997" s="11"/>
      <c r="AW997" s="11"/>
      <c r="AX997" s="11"/>
      <c r="AY997" s="11"/>
      <c r="AZ997" s="11"/>
      <c r="BA997" s="11"/>
      <c r="BB997" s="11"/>
      <c r="BC997" s="11"/>
      <c r="BD997" s="11"/>
    </row>
    <row r="998" spans="1:56" ht="13.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c r="AO998" s="11"/>
      <c r="AP998" s="11"/>
      <c r="AQ998" s="11"/>
      <c r="AR998" s="11"/>
      <c r="AS998" s="11"/>
      <c r="AT998" s="11"/>
      <c r="AU998" s="11"/>
      <c r="AV998" s="11"/>
      <c r="AW998" s="11"/>
      <c r="AX998" s="11"/>
      <c r="AY998" s="11"/>
      <c r="AZ998" s="11"/>
      <c r="BA998" s="11"/>
      <c r="BB998" s="11"/>
      <c r="BC998" s="11"/>
      <c r="BD998" s="11"/>
    </row>
    <row r="999" spans="1:56" ht="13.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c r="AO999" s="11"/>
      <c r="AP999" s="11"/>
      <c r="AQ999" s="11"/>
      <c r="AR999" s="11"/>
      <c r="AS999" s="11"/>
      <c r="AT999" s="11"/>
      <c r="AU999" s="11"/>
      <c r="AV999" s="11"/>
      <c r="AW999" s="11"/>
      <c r="AX999" s="11"/>
      <c r="AY999" s="11"/>
      <c r="AZ999" s="11"/>
      <c r="BA999" s="11"/>
      <c r="BB999" s="11"/>
      <c r="BC999" s="11"/>
      <c r="BD999" s="11"/>
    </row>
    <row r="1000" spans="1:56" ht="13.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c r="AO1000" s="11"/>
      <c r="AP1000" s="11"/>
      <c r="AQ1000" s="11"/>
      <c r="AR1000" s="11"/>
      <c r="AS1000" s="11"/>
      <c r="AT1000" s="11"/>
      <c r="AU1000" s="11"/>
      <c r="AV1000" s="11"/>
      <c r="AW1000" s="11"/>
      <c r="AX1000" s="11"/>
      <c r="AY1000" s="11"/>
      <c r="AZ1000" s="11"/>
      <c r="BA1000" s="11"/>
      <c r="BB1000" s="11"/>
      <c r="BC1000" s="11"/>
      <c r="BD1000" s="11"/>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1">
    <tabColor rgb="FF00B050"/>
  </sheetPr>
  <dimension ref="A1:BD1000"/>
  <sheetViews>
    <sheetView workbookViewId="0"/>
  </sheetViews>
  <sheetFormatPr defaultColWidth="14.44140625" defaultRowHeight="15" customHeight="1"/>
  <cols>
    <col min="1" max="56" width="2.44140625" customWidth="1"/>
  </cols>
  <sheetData>
    <row r="1" spans="1:56" ht="20.25" customHeight="1">
      <c r="A1" s="79" t="s">
        <v>55</v>
      </c>
      <c r="B1" s="43"/>
      <c r="C1" s="43"/>
      <c r="D1" s="43"/>
      <c r="E1" s="43"/>
      <c r="F1" s="43"/>
      <c r="G1" s="43"/>
      <c r="H1" s="43"/>
      <c r="I1" s="43"/>
      <c r="J1" s="43"/>
      <c r="K1" s="80" t="s">
        <v>14</v>
      </c>
      <c r="L1" s="49"/>
      <c r="M1" s="49"/>
      <c r="N1" s="50"/>
      <c r="O1" s="67" t="str">
        <f>'Modification History'!O1</f>
        <v>WEBSITE BÁN ĐIỆN THOẠI DI ĐỘNG</v>
      </c>
      <c r="P1" s="49"/>
      <c r="Q1" s="49"/>
      <c r="R1" s="49"/>
      <c r="S1" s="49"/>
      <c r="T1" s="49"/>
      <c r="U1" s="49"/>
      <c r="V1" s="49"/>
      <c r="W1" s="50"/>
      <c r="X1" s="81" t="s">
        <v>56</v>
      </c>
      <c r="Y1" s="44"/>
      <c r="Z1" s="60">
        <f>'Modification History'!Z1</f>
        <v>0</v>
      </c>
      <c r="AA1" s="43"/>
      <c r="AB1" s="43"/>
      <c r="AC1" s="43"/>
      <c r="AD1" s="43"/>
      <c r="AE1" s="43"/>
      <c r="AF1" s="43"/>
      <c r="AG1" s="43"/>
      <c r="AH1" s="43"/>
      <c r="AI1" s="44"/>
      <c r="AJ1" s="81" t="s">
        <v>57</v>
      </c>
      <c r="AK1" s="44"/>
      <c r="AL1" s="61" t="str">
        <f>'Modification History'!AL1</f>
        <v>ThuanNM</v>
      </c>
      <c r="AM1" s="43"/>
      <c r="AN1" s="43"/>
      <c r="AO1" s="44"/>
      <c r="AP1" s="81" t="s">
        <v>58</v>
      </c>
      <c r="AQ1" s="44"/>
      <c r="AR1" s="82" t="s">
        <v>59</v>
      </c>
      <c r="AS1" s="49"/>
      <c r="AT1" s="50"/>
      <c r="AU1" s="58">
        <f>'Modification History'!AU1</f>
        <v>44995</v>
      </c>
      <c r="AV1" s="49"/>
      <c r="AW1" s="49"/>
      <c r="AX1" s="50"/>
      <c r="AY1" s="81" t="s">
        <v>60</v>
      </c>
      <c r="AZ1" s="44"/>
      <c r="BA1" s="61" t="str">
        <f>IF('Modification History'!BA1&lt;&gt;"",'Modification History'!BA1,"")</f>
        <v/>
      </c>
      <c r="BB1" s="43"/>
      <c r="BC1" s="43"/>
      <c r="BD1" s="44"/>
    </row>
    <row r="2" spans="1:56" ht="20.25" customHeight="1">
      <c r="A2" s="45"/>
      <c r="B2" s="46"/>
      <c r="C2" s="46"/>
      <c r="D2" s="46"/>
      <c r="E2" s="46"/>
      <c r="F2" s="46"/>
      <c r="G2" s="46"/>
      <c r="H2" s="46"/>
      <c r="I2" s="46"/>
      <c r="J2" s="46"/>
      <c r="K2" s="80" t="s">
        <v>61</v>
      </c>
      <c r="L2" s="49"/>
      <c r="M2" s="49"/>
      <c r="N2" s="50"/>
      <c r="O2" s="68" t="str">
        <f ca="1">MID(CELL("filename",$A$1),FIND("]",CELL("filename",$A$1))+1,255)</f>
        <v>受注登録画面(Acceptance Register)</v>
      </c>
      <c r="P2" s="49"/>
      <c r="Q2" s="49"/>
      <c r="R2" s="49"/>
      <c r="S2" s="49"/>
      <c r="T2" s="49"/>
      <c r="U2" s="49"/>
      <c r="V2" s="49"/>
      <c r="W2" s="50"/>
      <c r="X2" s="45"/>
      <c r="Y2" s="47"/>
      <c r="Z2" s="45"/>
      <c r="AA2" s="46"/>
      <c r="AB2" s="46"/>
      <c r="AC2" s="46"/>
      <c r="AD2" s="46"/>
      <c r="AE2" s="46"/>
      <c r="AF2" s="46"/>
      <c r="AG2" s="46"/>
      <c r="AH2" s="46"/>
      <c r="AI2" s="47"/>
      <c r="AJ2" s="45"/>
      <c r="AK2" s="47"/>
      <c r="AL2" s="45"/>
      <c r="AM2" s="46"/>
      <c r="AN2" s="46"/>
      <c r="AO2" s="47"/>
      <c r="AP2" s="45"/>
      <c r="AQ2" s="47"/>
      <c r="AR2" s="82" t="s">
        <v>62</v>
      </c>
      <c r="AS2" s="49"/>
      <c r="AT2" s="50"/>
      <c r="AU2" s="58" t="str">
        <f>IF('Modification History'!AU2 &lt;&gt; "", 'Modification History'!AU2,"")</f>
        <v>…</v>
      </c>
      <c r="AV2" s="49"/>
      <c r="AW2" s="49"/>
      <c r="AX2" s="50"/>
      <c r="AY2" s="45"/>
      <c r="AZ2" s="47"/>
      <c r="BA2" s="45"/>
      <c r="BB2" s="46"/>
      <c r="BC2" s="46"/>
      <c r="BD2" s="47"/>
    </row>
    <row r="3" spans="1:56" ht="13.5" customHeight="1">
      <c r="A3" s="12"/>
      <c r="B3" s="2"/>
      <c r="C3" s="2"/>
      <c r="D3" s="2"/>
      <c r="E3" s="2"/>
      <c r="F3" s="2"/>
      <c r="G3" s="2"/>
      <c r="H3" s="2"/>
      <c r="I3" s="2"/>
      <c r="J3" s="2"/>
      <c r="K3" s="2"/>
      <c r="L3" s="2"/>
      <c r="M3" s="2"/>
      <c r="N3" s="2"/>
      <c r="O3" s="2"/>
      <c r="P3" s="2"/>
      <c r="Q3" s="2"/>
      <c r="R3" s="2"/>
      <c r="S3" s="2"/>
      <c r="T3" s="2"/>
      <c r="U3" s="2"/>
      <c r="V3" s="2"/>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3"/>
    </row>
    <row r="4" spans="1:56" ht="13.5" customHeight="1">
      <c r="A4" s="12"/>
      <c r="B4" s="2" t="s">
        <v>63</v>
      </c>
      <c r="C4" s="2"/>
      <c r="D4" s="9"/>
      <c r="E4" s="9"/>
      <c r="F4" s="9"/>
      <c r="G4" s="9"/>
      <c r="H4" s="9"/>
      <c r="I4" s="2"/>
      <c r="J4" s="2"/>
      <c r="K4" s="2"/>
      <c r="L4" s="2"/>
      <c r="M4" s="2"/>
      <c r="N4" s="2"/>
      <c r="O4" s="2"/>
      <c r="P4" s="2"/>
      <c r="Q4" s="2"/>
      <c r="R4" s="2"/>
      <c r="S4" s="2"/>
      <c r="T4" s="2"/>
      <c r="U4" s="2"/>
      <c r="V4" s="2"/>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3"/>
    </row>
    <row r="5" spans="1:56" ht="13.5" customHeight="1">
      <c r="A5" s="12"/>
      <c r="B5" s="2"/>
      <c r="C5" s="2"/>
      <c r="D5" s="9"/>
      <c r="E5" s="9"/>
      <c r="F5" s="9"/>
      <c r="G5" s="9"/>
      <c r="H5" s="9"/>
      <c r="I5" s="2"/>
      <c r="J5" s="2"/>
      <c r="K5" s="2"/>
      <c r="L5" s="2"/>
      <c r="M5" s="2"/>
      <c r="N5" s="2"/>
      <c r="O5" s="2"/>
      <c r="P5" s="2"/>
      <c r="Q5" s="2"/>
      <c r="R5" s="2"/>
      <c r="S5" s="2"/>
      <c r="T5" s="2"/>
      <c r="U5" s="2"/>
      <c r="V5" s="2"/>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3"/>
    </row>
    <row r="6" spans="1:56" ht="13.5" customHeight="1">
      <c r="A6" s="12"/>
      <c r="B6" s="2"/>
      <c r="C6" s="2"/>
      <c r="D6" s="9"/>
      <c r="E6" s="9"/>
      <c r="F6" s="9"/>
      <c r="G6" s="9"/>
      <c r="H6" s="9"/>
      <c r="I6" s="2"/>
      <c r="J6" s="2"/>
      <c r="K6" s="2"/>
      <c r="L6" s="2"/>
      <c r="M6" s="2"/>
      <c r="N6" s="2"/>
      <c r="O6" s="2"/>
      <c r="P6" s="2"/>
      <c r="Q6" s="2"/>
      <c r="R6" s="2"/>
      <c r="S6" s="2"/>
      <c r="T6" s="2"/>
      <c r="U6" s="2"/>
      <c r="V6" s="2"/>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3"/>
    </row>
    <row r="7" spans="1:56" ht="13.5" customHeight="1">
      <c r="A7" s="12"/>
      <c r="B7" s="2"/>
      <c r="C7" s="2"/>
      <c r="D7" s="9"/>
      <c r="E7" s="9"/>
      <c r="F7" s="9"/>
      <c r="G7" s="9"/>
      <c r="H7" s="9"/>
      <c r="I7" s="2"/>
      <c r="J7" s="2"/>
      <c r="K7" s="2"/>
      <c r="L7" s="2"/>
      <c r="M7" s="2"/>
      <c r="N7" s="2"/>
      <c r="O7" s="2"/>
      <c r="P7" s="2"/>
      <c r="Q7" s="2"/>
      <c r="R7" s="2"/>
      <c r="S7" s="2"/>
      <c r="T7" s="2"/>
      <c r="U7" s="2"/>
      <c r="V7" s="2"/>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3"/>
    </row>
    <row r="8" spans="1:56" ht="13.5" customHeight="1">
      <c r="A8" s="12"/>
      <c r="B8" s="2"/>
      <c r="C8" s="2"/>
      <c r="D8" s="9"/>
      <c r="E8" s="9"/>
      <c r="F8" s="9"/>
      <c r="G8" s="9"/>
      <c r="H8" s="9"/>
      <c r="I8" s="2"/>
      <c r="J8" s="2"/>
      <c r="K8" s="2"/>
      <c r="L8" s="2"/>
      <c r="M8" s="2"/>
      <c r="N8" s="2"/>
      <c r="O8" s="2"/>
      <c r="P8" s="2"/>
      <c r="Q8" s="2"/>
      <c r="R8" s="2"/>
      <c r="S8" s="2"/>
      <c r="T8" s="2"/>
      <c r="U8" s="2"/>
      <c r="V8" s="2"/>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3"/>
    </row>
    <row r="9" spans="1:56" ht="13.5" customHeight="1">
      <c r="A9" s="12"/>
      <c r="B9" s="2"/>
      <c r="C9" s="2"/>
      <c r="D9" s="9"/>
      <c r="E9" s="9"/>
      <c r="F9" s="9"/>
      <c r="G9" s="9"/>
      <c r="H9" s="9"/>
      <c r="I9" s="2"/>
      <c r="J9" s="2"/>
      <c r="K9" s="2"/>
      <c r="L9" s="2"/>
      <c r="M9" s="2"/>
      <c r="N9" s="2"/>
      <c r="O9" s="2"/>
      <c r="P9" s="2"/>
      <c r="Q9" s="2"/>
      <c r="R9" s="2"/>
      <c r="S9" s="2"/>
      <c r="T9" s="2"/>
      <c r="U9" s="2"/>
      <c r="V9" s="2"/>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3"/>
    </row>
    <row r="10" spans="1:56" ht="13.5" customHeight="1">
      <c r="A10" s="12"/>
      <c r="B10" s="2"/>
      <c r="C10" s="2"/>
      <c r="D10" s="9"/>
      <c r="E10" s="9"/>
      <c r="F10" s="9"/>
      <c r="G10" s="9"/>
      <c r="H10" s="9"/>
      <c r="I10" s="2"/>
      <c r="J10" s="2"/>
      <c r="K10" s="2"/>
      <c r="L10" s="2"/>
      <c r="M10" s="2"/>
      <c r="N10" s="2"/>
      <c r="O10" s="2"/>
      <c r="P10" s="2"/>
      <c r="Q10" s="2"/>
      <c r="R10" s="2"/>
      <c r="S10" s="2"/>
      <c r="T10" s="2"/>
      <c r="U10" s="2"/>
      <c r="V10" s="2"/>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3"/>
    </row>
    <row r="11" spans="1:56" ht="13.5" customHeight="1">
      <c r="A11" s="12"/>
      <c r="B11" s="2"/>
      <c r="C11" s="2"/>
      <c r="D11" s="9"/>
      <c r="E11" s="9"/>
      <c r="F11" s="9"/>
      <c r="G11" s="9"/>
      <c r="H11" s="9"/>
      <c r="I11" s="2"/>
      <c r="J11" s="2"/>
      <c r="K11" s="2"/>
      <c r="L11" s="2"/>
      <c r="M11" s="2"/>
      <c r="N11" s="2"/>
      <c r="O11" s="2"/>
      <c r="P11" s="2"/>
      <c r="Q11" s="2"/>
      <c r="R11" s="2"/>
      <c r="S11" s="2"/>
      <c r="T11" s="2"/>
      <c r="U11" s="2"/>
      <c r="V11" s="2"/>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3"/>
    </row>
    <row r="12" spans="1:56" ht="13.5" customHeight="1">
      <c r="A12" s="12"/>
      <c r="B12" s="2"/>
      <c r="C12" s="2"/>
      <c r="D12" s="9"/>
      <c r="E12" s="9"/>
      <c r="F12" s="9"/>
      <c r="G12" s="9"/>
      <c r="H12" s="9"/>
      <c r="I12" s="2"/>
      <c r="J12" s="2"/>
      <c r="K12" s="2"/>
      <c r="L12" s="2"/>
      <c r="M12" s="2"/>
      <c r="N12" s="2"/>
      <c r="O12" s="2"/>
      <c r="P12" s="2"/>
      <c r="Q12" s="2"/>
      <c r="R12" s="2"/>
      <c r="S12" s="2"/>
      <c r="T12" s="2"/>
      <c r="U12" s="2"/>
      <c r="V12" s="2"/>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3"/>
    </row>
    <row r="13" spans="1:56" ht="13.5" customHeight="1">
      <c r="A13" s="12"/>
      <c r="B13" s="2"/>
      <c r="C13" s="2"/>
      <c r="D13" s="9"/>
      <c r="E13" s="9"/>
      <c r="F13" s="9"/>
      <c r="G13" s="9"/>
      <c r="H13" s="9"/>
      <c r="I13" s="2"/>
      <c r="J13" s="2"/>
      <c r="K13" s="2"/>
      <c r="L13" s="2"/>
      <c r="M13" s="2"/>
      <c r="N13" s="2"/>
      <c r="O13" s="2"/>
      <c r="P13" s="2"/>
      <c r="Q13" s="2"/>
      <c r="R13" s="2"/>
      <c r="S13" s="2"/>
      <c r="T13" s="2"/>
      <c r="U13" s="2"/>
      <c r="V13" s="2"/>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3"/>
    </row>
    <row r="14" spans="1:56" ht="13.5" customHeight="1">
      <c r="A14" s="12"/>
      <c r="B14" s="2"/>
      <c r="C14" s="2"/>
      <c r="D14" s="9"/>
      <c r="E14" s="9"/>
      <c r="F14" s="9"/>
      <c r="G14" s="9"/>
      <c r="H14" s="9"/>
      <c r="I14" s="2"/>
      <c r="J14" s="2"/>
      <c r="K14" s="2"/>
      <c r="L14" s="2"/>
      <c r="M14" s="2"/>
      <c r="N14" s="2"/>
      <c r="O14" s="2"/>
      <c r="P14" s="2"/>
      <c r="Q14" s="2"/>
      <c r="R14" s="2"/>
      <c r="S14" s="2"/>
      <c r="T14" s="2"/>
      <c r="U14" s="2"/>
      <c r="V14" s="2"/>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3"/>
    </row>
    <row r="15" spans="1:56" ht="13.5" customHeight="1">
      <c r="A15" s="12"/>
      <c r="B15" s="2"/>
      <c r="C15" s="2"/>
      <c r="D15" s="9"/>
      <c r="E15" s="9"/>
      <c r="F15" s="9"/>
      <c r="G15" s="9"/>
      <c r="H15" s="9"/>
      <c r="I15" s="2"/>
      <c r="J15" s="2"/>
      <c r="K15" s="2"/>
      <c r="L15" s="2"/>
      <c r="M15" s="2"/>
      <c r="N15" s="2"/>
      <c r="O15" s="2"/>
      <c r="P15" s="2"/>
      <c r="Q15" s="2"/>
      <c r="R15" s="2"/>
      <c r="S15" s="2"/>
      <c r="T15" s="2"/>
      <c r="U15" s="2"/>
      <c r="V15" s="2"/>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3"/>
    </row>
    <row r="16" spans="1:56" ht="13.5" customHeight="1">
      <c r="A16" s="12"/>
      <c r="B16" s="2"/>
      <c r="C16" s="2"/>
      <c r="D16" s="9"/>
      <c r="E16" s="9"/>
      <c r="F16" s="9"/>
      <c r="G16" s="9"/>
      <c r="H16" s="9"/>
      <c r="I16" s="2"/>
      <c r="J16" s="2"/>
      <c r="K16" s="2"/>
      <c r="L16" s="2"/>
      <c r="M16" s="2"/>
      <c r="N16" s="2"/>
      <c r="O16" s="2"/>
      <c r="P16" s="2"/>
      <c r="Q16" s="2"/>
      <c r="R16" s="2"/>
      <c r="S16" s="2"/>
      <c r="T16" s="2"/>
      <c r="U16" s="2"/>
      <c r="V16" s="2"/>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3"/>
    </row>
    <row r="17" spans="1:56" ht="13.5" customHeight="1">
      <c r="A17" s="12"/>
      <c r="B17" s="2"/>
      <c r="C17" s="2"/>
      <c r="D17" s="9"/>
      <c r="E17" s="9"/>
      <c r="F17" s="9"/>
      <c r="G17" s="9"/>
      <c r="H17" s="9"/>
      <c r="I17" s="2"/>
      <c r="J17" s="2"/>
      <c r="K17" s="2"/>
      <c r="L17" s="2"/>
      <c r="M17" s="2"/>
      <c r="N17" s="2"/>
      <c r="O17" s="2"/>
      <c r="P17" s="2"/>
      <c r="Q17" s="2"/>
      <c r="R17" s="2"/>
      <c r="S17" s="2"/>
      <c r="T17" s="2"/>
      <c r="U17" s="2"/>
      <c r="V17" s="2"/>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3"/>
    </row>
    <row r="18" spans="1:56" ht="13.5" customHeight="1">
      <c r="A18" s="12"/>
      <c r="B18" s="2"/>
      <c r="C18" s="2"/>
      <c r="D18" s="9"/>
      <c r="E18" s="9"/>
      <c r="F18" s="9"/>
      <c r="G18" s="9"/>
      <c r="H18" s="9"/>
      <c r="I18" s="2"/>
      <c r="J18" s="2"/>
      <c r="K18" s="2"/>
      <c r="L18" s="2"/>
      <c r="M18" s="2"/>
      <c r="N18" s="2"/>
      <c r="O18" s="2"/>
      <c r="P18" s="2"/>
      <c r="Q18" s="2"/>
      <c r="R18" s="2"/>
      <c r="S18" s="2"/>
      <c r="T18" s="2"/>
      <c r="U18" s="2"/>
      <c r="V18" s="2"/>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3"/>
    </row>
    <row r="19" spans="1:56" ht="13.5" customHeight="1">
      <c r="A19" s="12"/>
      <c r="B19" s="2"/>
      <c r="C19" s="2"/>
      <c r="D19" s="9"/>
      <c r="E19" s="9"/>
      <c r="F19" s="9"/>
      <c r="G19" s="9"/>
      <c r="H19" s="9"/>
      <c r="I19" s="2"/>
      <c r="J19" s="2"/>
      <c r="K19" s="2"/>
      <c r="L19" s="2"/>
      <c r="M19" s="2"/>
      <c r="N19" s="2"/>
      <c r="O19" s="2"/>
      <c r="P19" s="2"/>
      <c r="Q19" s="2"/>
      <c r="R19" s="2"/>
      <c r="S19" s="2"/>
      <c r="T19" s="2"/>
      <c r="U19" s="2"/>
      <c r="V19" s="2"/>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3"/>
    </row>
    <row r="20" spans="1:56" ht="13.5" customHeight="1">
      <c r="A20" s="12"/>
      <c r="B20" s="2"/>
      <c r="C20" s="2"/>
      <c r="D20" s="9"/>
      <c r="E20" s="9"/>
      <c r="F20" s="9"/>
      <c r="G20" s="9"/>
      <c r="H20" s="9"/>
      <c r="I20" s="2"/>
      <c r="J20" s="2"/>
      <c r="K20" s="2"/>
      <c r="L20" s="2"/>
      <c r="M20" s="2"/>
      <c r="N20" s="2"/>
      <c r="O20" s="2"/>
      <c r="P20" s="2"/>
      <c r="Q20" s="2"/>
      <c r="R20" s="2"/>
      <c r="S20" s="2"/>
      <c r="T20" s="2"/>
      <c r="U20" s="2"/>
      <c r="V20" s="2"/>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3"/>
    </row>
    <row r="21" spans="1:56" ht="13.5" customHeight="1">
      <c r="A21" s="12"/>
      <c r="B21" s="2"/>
      <c r="C21" s="2"/>
      <c r="D21" s="9"/>
      <c r="E21" s="9"/>
      <c r="F21" s="9"/>
      <c r="G21" s="9"/>
      <c r="H21" s="9"/>
      <c r="I21" s="2"/>
      <c r="J21" s="2"/>
      <c r="K21" s="2"/>
      <c r="L21" s="2"/>
      <c r="M21" s="2"/>
      <c r="N21" s="2"/>
      <c r="O21" s="2"/>
      <c r="P21" s="2"/>
      <c r="Q21" s="2"/>
      <c r="R21" s="2"/>
      <c r="S21" s="2"/>
      <c r="T21" s="2"/>
      <c r="U21" s="2"/>
      <c r="V21" s="2"/>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3"/>
    </row>
    <row r="22" spans="1:56" ht="13.5" customHeight="1">
      <c r="A22" s="12"/>
      <c r="B22" s="2"/>
      <c r="C22" s="2"/>
      <c r="D22" s="9"/>
      <c r="E22" s="9"/>
      <c r="F22" s="9"/>
      <c r="G22" s="9"/>
      <c r="H22" s="9"/>
      <c r="I22" s="2"/>
      <c r="J22" s="2"/>
      <c r="K22" s="2"/>
      <c r="L22" s="2"/>
      <c r="M22" s="2"/>
      <c r="N22" s="2"/>
      <c r="O22" s="2"/>
      <c r="P22" s="2"/>
      <c r="Q22" s="2"/>
      <c r="R22" s="2"/>
      <c r="S22" s="2"/>
      <c r="T22" s="2"/>
      <c r="U22" s="2"/>
      <c r="V22" s="2"/>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3"/>
    </row>
    <row r="23" spans="1:56" ht="13.5" customHeight="1">
      <c r="A23" s="12"/>
      <c r="B23" s="2"/>
      <c r="C23" s="2"/>
      <c r="D23" s="9"/>
      <c r="E23" s="9"/>
      <c r="F23" s="9"/>
      <c r="G23" s="9"/>
      <c r="H23" s="9"/>
      <c r="I23" s="2"/>
      <c r="J23" s="2"/>
      <c r="K23" s="2"/>
      <c r="L23" s="2"/>
      <c r="M23" s="2"/>
      <c r="N23" s="2"/>
      <c r="O23" s="2"/>
      <c r="P23" s="2"/>
      <c r="Q23" s="2"/>
      <c r="R23" s="2"/>
      <c r="S23" s="2"/>
      <c r="T23" s="2"/>
      <c r="U23" s="2"/>
      <c r="V23" s="2"/>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3"/>
    </row>
    <row r="24" spans="1:56" ht="13.5" customHeight="1">
      <c r="A24" s="12"/>
      <c r="B24" s="2"/>
      <c r="C24" s="2"/>
      <c r="D24" s="9"/>
      <c r="E24" s="9"/>
      <c r="F24" s="9"/>
      <c r="G24" s="9"/>
      <c r="H24" s="9"/>
      <c r="I24" s="2"/>
      <c r="J24" s="2"/>
      <c r="K24" s="2"/>
      <c r="L24" s="2"/>
      <c r="M24" s="2"/>
      <c r="N24" s="2"/>
      <c r="O24" s="2"/>
      <c r="P24" s="2"/>
      <c r="Q24" s="2"/>
      <c r="R24" s="2"/>
      <c r="S24" s="2"/>
      <c r="T24" s="2"/>
      <c r="U24" s="2"/>
      <c r="V24" s="2"/>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3"/>
    </row>
    <row r="25" spans="1:56" ht="13.5" customHeight="1">
      <c r="A25" s="12"/>
      <c r="B25" s="2"/>
      <c r="C25" s="20"/>
      <c r="D25" s="9"/>
      <c r="E25" s="9"/>
      <c r="F25" s="9"/>
      <c r="G25" s="9"/>
      <c r="H25" s="9"/>
      <c r="I25" s="2"/>
      <c r="J25" s="2"/>
      <c r="K25" s="2"/>
      <c r="L25" s="2"/>
      <c r="M25" s="2"/>
      <c r="N25" s="2"/>
      <c r="O25" s="2"/>
      <c r="P25" s="2"/>
      <c r="Q25" s="2"/>
      <c r="R25" s="2"/>
      <c r="S25" s="2"/>
      <c r="T25" s="2"/>
      <c r="U25" s="2"/>
      <c r="V25" s="2"/>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3"/>
    </row>
    <row r="26" spans="1:56" ht="13.5" customHeight="1">
      <c r="A26" s="12"/>
      <c r="B26" s="2"/>
      <c r="C26" s="2"/>
      <c r="D26" s="9"/>
      <c r="E26" s="9"/>
      <c r="F26" s="9"/>
      <c r="G26" s="9"/>
      <c r="H26" s="9"/>
      <c r="I26" s="2"/>
      <c r="J26" s="2"/>
      <c r="K26" s="2"/>
      <c r="L26" s="2"/>
      <c r="M26" s="2"/>
      <c r="N26" s="2"/>
      <c r="O26" s="2"/>
      <c r="P26" s="2"/>
      <c r="Q26" s="2"/>
      <c r="R26" s="2"/>
      <c r="S26" s="2"/>
      <c r="T26" s="2"/>
      <c r="U26" s="2"/>
      <c r="V26" s="2"/>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3"/>
    </row>
    <row r="27" spans="1:56" ht="13.5" customHeight="1">
      <c r="A27" s="12"/>
      <c r="B27" s="2" t="s">
        <v>64</v>
      </c>
      <c r="C27" s="2"/>
      <c r="D27" s="9"/>
      <c r="E27" s="9"/>
      <c r="F27" s="9"/>
      <c r="G27" s="9"/>
      <c r="H27" s="9"/>
      <c r="I27" s="2"/>
      <c r="J27" s="2"/>
      <c r="K27" s="2"/>
      <c r="L27" s="2"/>
      <c r="M27" s="2"/>
      <c r="N27" s="2"/>
      <c r="O27" s="2"/>
      <c r="P27" s="2"/>
      <c r="Q27" s="2"/>
      <c r="R27" s="2"/>
      <c r="S27" s="2"/>
      <c r="T27" s="2"/>
      <c r="U27" s="2"/>
      <c r="V27" s="2"/>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3"/>
    </row>
    <row r="28" spans="1:56" ht="13.5" customHeight="1">
      <c r="A28" s="12"/>
      <c r="B28" s="2"/>
      <c r="C28" s="20" t="s">
        <v>81</v>
      </c>
      <c r="D28" s="9"/>
      <c r="E28" s="9"/>
      <c r="F28" s="9"/>
      <c r="G28" s="9"/>
      <c r="H28" s="9"/>
      <c r="I28" s="2"/>
      <c r="J28" s="2"/>
      <c r="K28" s="2"/>
      <c r="L28" s="2"/>
      <c r="M28" s="2"/>
      <c r="N28" s="2"/>
      <c r="O28" s="2"/>
      <c r="P28" s="2"/>
      <c r="Q28" s="2"/>
      <c r="R28" s="2"/>
      <c r="S28" s="2"/>
      <c r="T28" s="2"/>
      <c r="U28" s="2"/>
      <c r="V28" s="2"/>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3"/>
    </row>
    <row r="29" spans="1:56" ht="13.5" customHeight="1">
      <c r="A29" s="12"/>
      <c r="B29" s="2"/>
      <c r="C29" s="16" t="s">
        <v>86</v>
      </c>
      <c r="D29" s="9"/>
      <c r="E29" s="9"/>
      <c r="F29" s="9"/>
      <c r="G29" s="9"/>
      <c r="H29" s="9"/>
      <c r="I29" s="2"/>
      <c r="J29" s="2"/>
      <c r="K29" s="2"/>
      <c r="L29" s="2"/>
      <c r="M29" s="2"/>
      <c r="N29" s="2"/>
      <c r="O29" s="2"/>
      <c r="P29" s="2"/>
      <c r="Q29" s="2"/>
      <c r="R29" s="2"/>
      <c r="S29" s="2"/>
      <c r="T29" s="2"/>
      <c r="U29" s="2"/>
      <c r="V29" s="2"/>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3"/>
    </row>
    <row r="30" spans="1:56" ht="13.5" customHeight="1">
      <c r="A30" s="12"/>
      <c r="B30" s="2"/>
      <c r="C30" s="10" t="s">
        <v>87</v>
      </c>
      <c r="D30" s="23"/>
      <c r="E30" s="9"/>
      <c r="F30" s="9"/>
      <c r="G30" s="9"/>
      <c r="H30" s="9"/>
      <c r="I30" s="2"/>
      <c r="J30" s="2"/>
      <c r="K30" s="2"/>
      <c r="L30" s="2"/>
      <c r="M30" s="2"/>
      <c r="N30" s="2"/>
      <c r="O30" s="2"/>
      <c r="P30" s="2"/>
      <c r="Q30" s="2"/>
      <c r="R30" s="2"/>
      <c r="S30" s="2"/>
      <c r="T30" s="2"/>
      <c r="U30" s="2"/>
      <c r="V30" s="2"/>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3"/>
    </row>
    <row r="31" spans="1:56" ht="13.5" customHeight="1">
      <c r="A31" s="12"/>
      <c r="B31" s="2"/>
      <c r="C31" s="10" t="s">
        <v>88</v>
      </c>
      <c r="D31" s="23"/>
      <c r="E31" s="9"/>
      <c r="F31" s="9"/>
      <c r="G31" s="9"/>
      <c r="H31" s="9"/>
      <c r="I31" s="2"/>
      <c r="J31" s="2"/>
      <c r="K31" s="2"/>
      <c r="L31" s="2"/>
      <c r="M31" s="2"/>
      <c r="N31" s="2"/>
      <c r="O31" s="2"/>
      <c r="P31" s="2"/>
      <c r="Q31" s="2"/>
      <c r="R31" s="2"/>
      <c r="S31" s="2"/>
      <c r="T31" s="2"/>
      <c r="U31" s="2"/>
      <c r="V31" s="2"/>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3"/>
    </row>
    <row r="32" spans="1:56" ht="13.5" customHeight="1">
      <c r="A32" s="12"/>
      <c r="B32" s="2"/>
      <c r="C32" s="10" t="s">
        <v>89</v>
      </c>
      <c r="D32" s="23"/>
      <c r="E32" s="9"/>
      <c r="F32" s="9"/>
      <c r="G32" s="9"/>
      <c r="H32" s="9"/>
      <c r="I32" s="2"/>
      <c r="J32" s="2"/>
      <c r="K32" s="2"/>
      <c r="L32" s="2"/>
      <c r="M32" s="2"/>
      <c r="N32" s="2"/>
      <c r="O32" s="2"/>
      <c r="P32" s="2"/>
      <c r="Q32" s="2"/>
      <c r="R32" s="2"/>
      <c r="S32" s="2"/>
      <c r="T32" s="2"/>
      <c r="U32" s="2"/>
      <c r="V32" s="2"/>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3"/>
    </row>
    <row r="33" spans="1:56" ht="13.5" customHeight="1">
      <c r="A33" s="12"/>
      <c r="B33" s="2"/>
      <c r="C33" s="16" t="s">
        <v>90</v>
      </c>
      <c r="D33" s="9"/>
      <c r="E33" s="9"/>
      <c r="F33" s="9"/>
      <c r="G33" s="9"/>
      <c r="H33" s="9"/>
      <c r="I33" s="2"/>
      <c r="J33" s="2"/>
      <c r="K33" s="2"/>
      <c r="L33" s="2"/>
      <c r="M33" s="2"/>
      <c r="N33" s="2"/>
      <c r="O33" s="2"/>
      <c r="P33" s="2"/>
      <c r="Q33" s="2"/>
      <c r="R33" s="2"/>
      <c r="S33" s="2"/>
      <c r="T33" s="2"/>
      <c r="U33" s="2"/>
      <c r="V33" s="2"/>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3"/>
    </row>
    <row r="34" spans="1:56" ht="13.5" customHeight="1">
      <c r="A34" s="12"/>
      <c r="B34" s="2"/>
      <c r="C34" s="21" t="s">
        <v>91</v>
      </c>
      <c r="D34" s="9"/>
      <c r="E34" s="9"/>
      <c r="F34" s="9"/>
      <c r="G34" s="9"/>
      <c r="H34" s="9"/>
      <c r="I34" s="2"/>
      <c r="J34" s="2"/>
      <c r="K34" s="2"/>
      <c r="L34" s="2"/>
      <c r="M34" s="2"/>
      <c r="N34" s="2"/>
      <c r="O34" s="2"/>
      <c r="P34" s="2"/>
      <c r="Q34" s="2"/>
      <c r="R34" s="2"/>
      <c r="S34" s="2"/>
      <c r="T34" s="2"/>
      <c r="U34" s="2"/>
      <c r="V34" s="2"/>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3"/>
    </row>
    <row r="35" spans="1:56" ht="13.5" customHeight="1">
      <c r="A35" s="12"/>
      <c r="B35" s="11"/>
      <c r="C35" s="11"/>
      <c r="D35" s="14"/>
      <c r="E35" s="14"/>
      <c r="F35" s="14"/>
      <c r="G35" s="14"/>
      <c r="H35" s="14"/>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3"/>
    </row>
    <row r="36" spans="1:56" ht="13.5" customHeight="1">
      <c r="A36" s="12"/>
      <c r="B36" s="11"/>
      <c r="C36" s="11"/>
      <c r="D36" s="14"/>
      <c r="E36" s="14"/>
      <c r="F36" s="14"/>
      <c r="G36" s="14"/>
      <c r="H36" s="14"/>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3"/>
    </row>
    <row r="37" spans="1:56" ht="13.5" customHeight="1">
      <c r="A37" s="12"/>
      <c r="B37" s="11"/>
      <c r="C37" s="11"/>
      <c r="D37" s="14"/>
      <c r="E37" s="14"/>
      <c r="F37" s="14"/>
      <c r="G37" s="14"/>
      <c r="H37" s="14"/>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3"/>
    </row>
    <row r="38" spans="1:56" ht="13.5" customHeight="1">
      <c r="A38" s="12"/>
      <c r="B38" s="11"/>
      <c r="C38" s="11"/>
      <c r="D38" s="14"/>
      <c r="E38" s="14"/>
      <c r="F38" s="14"/>
      <c r="G38" s="14"/>
      <c r="H38" s="14"/>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3"/>
    </row>
    <row r="39" spans="1:56" ht="13.5" customHeight="1">
      <c r="A39" s="12"/>
      <c r="B39" s="11"/>
      <c r="C39" s="11"/>
      <c r="D39" s="14"/>
      <c r="E39" s="14"/>
      <c r="F39" s="14"/>
      <c r="G39" s="14"/>
      <c r="H39" s="14"/>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3"/>
    </row>
    <row r="40" spans="1:56" ht="13.5" customHeight="1">
      <c r="A40" s="17"/>
      <c r="B40" s="25"/>
      <c r="C40" s="25"/>
      <c r="D40" s="29"/>
      <c r="E40" s="29"/>
      <c r="F40" s="29"/>
      <c r="G40" s="29"/>
      <c r="H40" s="29"/>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18"/>
    </row>
    <row r="41" spans="1:56" ht="13.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row>
    <row r="42" spans="1:56" ht="13.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row>
    <row r="43" spans="1:56" ht="13.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row>
    <row r="44" spans="1:56" ht="13.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row>
    <row r="45" spans="1:56" ht="13.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row>
    <row r="46" spans="1:56" ht="13.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row>
    <row r="47" spans="1:56" ht="13.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row>
    <row r="48" spans="1:56" ht="13.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row>
    <row r="49" spans="1:56" ht="13.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row>
    <row r="50" spans="1:56" ht="13.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row>
    <row r="51" spans="1:56" ht="13.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row>
    <row r="52" spans="1:56" ht="13.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1"/>
    </row>
    <row r="53" spans="1:56" ht="13.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row>
    <row r="54" spans="1:56" ht="13.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row>
    <row r="55" spans="1:56" ht="13.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row>
    <row r="56" spans="1:56" ht="13.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row>
    <row r="57" spans="1:56" ht="13.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row>
    <row r="58" spans="1:56" ht="13.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row>
    <row r="59" spans="1:56" ht="13.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row>
    <row r="60" spans="1:56" ht="13.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1"/>
    </row>
    <row r="61" spans="1:56" ht="13.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row>
    <row r="62" spans="1:56" ht="13.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1"/>
    </row>
    <row r="63" spans="1:56" ht="13.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row>
    <row r="64" spans="1:56" ht="13.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1"/>
    </row>
    <row r="65" spans="1:56" ht="13.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1"/>
    </row>
    <row r="66" spans="1:56" ht="13.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11"/>
    </row>
    <row r="67" spans="1:56" ht="13.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c r="AY67" s="11"/>
      <c r="AZ67" s="11"/>
      <c r="BA67" s="11"/>
      <c r="BB67" s="11"/>
      <c r="BC67" s="11"/>
      <c r="BD67" s="11"/>
    </row>
    <row r="68" spans="1:56" ht="13.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1"/>
      <c r="BD68" s="11"/>
    </row>
    <row r="69" spans="1:56" ht="13.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c r="AY69" s="11"/>
      <c r="AZ69" s="11"/>
      <c r="BA69" s="11"/>
      <c r="BB69" s="11"/>
      <c r="BC69" s="11"/>
      <c r="BD69" s="11"/>
    </row>
    <row r="70" spans="1:56" ht="13.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c r="AY70" s="11"/>
      <c r="AZ70" s="11"/>
      <c r="BA70" s="11"/>
      <c r="BB70" s="11"/>
      <c r="BC70" s="11"/>
      <c r="BD70" s="11"/>
    </row>
    <row r="71" spans="1:56" ht="13.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11"/>
    </row>
    <row r="72" spans="1:56" ht="13.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1"/>
    </row>
    <row r="73" spans="1:56" ht="13.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c r="AZ73" s="11"/>
      <c r="BA73" s="11"/>
      <c r="BB73" s="11"/>
      <c r="BC73" s="11"/>
      <c r="BD73" s="11"/>
    </row>
    <row r="74" spans="1:56" ht="13.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1"/>
    </row>
    <row r="75" spans="1:56" ht="13.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row>
    <row r="76" spans="1:56" ht="13.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row>
    <row r="77" spans="1:56" ht="13.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1"/>
    </row>
    <row r="78" spans="1:56" ht="13.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1"/>
    </row>
    <row r="79" spans="1:56" ht="13.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1"/>
    </row>
    <row r="80" spans="1:56" ht="13.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1"/>
    </row>
    <row r="81" spans="1:56" ht="13.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1"/>
    </row>
    <row r="82" spans="1:56" ht="13.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1"/>
    </row>
    <row r="83" spans="1:56" ht="13.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1"/>
    </row>
    <row r="84" spans="1:56" ht="13.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row>
    <row r="85" spans="1:56" ht="13.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row>
    <row r="86" spans="1:56" ht="13.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row>
    <row r="87" spans="1:56" ht="13.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1"/>
    </row>
    <row r="88" spans="1:56" ht="13.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row>
    <row r="89" spans="1:56" ht="13.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row>
    <row r="90" spans="1:56" ht="13.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row>
    <row r="91" spans="1:56" ht="13.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row>
    <row r="92" spans="1:56" ht="13.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1"/>
    </row>
    <row r="93" spans="1:56" ht="13.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1"/>
    </row>
    <row r="94" spans="1:56" ht="13.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1"/>
    </row>
    <row r="95" spans="1:56" ht="13.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row>
    <row r="96" spans="1:56" ht="13.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1"/>
    </row>
    <row r="97" spans="1:56" ht="13.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1"/>
    </row>
    <row r="98" spans="1:56" ht="13.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1"/>
    </row>
    <row r="99" spans="1:56" ht="13.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1"/>
    </row>
    <row r="100" spans="1:56" ht="13.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row>
    <row r="101" spans="1:56" ht="13.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1"/>
    </row>
    <row r="102" spans="1:56" ht="13.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row>
    <row r="103" spans="1:56" ht="13.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row>
    <row r="104" spans="1:56" ht="13.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1"/>
    </row>
    <row r="105" spans="1:56" ht="13.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row>
    <row r="106" spans="1:56" ht="13.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row>
    <row r="107" spans="1:56" ht="13.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row>
    <row r="108" spans="1:56" ht="13.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row>
    <row r="109" spans="1:56" ht="13.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1"/>
    </row>
    <row r="110" spans="1:56" ht="13.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1"/>
    </row>
    <row r="111" spans="1:56" ht="13.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row>
    <row r="112" spans="1:56" ht="13.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row>
    <row r="113" spans="1:56" ht="13.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1"/>
    </row>
    <row r="114" spans="1:56" ht="13.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1"/>
    </row>
    <row r="115" spans="1:56" ht="13.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row>
    <row r="116" spans="1:56" ht="13.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row>
    <row r="117" spans="1:56" ht="13.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row>
    <row r="118" spans="1:56" ht="13.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row>
    <row r="119" spans="1:56" ht="13.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row>
    <row r="120" spans="1:56" ht="13.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row>
    <row r="121" spans="1:56" ht="13.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row>
    <row r="122" spans="1:56" ht="13.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row>
    <row r="123" spans="1:56" ht="13.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row>
    <row r="124" spans="1:56" ht="13.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row>
    <row r="125" spans="1:56" ht="13.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1"/>
    </row>
    <row r="126" spans="1:56" ht="13.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1"/>
    </row>
    <row r="127" spans="1:56" ht="13.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1"/>
    </row>
    <row r="128" spans="1:56" ht="13.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1"/>
    </row>
    <row r="129" spans="1:56" ht="13.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1"/>
    </row>
    <row r="130" spans="1:56" ht="13.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1"/>
    </row>
    <row r="131" spans="1:56" ht="13.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row>
    <row r="132" spans="1:56" ht="13.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1"/>
    </row>
    <row r="133" spans="1:56" ht="13.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1"/>
    </row>
    <row r="134" spans="1:56" ht="13.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row>
    <row r="135" spans="1:56" ht="13.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row>
    <row r="136" spans="1:56" ht="13.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1"/>
    </row>
    <row r="137" spans="1:56" ht="13.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1"/>
    </row>
    <row r="138" spans="1:56" ht="13.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1"/>
    </row>
    <row r="139" spans="1:56" ht="13.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row>
    <row r="140" spans="1:56" ht="13.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row>
    <row r="141" spans="1:56" ht="13.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row>
    <row r="142" spans="1:56" ht="13.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row>
    <row r="143" spans="1:56" ht="13.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row>
    <row r="144" spans="1:56" ht="13.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row>
    <row r="145" spans="1:56" ht="13.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row>
    <row r="146" spans="1:56" ht="13.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1"/>
    </row>
    <row r="147" spans="1:56" ht="13.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row>
    <row r="148" spans="1:56" ht="13.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1"/>
    </row>
    <row r="149" spans="1:56" ht="13.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1"/>
    </row>
    <row r="150" spans="1:56" ht="13.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row>
    <row r="151" spans="1:56" ht="13.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row>
    <row r="152" spans="1:56" ht="13.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row>
    <row r="153" spans="1:56" ht="13.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1"/>
    </row>
    <row r="154" spans="1:56" ht="13.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row>
    <row r="155" spans="1:56" ht="13.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row>
    <row r="156" spans="1:56" ht="13.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row>
    <row r="157" spans="1:56" ht="13.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row>
    <row r="158" spans="1:56" ht="13.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row>
    <row r="159" spans="1:56" ht="13.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row>
    <row r="160" spans="1:56" ht="13.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row>
    <row r="161" spans="1:56" ht="13.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row>
    <row r="162" spans="1:56" ht="13.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row>
    <row r="163" spans="1:56" ht="13.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11"/>
    </row>
    <row r="164" spans="1:56" ht="13.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row>
    <row r="165" spans="1:56" ht="13.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row>
    <row r="166" spans="1:56" ht="13.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row>
    <row r="167" spans="1:56" ht="13.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row>
    <row r="168" spans="1:56" ht="13.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c r="BD168" s="11"/>
    </row>
    <row r="169" spans="1:56" ht="13.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row>
    <row r="170" spans="1:56" ht="13.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row>
    <row r="171" spans="1:56" ht="13.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row>
    <row r="172" spans="1:56" ht="13.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row>
    <row r="173" spans="1:56" ht="13.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row>
    <row r="174" spans="1:56" ht="13.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row>
    <row r="175" spans="1:56" ht="13.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row>
    <row r="176" spans="1:56" ht="13.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row>
    <row r="177" spans="1:56" ht="13.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row>
    <row r="178" spans="1:56" ht="13.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row>
    <row r="179" spans="1:56" ht="13.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row>
    <row r="180" spans="1:56" ht="13.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row>
    <row r="181" spans="1:56" ht="13.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row>
    <row r="182" spans="1:56" ht="13.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row>
    <row r="183" spans="1:56" ht="13.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row>
    <row r="184" spans="1:56" ht="13.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row>
    <row r="185" spans="1:56" ht="13.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row>
    <row r="186" spans="1:56" ht="13.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row>
    <row r="187" spans="1:56" ht="13.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row>
    <row r="188" spans="1:56" ht="13.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row>
    <row r="189" spans="1:56" ht="13.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row>
    <row r="190" spans="1:56" ht="13.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row>
    <row r="191" spans="1:56" ht="13.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row>
    <row r="192" spans="1:56" ht="13.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row>
    <row r="193" spans="1:56" ht="13.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row>
    <row r="194" spans="1:56" ht="13.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row>
    <row r="195" spans="1:56" ht="13.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row>
    <row r="196" spans="1:56" ht="13.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row>
    <row r="197" spans="1:56" ht="13.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row>
    <row r="198" spans="1:56" ht="13.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11"/>
    </row>
    <row r="199" spans="1:56" ht="13.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11"/>
    </row>
    <row r="200" spans="1:56" ht="13.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11"/>
    </row>
    <row r="201" spans="1:56" ht="13.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c r="BC201" s="11"/>
      <c r="BD201" s="11"/>
    </row>
    <row r="202" spans="1:56" ht="13.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row>
    <row r="203" spans="1:56" ht="13.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11"/>
    </row>
    <row r="204" spans="1:56" ht="13.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11"/>
    </row>
    <row r="205" spans="1:56" ht="13.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11"/>
    </row>
    <row r="206" spans="1:56" ht="13.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row>
    <row r="207" spans="1:56" ht="13.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row>
    <row r="208" spans="1:56" ht="13.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11"/>
    </row>
    <row r="209" spans="1:56" ht="13.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c r="BD209" s="11"/>
    </row>
    <row r="210" spans="1:56" ht="13.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11"/>
    </row>
    <row r="211" spans="1:56" ht="13.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row>
    <row r="212" spans="1:56" ht="13.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11"/>
    </row>
    <row r="213" spans="1:56" ht="13.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row>
    <row r="214" spans="1:56" ht="13.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11"/>
    </row>
    <row r="215" spans="1:56" ht="13.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11"/>
    </row>
    <row r="216" spans="1:56" ht="13.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c r="AY216" s="11"/>
      <c r="AZ216" s="11"/>
      <c r="BA216" s="11"/>
      <c r="BB216" s="11"/>
      <c r="BC216" s="11"/>
      <c r="BD216" s="11"/>
    </row>
    <row r="217" spans="1:56" ht="13.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11"/>
    </row>
    <row r="218" spans="1:56" ht="13.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11"/>
    </row>
    <row r="219" spans="1:56" ht="13.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c r="BD219" s="11"/>
    </row>
    <row r="220" spans="1:56" ht="13.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11"/>
    </row>
    <row r="221" spans="1:56" ht="13.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row>
    <row r="222" spans="1:56" ht="13.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row>
    <row r="223" spans="1:56" ht="13.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row>
    <row r="224" spans="1:56" ht="13.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11"/>
    </row>
    <row r="225" spans="1:56" ht="13.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c r="BD225" s="11"/>
    </row>
    <row r="226" spans="1:56" ht="13.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c r="AY226" s="11"/>
      <c r="AZ226" s="11"/>
      <c r="BA226" s="11"/>
      <c r="BB226" s="11"/>
      <c r="BC226" s="11"/>
      <c r="BD226" s="11"/>
    </row>
    <row r="227" spans="1:56" ht="13.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11"/>
    </row>
    <row r="228" spans="1:56" ht="13.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11"/>
    </row>
    <row r="229" spans="1:56" ht="13.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row>
    <row r="230" spans="1:56" ht="13.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11"/>
    </row>
    <row r="231" spans="1:56" ht="13.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c r="BD231" s="11"/>
    </row>
    <row r="232" spans="1:56" ht="13.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c r="AX232" s="11"/>
      <c r="AY232" s="11"/>
      <c r="AZ232" s="11"/>
      <c r="BA232" s="11"/>
      <c r="BB232" s="11"/>
      <c r="BC232" s="11"/>
      <c r="BD232" s="11"/>
    </row>
    <row r="233" spans="1:56" ht="13.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c r="BC233" s="11"/>
      <c r="BD233" s="11"/>
    </row>
    <row r="234" spans="1:56" ht="13.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c r="BD234" s="11"/>
    </row>
    <row r="235" spans="1:56" ht="13.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c r="BC235" s="11"/>
      <c r="BD235" s="11"/>
    </row>
    <row r="236" spans="1:56" ht="13.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c r="BA236" s="11"/>
      <c r="BB236" s="11"/>
      <c r="BC236" s="11"/>
      <c r="BD236" s="11"/>
    </row>
    <row r="237" spans="1:56" ht="13.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c r="BD237" s="11"/>
    </row>
    <row r="238" spans="1:56" ht="13.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11"/>
    </row>
    <row r="239" spans="1:56" ht="13.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11"/>
    </row>
    <row r="240" spans="1:56" ht="13.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11"/>
    </row>
    <row r="241" spans="1:56" ht="13.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c r="BD241" s="11"/>
    </row>
    <row r="242" spans="1:56" ht="13.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11"/>
    </row>
    <row r="243" spans="1:56" ht="13.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c r="BD243" s="11"/>
    </row>
    <row r="244" spans="1:56" ht="13.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11"/>
    </row>
    <row r="245" spans="1:56" ht="13.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c r="BD245" s="11"/>
    </row>
    <row r="246" spans="1:56" ht="13.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c r="BD246" s="11"/>
    </row>
    <row r="247" spans="1:56" ht="13.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11"/>
    </row>
    <row r="248" spans="1:56" ht="13.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11"/>
    </row>
    <row r="249" spans="1:56" ht="13.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11"/>
    </row>
    <row r="250" spans="1:56" ht="13.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11"/>
    </row>
    <row r="251" spans="1:56" ht="13.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c r="BC251" s="11"/>
      <c r="BD251" s="11"/>
    </row>
    <row r="252" spans="1:56" ht="13.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row>
    <row r="253" spans="1:56" ht="13.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c r="BC253" s="11"/>
      <c r="BD253" s="11"/>
    </row>
    <row r="254" spans="1:56" ht="13.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c r="AX254" s="11"/>
      <c r="AY254" s="11"/>
      <c r="AZ254" s="11"/>
      <c r="BA254" s="11"/>
      <c r="BB254" s="11"/>
      <c r="BC254" s="11"/>
      <c r="BD254" s="11"/>
    </row>
    <row r="255" spans="1:56" ht="13.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row>
    <row r="256" spans="1:56" ht="13.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11"/>
    </row>
    <row r="257" spans="1:56" ht="13.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11"/>
    </row>
    <row r="258" spans="1:56" ht="13.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row>
    <row r="259" spans="1:56" ht="13.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c r="BC259" s="11"/>
      <c r="BD259" s="11"/>
    </row>
    <row r="260" spans="1:56" ht="13.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1"/>
      <c r="AX260" s="11"/>
      <c r="AY260" s="11"/>
      <c r="AZ260" s="11"/>
      <c r="BA260" s="11"/>
      <c r="BB260" s="11"/>
      <c r="BC260" s="11"/>
      <c r="BD260" s="11"/>
    </row>
    <row r="261" spans="1:56" ht="13.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c r="BC261" s="11"/>
      <c r="BD261" s="11"/>
    </row>
    <row r="262" spans="1:56" ht="13.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row>
    <row r="263" spans="1:56" ht="13.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c r="BC263" s="11"/>
      <c r="BD263" s="11"/>
    </row>
    <row r="264" spans="1:56" ht="13.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row>
    <row r="265" spans="1:56" ht="13.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row>
    <row r="266" spans="1:56" ht="13.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row>
    <row r="267" spans="1:56" ht="13.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row>
    <row r="268" spans="1:56" ht="13.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row>
    <row r="269" spans="1:56" ht="13.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row>
    <row r="270" spans="1:56" ht="13.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row>
    <row r="271" spans="1:56" ht="13.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row>
    <row r="272" spans="1:56" ht="13.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11"/>
    </row>
    <row r="273" spans="1:56" ht="13.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c r="BC273" s="11"/>
      <c r="BD273" s="11"/>
    </row>
    <row r="274" spans="1:56" ht="13.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11"/>
    </row>
    <row r="275" spans="1:56" ht="13.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11"/>
    </row>
    <row r="276" spans="1:56" ht="13.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11"/>
    </row>
    <row r="277" spans="1:56" ht="13.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11"/>
    </row>
    <row r="278" spans="1:56" ht="13.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11"/>
    </row>
    <row r="279" spans="1:56" ht="13.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11"/>
    </row>
    <row r="280" spans="1:56" ht="13.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row>
    <row r="281" spans="1:56" ht="13.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11"/>
    </row>
    <row r="282" spans="1:56" ht="13.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row>
    <row r="283" spans="1:56" ht="13.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11"/>
    </row>
    <row r="284" spans="1:56" ht="13.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11"/>
    </row>
    <row r="285" spans="1:56" ht="13.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c r="BC285" s="11"/>
      <c r="BD285" s="11"/>
    </row>
    <row r="286" spans="1:56" ht="13.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11"/>
    </row>
    <row r="287" spans="1:56" ht="13.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c r="BC287" s="11"/>
      <c r="BD287" s="11"/>
    </row>
    <row r="288" spans="1:56" ht="13.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c r="BA288" s="11"/>
      <c r="BB288" s="11"/>
      <c r="BC288" s="11"/>
      <c r="BD288" s="11"/>
    </row>
    <row r="289" spans="1:56" ht="13.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11"/>
    </row>
    <row r="290" spans="1:56" ht="13.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11"/>
    </row>
    <row r="291" spans="1:56" ht="13.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row>
    <row r="292" spans="1:56" ht="13.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row>
    <row r="293" spans="1:56" ht="13.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row>
    <row r="294" spans="1:56" ht="13.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row>
    <row r="295" spans="1:56" ht="13.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row>
    <row r="296" spans="1:56" ht="13.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row>
    <row r="297" spans="1:56" ht="13.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row>
    <row r="298" spans="1:56" ht="13.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11"/>
    </row>
    <row r="299" spans="1:56" ht="13.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11"/>
    </row>
    <row r="300" spans="1:56" ht="13.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row>
    <row r="301" spans="1:56" ht="13.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row>
    <row r="302" spans="1:56" ht="13.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row>
    <row r="303" spans="1:56" ht="13.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c r="BC303" s="11"/>
      <c r="BD303" s="11"/>
    </row>
    <row r="304" spans="1:56" ht="13.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11"/>
    </row>
    <row r="305" spans="1:56" ht="13.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11"/>
    </row>
    <row r="306" spans="1:56" ht="13.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row>
    <row r="307" spans="1:56" ht="13.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11"/>
    </row>
    <row r="308" spans="1:56" ht="13.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row>
    <row r="309" spans="1:56" ht="13.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11"/>
    </row>
    <row r="310" spans="1:56" ht="13.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row>
    <row r="311" spans="1:56" ht="13.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row>
    <row r="312" spans="1:56" ht="13.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row>
    <row r="313" spans="1:56" ht="13.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row>
    <row r="314" spans="1:56" ht="13.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row>
    <row r="315" spans="1:56" ht="13.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row>
    <row r="316" spans="1:56" ht="13.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row>
    <row r="317" spans="1:56" ht="13.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11"/>
    </row>
    <row r="318" spans="1:56" ht="13.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11"/>
    </row>
    <row r="319" spans="1:56" ht="13.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11"/>
    </row>
    <row r="320" spans="1:56" ht="13.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c r="AX320" s="11"/>
      <c r="AY320" s="11"/>
      <c r="AZ320" s="11"/>
      <c r="BA320" s="11"/>
      <c r="BB320" s="11"/>
      <c r="BC320" s="11"/>
      <c r="BD320" s="11"/>
    </row>
    <row r="321" spans="1:56" ht="13.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11"/>
    </row>
    <row r="322" spans="1:56" ht="13.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row>
    <row r="323" spans="1:56" ht="13.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row>
    <row r="324" spans="1:56" ht="13.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row>
    <row r="325" spans="1:56" ht="13.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11"/>
    </row>
    <row r="326" spans="1:56" ht="13.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row>
    <row r="327" spans="1:56" ht="13.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row>
    <row r="328" spans="1:56" ht="13.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row>
    <row r="329" spans="1:56" ht="13.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row>
    <row r="330" spans="1:56" ht="13.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c r="AX330" s="11"/>
      <c r="AY330" s="11"/>
      <c r="AZ330" s="11"/>
      <c r="BA330" s="11"/>
      <c r="BB330" s="11"/>
      <c r="BC330" s="11"/>
      <c r="BD330" s="11"/>
    </row>
    <row r="331" spans="1:56" ht="13.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11"/>
    </row>
    <row r="332" spans="1:56" ht="13.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row>
    <row r="333" spans="1:56" ht="13.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c r="BC333" s="11"/>
      <c r="BD333" s="11"/>
    </row>
    <row r="334" spans="1:56" ht="13.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1"/>
      <c r="BC334" s="11"/>
      <c r="BD334" s="11"/>
    </row>
    <row r="335" spans="1:56" ht="13.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c r="BC335" s="11"/>
      <c r="BD335" s="11"/>
    </row>
    <row r="336" spans="1:56" ht="13.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c r="AX336" s="11"/>
      <c r="AY336" s="11"/>
      <c r="AZ336" s="11"/>
      <c r="BA336" s="11"/>
      <c r="BB336" s="11"/>
      <c r="BC336" s="11"/>
      <c r="BD336" s="11"/>
    </row>
    <row r="337" spans="1:56" ht="13.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11"/>
    </row>
    <row r="338" spans="1:56" ht="13.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row>
    <row r="339" spans="1:56" ht="13.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row>
    <row r="340" spans="1:56" ht="13.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c r="AY340" s="11"/>
      <c r="AZ340" s="11"/>
      <c r="BA340" s="11"/>
      <c r="BB340" s="11"/>
      <c r="BC340" s="11"/>
      <c r="BD340" s="11"/>
    </row>
    <row r="341" spans="1:56" ht="13.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c r="BC341" s="11"/>
      <c r="BD341" s="11"/>
    </row>
    <row r="342" spans="1:56" ht="13.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11"/>
    </row>
    <row r="343" spans="1:56" ht="13.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c r="BC343" s="11"/>
      <c r="BD343" s="11"/>
    </row>
    <row r="344" spans="1:56" ht="13.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11"/>
    </row>
    <row r="345" spans="1:56" ht="13.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row>
    <row r="346" spans="1:56" ht="13.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row>
    <row r="347" spans="1:56" ht="13.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c r="BC347" s="11"/>
      <c r="BD347" s="11"/>
    </row>
    <row r="348" spans="1:56" ht="13.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c r="AX348" s="11"/>
      <c r="AY348" s="11"/>
      <c r="AZ348" s="11"/>
      <c r="BA348" s="11"/>
      <c r="BB348" s="11"/>
      <c r="BC348" s="11"/>
      <c r="BD348" s="11"/>
    </row>
    <row r="349" spans="1:56" ht="13.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c r="BC349" s="11"/>
      <c r="BD349" s="11"/>
    </row>
    <row r="350" spans="1:56" ht="13.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row>
    <row r="351" spans="1:56" ht="13.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c r="BC351" s="11"/>
      <c r="BD351" s="11"/>
    </row>
    <row r="352" spans="1:56" ht="13.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row>
    <row r="353" spans="1:56" ht="13.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row>
    <row r="354" spans="1:56" ht="13.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c r="AX354" s="11"/>
      <c r="AY354" s="11"/>
      <c r="AZ354" s="11"/>
      <c r="BA354" s="11"/>
      <c r="BB354" s="11"/>
      <c r="BC354" s="11"/>
      <c r="BD354" s="11"/>
    </row>
    <row r="355" spans="1:56" ht="13.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c r="BC355" s="11"/>
      <c r="BD355" s="11"/>
    </row>
    <row r="356" spans="1:56" ht="13.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c r="AY356" s="11"/>
      <c r="AZ356" s="11"/>
      <c r="BA356" s="11"/>
      <c r="BB356" s="11"/>
      <c r="BC356" s="11"/>
      <c r="BD356" s="11"/>
    </row>
    <row r="357" spans="1:56" ht="13.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c r="BC357" s="11"/>
      <c r="BD357" s="11"/>
    </row>
    <row r="358" spans="1:56" ht="13.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11"/>
    </row>
    <row r="359" spans="1:56" ht="13.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c r="BC359" s="11"/>
      <c r="BD359" s="11"/>
    </row>
    <row r="360" spans="1:56" ht="13.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row>
    <row r="361" spans="1:56" ht="13.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c r="BC361" s="11"/>
      <c r="BD361" s="11"/>
    </row>
    <row r="362" spans="1:56" ht="13.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c r="AX362" s="11"/>
      <c r="AY362" s="11"/>
      <c r="AZ362" s="11"/>
      <c r="BA362" s="11"/>
      <c r="BB362" s="11"/>
      <c r="BC362" s="11"/>
      <c r="BD362" s="11"/>
    </row>
    <row r="363" spans="1:56" ht="13.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row>
    <row r="364" spans="1:56" ht="13.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11"/>
    </row>
    <row r="365" spans="1:56" ht="13.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11"/>
    </row>
    <row r="366" spans="1:56" ht="13.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row>
    <row r="367" spans="1:56" ht="13.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row>
    <row r="368" spans="1:56" ht="13.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c r="BA368" s="11"/>
      <c r="BB368" s="11"/>
      <c r="BC368" s="11"/>
      <c r="BD368" s="11"/>
    </row>
    <row r="369" spans="1:56" ht="13.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c r="BC369" s="11"/>
      <c r="BD369" s="11"/>
    </row>
    <row r="370" spans="1:56" ht="13.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c r="AY370" s="11"/>
      <c r="AZ370" s="11"/>
      <c r="BA370" s="11"/>
      <c r="BB370" s="11"/>
      <c r="BC370" s="11"/>
      <c r="BD370" s="11"/>
    </row>
    <row r="371" spans="1:56" ht="13.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c r="BC371" s="11"/>
      <c r="BD371" s="11"/>
    </row>
    <row r="372" spans="1:56" ht="13.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11"/>
    </row>
    <row r="373" spans="1:56" ht="13.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row>
    <row r="374" spans="1:56" ht="13.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c r="AX374" s="11"/>
      <c r="AY374" s="11"/>
      <c r="AZ374" s="11"/>
      <c r="BA374" s="11"/>
      <c r="BB374" s="11"/>
      <c r="BC374" s="11"/>
      <c r="BD374" s="11"/>
    </row>
    <row r="375" spans="1:56" ht="13.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c r="BC375" s="11"/>
      <c r="BD375" s="11"/>
    </row>
    <row r="376" spans="1:56" ht="13.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c r="AX376" s="11"/>
      <c r="AY376" s="11"/>
      <c r="AZ376" s="11"/>
      <c r="BA376" s="11"/>
      <c r="BB376" s="11"/>
      <c r="BC376" s="11"/>
      <c r="BD376" s="11"/>
    </row>
    <row r="377" spans="1:56" ht="13.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c r="BC377" s="11"/>
      <c r="BD377" s="11"/>
    </row>
    <row r="378" spans="1:56" ht="13.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c r="AX378" s="11"/>
      <c r="AY378" s="11"/>
      <c r="AZ378" s="11"/>
      <c r="BA378" s="11"/>
      <c r="BB378" s="11"/>
      <c r="BC378" s="11"/>
      <c r="BD378" s="11"/>
    </row>
    <row r="379" spans="1:56" ht="13.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row>
    <row r="380" spans="1:56" ht="13.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c r="AX380" s="11"/>
      <c r="AY380" s="11"/>
      <c r="AZ380" s="11"/>
      <c r="BA380" s="11"/>
      <c r="BB380" s="11"/>
      <c r="BC380" s="11"/>
      <c r="BD380" s="11"/>
    </row>
    <row r="381" spans="1:56" ht="13.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c r="BC381" s="11"/>
      <c r="BD381" s="11"/>
    </row>
    <row r="382" spans="1:56" ht="13.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c r="AX382" s="11"/>
      <c r="AY382" s="11"/>
      <c r="AZ382" s="11"/>
      <c r="BA382" s="11"/>
      <c r="BB382" s="11"/>
      <c r="BC382" s="11"/>
      <c r="BD382" s="11"/>
    </row>
    <row r="383" spans="1:56" ht="13.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c r="BC383" s="11"/>
      <c r="BD383" s="11"/>
    </row>
    <row r="384" spans="1:56" ht="13.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c r="AX384" s="11"/>
      <c r="AY384" s="11"/>
      <c r="AZ384" s="11"/>
      <c r="BA384" s="11"/>
      <c r="BB384" s="11"/>
      <c r="BC384" s="11"/>
      <c r="BD384" s="11"/>
    </row>
    <row r="385" spans="1:56" ht="13.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row>
    <row r="386" spans="1:56" ht="13.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1"/>
      <c r="AY386" s="11"/>
      <c r="AZ386" s="11"/>
      <c r="BA386" s="11"/>
      <c r="BB386" s="11"/>
      <c r="BC386" s="11"/>
      <c r="BD386" s="11"/>
    </row>
    <row r="387" spans="1:56" ht="13.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c r="BC387" s="11"/>
      <c r="BD387" s="11"/>
    </row>
    <row r="388" spans="1:56" ht="13.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c r="AX388" s="11"/>
      <c r="AY388" s="11"/>
      <c r="AZ388" s="11"/>
      <c r="BA388" s="11"/>
      <c r="BB388" s="11"/>
      <c r="BC388" s="11"/>
      <c r="BD388" s="11"/>
    </row>
    <row r="389" spans="1:56" ht="13.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c r="BC389" s="11"/>
      <c r="BD389" s="11"/>
    </row>
    <row r="390" spans="1:56" ht="13.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11"/>
    </row>
    <row r="391" spans="1:56" ht="13.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row>
    <row r="392" spans="1:56" ht="13.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c r="AX392" s="11"/>
      <c r="AY392" s="11"/>
      <c r="AZ392" s="11"/>
      <c r="BA392" s="11"/>
      <c r="BB392" s="11"/>
      <c r="BC392" s="11"/>
      <c r="BD392" s="11"/>
    </row>
    <row r="393" spans="1:56" ht="13.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c r="BC393" s="11"/>
      <c r="BD393" s="11"/>
    </row>
    <row r="394" spans="1:56" ht="13.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1"/>
      <c r="AY394" s="11"/>
      <c r="AZ394" s="11"/>
      <c r="BA394" s="11"/>
      <c r="BB394" s="11"/>
      <c r="BC394" s="11"/>
      <c r="BD394" s="11"/>
    </row>
    <row r="395" spans="1:56" ht="13.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c r="BC395" s="11"/>
      <c r="BD395" s="11"/>
    </row>
    <row r="396" spans="1:56" ht="13.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c r="BA396" s="11"/>
      <c r="BB396" s="11"/>
      <c r="BC396" s="11"/>
      <c r="BD396" s="11"/>
    </row>
    <row r="397" spans="1:56" ht="13.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row>
    <row r="398" spans="1:56" ht="13.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11"/>
    </row>
    <row r="399" spans="1:56" ht="13.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c r="BC399" s="11"/>
      <c r="BD399" s="11"/>
    </row>
    <row r="400" spans="1:56" ht="13.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c r="AX400" s="11"/>
      <c r="AY400" s="11"/>
      <c r="AZ400" s="11"/>
      <c r="BA400" s="11"/>
      <c r="BB400" s="11"/>
      <c r="BC400" s="11"/>
      <c r="BD400" s="11"/>
    </row>
    <row r="401" spans="1:56" ht="13.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11"/>
    </row>
    <row r="402" spans="1:56" ht="13.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11"/>
    </row>
    <row r="403" spans="1:56" ht="13.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row>
    <row r="404" spans="1:56" ht="13.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c r="BA404" s="11"/>
      <c r="BB404" s="11"/>
      <c r="BC404" s="11"/>
      <c r="BD404" s="11"/>
    </row>
    <row r="405" spans="1:56" ht="13.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c r="BC405" s="11"/>
      <c r="BD405" s="11"/>
    </row>
    <row r="406" spans="1:56" ht="13.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1"/>
      <c r="AY406" s="11"/>
      <c r="AZ406" s="11"/>
      <c r="BA406" s="11"/>
      <c r="BB406" s="11"/>
      <c r="BC406" s="11"/>
      <c r="BD406" s="11"/>
    </row>
    <row r="407" spans="1:56" ht="13.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c r="BC407" s="11"/>
      <c r="BD407" s="11"/>
    </row>
    <row r="408" spans="1:56" ht="13.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11"/>
    </row>
    <row r="409" spans="1:56" ht="13.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row>
    <row r="410" spans="1:56" ht="13.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c r="AX410" s="11"/>
      <c r="AY410" s="11"/>
      <c r="AZ410" s="11"/>
      <c r="BA410" s="11"/>
      <c r="BB410" s="11"/>
      <c r="BC410" s="11"/>
      <c r="BD410" s="11"/>
    </row>
    <row r="411" spans="1:56" ht="13.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c r="BC411" s="11"/>
      <c r="BD411" s="11"/>
    </row>
    <row r="412" spans="1:56" ht="13.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c r="AX412" s="11"/>
      <c r="AY412" s="11"/>
      <c r="AZ412" s="11"/>
      <c r="BA412" s="11"/>
      <c r="BB412" s="11"/>
      <c r="BC412" s="11"/>
      <c r="BD412" s="11"/>
    </row>
    <row r="413" spans="1:56" ht="13.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c r="BC413" s="11"/>
      <c r="BD413" s="11"/>
    </row>
    <row r="414" spans="1:56" ht="13.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c r="BA414" s="11"/>
      <c r="BB414" s="11"/>
      <c r="BC414" s="11"/>
      <c r="BD414" s="11"/>
    </row>
    <row r="415" spans="1:56" ht="13.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row>
    <row r="416" spans="1:56" ht="13.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c r="BA416" s="11"/>
      <c r="BB416" s="11"/>
      <c r="BC416" s="11"/>
      <c r="BD416" s="11"/>
    </row>
    <row r="417" spans="1:56" ht="13.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c r="BC417" s="11"/>
      <c r="BD417" s="11"/>
    </row>
    <row r="418" spans="1:56" ht="13.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c r="AX418" s="11"/>
      <c r="AY418" s="11"/>
      <c r="AZ418" s="11"/>
      <c r="BA418" s="11"/>
      <c r="BB418" s="11"/>
      <c r="BC418" s="11"/>
      <c r="BD418" s="11"/>
    </row>
    <row r="419" spans="1:56" ht="13.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c r="BC419" s="11"/>
      <c r="BD419" s="11"/>
    </row>
    <row r="420" spans="1:56" ht="13.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1"/>
      <c r="AY420" s="11"/>
      <c r="AZ420" s="11"/>
      <c r="BA420" s="11"/>
      <c r="BB420" s="11"/>
      <c r="BC420" s="11"/>
      <c r="BD420" s="11"/>
    </row>
    <row r="421" spans="1:56" ht="13.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row>
    <row r="422" spans="1:56" ht="13.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1"/>
      <c r="AX422" s="11"/>
      <c r="AY422" s="11"/>
      <c r="AZ422" s="11"/>
      <c r="BA422" s="11"/>
      <c r="BB422" s="11"/>
      <c r="BC422" s="11"/>
      <c r="BD422" s="11"/>
    </row>
    <row r="423" spans="1:56" ht="13.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c r="BC423" s="11"/>
      <c r="BD423" s="11"/>
    </row>
    <row r="424" spans="1:56" ht="13.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1"/>
      <c r="AX424" s="11"/>
      <c r="AY424" s="11"/>
      <c r="AZ424" s="11"/>
      <c r="BA424" s="11"/>
      <c r="BB424" s="11"/>
      <c r="BC424" s="11"/>
      <c r="BD424" s="11"/>
    </row>
    <row r="425" spans="1:56" ht="13.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c r="BC425" s="11"/>
      <c r="BD425" s="11"/>
    </row>
    <row r="426" spans="1:56" ht="13.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1"/>
      <c r="AY426" s="11"/>
      <c r="AZ426" s="11"/>
      <c r="BA426" s="11"/>
      <c r="BB426" s="11"/>
      <c r="BC426" s="11"/>
      <c r="BD426" s="11"/>
    </row>
    <row r="427" spans="1:56" ht="13.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row>
    <row r="428" spans="1:56" ht="13.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c r="AW428" s="11"/>
      <c r="AX428" s="11"/>
      <c r="AY428" s="11"/>
      <c r="AZ428" s="11"/>
      <c r="BA428" s="11"/>
      <c r="BB428" s="11"/>
      <c r="BC428" s="11"/>
      <c r="BD428" s="11"/>
    </row>
    <row r="429" spans="1:56" ht="13.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c r="BC429" s="11"/>
      <c r="BD429" s="11"/>
    </row>
    <row r="430" spans="1:56" ht="13.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c r="AX430" s="11"/>
      <c r="AY430" s="11"/>
      <c r="AZ430" s="11"/>
      <c r="BA430" s="11"/>
      <c r="BB430" s="11"/>
      <c r="BC430" s="11"/>
      <c r="BD430" s="11"/>
    </row>
    <row r="431" spans="1:56" ht="13.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c r="BC431" s="11"/>
      <c r="BD431" s="11"/>
    </row>
    <row r="432" spans="1:56" ht="13.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11"/>
    </row>
    <row r="433" spans="1:56" ht="13.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row>
    <row r="434" spans="1:56" ht="13.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1"/>
      <c r="AY434" s="11"/>
      <c r="AZ434" s="11"/>
      <c r="BA434" s="11"/>
      <c r="BB434" s="11"/>
      <c r="BC434" s="11"/>
      <c r="BD434" s="11"/>
    </row>
    <row r="435" spans="1:56" ht="13.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11"/>
    </row>
    <row r="436" spans="1:56" ht="13.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11"/>
    </row>
    <row r="437" spans="1:56" ht="13.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c r="BC437" s="11"/>
      <c r="BD437" s="11"/>
    </row>
    <row r="438" spans="1:56" ht="13.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11"/>
    </row>
    <row r="439" spans="1:56" ht="13.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row>
    <row r="440" spans="1:56" ht="13.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row>
    <row r="441" spans="1:56" ht="13.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row>
    <row r="442" spans="1:56" ht="13.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row>
    <row r="443" spans="1:56" ht="13.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c r="BC443" s="11"/>
      <c r="BD443" s="11"/>
    </row>
    <row r="444" spans="1:56" ht="13.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c r="AW444" s="11"/>
      <c r="AX444" s="11"/>
      <c r="AY444" s="11"/>
      <c r="AZ444" s="11"/>
      <c r="BA444" s="11"/>
      <c r="BB444" s="11"/>
      <c r="BC444" s="11"/>
      <c r="BD444" s="11"/>
    </row>
    <row r="445" spans="1:56" ht="13.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c r="BC445" s="11"/>
      <c r="BD445" s="11"/>
    </row>
    <row r="446" spans="1:56" ht="13.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1"/>
      <c r="AX446" s="11"/>
      <c r="AY446" s="11"/>
      <c r="AZ446" s="11"/>
      <c r="BA446" s="11"/>
      <c r="BB446" s="11"/>
      <c r="BC446" s="11"/>
      <c r="BD446" s="11"/>
    </row>
    <row r="447" spans="1:56" ht="13.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c r="BC447" s="11"/>
      <c r="BD447" s="11"/>
    </row>
    <row r="448" spans="1:56" ht="13.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c r="AO448" s="11"/>
      <c r="AP448" s="11"/>
      <c r="AQ448" s="11"/>
      <c r="AR448" s="11"/>
      <c r="AS448" s="11"/>
      <c r="AT448" s="11"/>
      <c r="AU448" s="11"/>
      <c r="AV448" s="11"/>
      <c r="AW448" s="11"/>
      <c r="AX448" s="11"/>
      <c r="AY448" s="11"/>
      <c r="AZ448" s="11"/>
      <c r="BA448" s="11"/>
      <c r="BB448" s="11"/>
      <c r="BC448" s="11"/>
      <c r="BD448" s="11"/>
    </row>
    <row r="449" spans="1:56" ht="13.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c r="BC449" s="11"/>
      <c r="BD449" s="11"/>
    </row>
    <row r="450" spans="1:56" ht="13.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1"/>
      <c r="AX450" s="11"/>
      <c r="AY450" s="11"/>
      <c r="AZ450" s="11"/>
      <c r="BA450" s="11"/>
      <c r="BB450" s="11"/>
      <c r="BC450" s="11"/>
      <c r="BD450" s="11"/>
    </row>
    <row r="451" spans="1:56" ht="13.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c r="BC451" s="11"/>
      <c r="BD451" s="11"/>
    </row>
    <row r="452" spans="1:56" ht="13.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c r="AW452" s="11"/>
      <c r="AX452" s="11"/>
      <c r="AY452" s="11"/>
      <c r="AZ452" s="11"/>
      <c r="BA452" s="11"/>
      <c r="BB452" s="11"/>
      <c r="BC452" s="11"/>
      <c r="BD452" s="11"/>
    </row>
    <row r="453" spans="1:56" ht="13.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c r="BC453" s="11"/>
      <c r="BD453" s="11"/>
    </row>
    <row r="454" spans="1:56" ht="13.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11"/>
    </row>
    <row r="455" spans="1:56" ht="13.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c r="BC455" s="11"/>
      <c r="BD455" s="11"/>
    </row>
    <row r="456" spans="1:56" ht="13.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1"/>
      <c r="AX456" s="11"/>
      <c r="AY456" s="11"/>
      <c r="AZ456" s="11"/>
      <c r="BA456" s="11"/>
      <c r="BB456" s="11"/>
      <c r="BC456" s="11"/>
      <c r="BD456" s="11"/>
    </row>
    <row r="457" spans="1:56" ht="13.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c r="BC457" s="11"/>
      <c r="BD457" s="11"/>
    </row>
    <row r="458" spans="1:56" ht="13.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c r="AX458" s="11"/>
      <c r="AY458" s="11"/>
      <c r="AZ458" s="11"/>
      <c r="BA458" s="11"/>
      <c r="BB458" s="11"/>
      <c r="BC458" s="11"/>
      <c r="BD458" s="11"/>
    </row>
    <row r="459" spans="1:56" ht="13.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c r="BC459" s="11"/>
      <c r="BD459" s="11"/>
    </row>
    <row r="460" spans="1:56" ht="13.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c r="AW460" s="11"/>
      <c r="AX460" s="11"/>
      <c r="AY460" s="11"/>
      <c r="AZ460" s="11"/>
      <c r="BA460" s="11"/>
      <c r="BB460" s="11"/>
      <c r="BC460" s="11"/>
      <c r="BD460" s="11"/>
    </row>
    <row r="461" spans="1:56" ht="13.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c r="BC461" s="11"/>
      <c r="BD461" s="11"/>
    </row>
    <row r="462" spans="1:56" ht="13.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c r="AX462" s="11"/>
      <c r="AY462" s="11"/>
      <c r="AZ462" s="11"/>
      <c r="BA462" s="11"/>
      <c r="BB462" s="11"/>
      <c r="BC462" s="11"/>
      <c r="BD462" s="11"/>
    </row>
    <row r="463" spans="1:56" ht="13.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c r="BC463" s="11"/>
      <c r="BD463" s="11"/>
    </row>
    <row r="464" spans="1:56" ht="13.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c r="AW464" s="11"/>
      <c r="AX464" s="11"/>
      <c r="AY464" s="11"/>
      <c r="AZ464" s="11"/>
      <c r="BA464" s="11"/>
      <c r="BB464" s="11"/>
      <c r="BC464" s="11"/>
      <c r="BD464" s="11"/>
    </row>
    <row r="465" spans="1:56" ht="13.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c r="BC465" s="11"/>
      <c r="BD465" s="11"/>
    </row>
    <row r="466" spans="1:56" ht="13.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1"/>
      <c r="AX466" s="11"/>
      <c r="AY466" s="11"/>
      <c r="AZ466" s="11"/>
      <c r="BA466" s="11"/>
      <c r="BB466" s="11"/>
      <c r="BC466" s="11"/>
      <c r="BD466" s="11"/>
    </row>
    <row r="467" spans="1:56" ht="13.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c r="BC467" s="11"/>
      <c r="BD467" s="11"/>
    </row>
    <row r="468" spans="1:56" ht="13.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c r="AW468" s="11"/>
      <c r="AX468" s="11"/>
      <c r="AY468" s="11"/>
      <c r="AZ468" s="11"/>
      <c r="BA468" s="11"/>
      <c r="BB468" s="11"/>
      <c r="BC468" s="11"/>
      <c r="BD468" s="11"/>
    </row>
    <row r="469" spans="1:56" ht="13.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c r="BC469" s="11"/>
      <c r="BD469" s="11"/>
    </row>
    <row r="470" spans="1:56" ht="13.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c r="AX470" s="11"/>
      <c r="AY470" s="11"/>
      <c r="AZ470" s="11"/>
      <c r="BA470" s="11"/>
      <c r="BB470" s="11"/>
      <c r="BC470" s="11"/>
      <c r="BD470" s="11"/>
    </row>
    <row r="471" spans="1:56" ht="13.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c r="BC471" s="11"/>
      <c r="BD471" s="11"/>
    </row>
    <row r="472" spans="1:56" ht="13.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c r="AW472" s="11"/>
      <c r="AX472" s="11"/>
      <c r="AY472" s="11"/>
      <c r="AZ472" s="11"/>
      <c r="BA472" s="11"/>
      <c r="BB472" s="11"/>
      <c r="BC472" s="11"/>
      <c r="BD472" s="11"/>
    </row>
    <row r="473" spans="1:56" ht="13.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c r="BC473" s="11"/>
      <c r="BD473" s="11"/>
    </row>
    <row r="474" spans="1:56" ht="13.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c r="AW474" s="11"/>
      <c r="AX474" s="11"/>
      <c r="AY474" s="11"/>
      <c r="AZ474" s="11"/>
      <c r="BA474" s="11"/>
      <c r="BB474" s="11"/>
      <c r="BC474" s="11"/>
      <c r="BD474" s="11"/>
    </row>
    <row r="475" spans="1:56" ht="13.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1"/>
      <c r="AX475" s="11"/>
      <c r="AY475" s="11"/>
      <c r="AZ475" s="11"/>
      <c r="BA475" s="11"/>
      <c r="BB475" s="11"/>
      <c r="BC475" s="11"/>
      <c r="BD475" s="11"/>
    </row>
    <row r="476" spans="1:56" ht="13.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c r="AX476" s="11"/>
      <c r="AY476" s="11"/>
      <c r="AZ476" s="11"/>
      <c r="BA476" s="11"/>
      <c r="BB476" s="11"/>
      <c r="BC476" s="11"/>
      <c r="BD476" s="11"/>
    </row>
    <row r="477" spans="1:56" ht="13.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c r="BC477" s="11"/>
      <c r="BD477" s="11"/>
    </row>
    <row r="478" spans="1:56" ht="13.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c r="AX478" s="11"/>
      <c r="AY478" s="11"/>
      <c r="AZ478" s="11"/>
      <c r="BA478" s="11"/>
      <c r="BB478" s="11"/>
      <c r="BC478" s="11"/>
      <c r="BD478" s="11"/>
    </row>
    <row r="479" spans="1:56" ht="13.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c r="BC479" s="11"/>
      <c r="BD479" s="11"/>
    </row>
    <row r="480" spans="1:56" ht="13.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c r="AV480" s="11"/>
      <c r="AW480" s="11"/>
      <c r="AX480" s="11"/>
      <c r="AY480" s="11"/>
      <c r="AZ480" s="11"/>
      <c r="BA480" s="11"/>
      <c r="BB480" s="11"/>
      <c r="BC480" s="11"/>
      <c r="BD480" s="11"/>
    </row>
    <row r="481" spans="1:56" ht="13.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c r="BC481" s="11"/>
      <c r="BD481" s="11"/>
    </row>
    <row r="482" spans="1:56" ht="13.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1"/>
      <c r="AX482" s="11"/>
      <c r="AY482" s="11"/>
      <c r="AZ482" s="11"/>
      <c r="BA482" s="11"/>
      <c r="BB482" s="11"/>
      <c r="BC482" s="11"/>
      <c r="BD482" s="11"/>
    </row>
    <row r="483" spans="1:56" ht="13.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c r="BC483" s="11"/>
      <c r="BD483" s="11"/>
    </row>
    <row r="484" spans="1:56" ht="13.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11"/>
    </row>
    <row r="485" spans="1:56" ht="13.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c r="BC485" s="11"/>
      <c r="BD485" s="11"/>
    </row>
    <row r="486" spans="1:56" ht="13.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row>
    <row r="487" spans="1:56" ht="13.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c r="BC487" s="11"/>
      <c r="BD487" s="11"/>
    </row>
    <row r="488" spans="1:56" ht="13.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c r="AV488" s="11"/>
      <c r="AW488" s="11"/>
      <c r="AX488" s="11"/>
      <c r="AY488" s="11"/>
      <c r="AZ488" s="11"/>
      <c r="BA488" s="11"/>
      <c r="BB488" s="11"/>
      <c r="BC488" s="11"/>
      <c r="BD488" s="11"/>
    </row>
    <row r="489" spans="1:56" ht="13.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c r="BC489" s="11"/>
      <c r="BD489" s="11"/>
    </row>
    <row r="490" spans="1:56" ht="13.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row>
    <row r="491" spans="1:56" ht="13.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11"/>
    </row>
    <row r="492" spans="1:56" ht="13.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1"/>
      <c r="AX492" s="11"/>
      <c r="AY492" s="11"/>
      <c r="AZ492" s="11"/>
      <c r="BA492" s="11"/>
      <c r="BB492" s="11"/>
      <c r="BC492" s="11"/>
      <c r="BD492" s="11"/>
    </row>
    <row r="493" spans="1:56" ht="13.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c r="BC493" s="11"/>
      <c r="BD493" s="11"/>
    </row>
    <row r="494" spans="1:56" ht="13.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11"/>
    </row>
    <row r="495" spans="1:56" ht="13.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c r="BC495" s="11"/>
      <c r="BD495" s="11"/>
    </row>
    <row r="496" spans="1:56" ht="13.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11"/>
      <c r="AW496" s="11"/>
      <c r="AX496" s="11"/>
      <c r="AY496" s="11"/>
      <c r="AZ496" s="11"/>
      <c r="BA496" s="11"/>
      <c r="BB496" s="11"/>
      <c r="BC496" s="11"/>
      <c r="BD496" s="11"/>
    </row>
    <row r="497" spans="1:56" ht="13.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c r="BC497" s="11"/>
      <c r="BD497" s="11"/>
    </row>
    <row r="498" spans="1:56" ht="13.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c r="AX498" s="11"/>
      <c r="AY498" s="11"/>
      <c r="AZ498" s="11"/>
      <c r="BA498" s="11"/>
      <c r="BB498" s="11"/>
      <c r="BC498" s="11"/>
      <c r="BD498" s="11"/>
    </row>
    <row r="499" spans="1:56" ht="13.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c r="BC499" s="11"/>
      <c r="BD499" s="11"/>
    </row>
    <row r="500" spans="1:56" ht="13.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11"/>
    </row>
    <row r="501" spans="1:56" ht="13.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c r="BC501" s="11"/>
      <c r="BD501" s="11"/>
    </row>
    <row r="502" spans="1:56" ht="13.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c r="AO502" s="11"/>
      <c r="AP502" s="11"/>
      <c r="AQ502" s="11"/>
      <c r="AR502" s="11"/>
      <c r="AS502" s="11"/>
      <c r="AT502" s="11"/>
      <c r="AU502" s="11"/>
      <c r="AV502" s="11"/>
      <c r="AW502" s="11"/>
      <c r="AX502" s="11"/>
      <c r="AY502" s="11"/>
      <c r="AZ502" s="11"/>
      <c r="BA502" s="11"/>
      <c r="BB502" s="11"/>
      <c r="BC502" s="11"/>
      <c r="BD502" s="11"/>
    </row>
    <row r="503" spans="1:56" ht="13.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c r="BC503" s="11"/>
      <c r="BD503" s="11"/>
    </row>
    <row r="504" spans="1:56" ht="13.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1"/>
      <c r="AX504" s="11"/>
      <c r="AY504" s="11"/>
      <c r="AZ504" s="11"/>
      <c r="BA504" s="11"/>
      <c r="BB504" s="11"/>
      <c r="BC504" s="11"/>
      <c r="BD504" s="11"/>
    </row>
    <row r="505" spans="1:56" ht="13.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c r="BC505" s="11"/>
      <c r="BD505" s="11"/>
    </row>
    <row r="506" spans="1:56" ht="13.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c r="AO506" s="11"/>
      <c r="AP506" s="11"/>
      <c r="AQ506" s="11"/>
      <c r="AR506" s="11"/>
      <c r="AS506" s="11"/>
      <c r="AT506" s="11"/>
      <c r="AU506" s="11"/>
      <c r="AV506" s="11"/>
      <c r="AW506" s="11"/>
      <c r="AX506" s="11"/>
      <c r="AY506" s="11"/>
      <c r="AZ506" s="11"/>
      <c r="BA506" s="11"/>
      <c r="BB506" s="11"/>
      <c r="BC506" s="11"/>
      <c r="BD506" s="11"/>
    </row>
    <row r="507" spans="1:56" ht="13.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c r="BC507" s="11"/>
      <c r="BD507" s="11"/>
    </row>
    <row r="508" spans="1:56" ht="13.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c r="AO508" s="11"/>
      <c r="AP508" s="11"/>
      <c r="AQ508" s="11"/>
      <c r="AR508" s="11"/>
      <c r="AS508" s="11"/>
      <c r="AT508" s="11"/>
      <c r="AU508" s="11"/>
      <c r="AV508" s="11"/>
      <c r="AW508" s="11"/>
      <c r="AX508" s="11"/>
      <c r="AY508" s="11"/>
      <c r="AZ508" s="11"/>
      <c r="BA508" s="11"/>
      <c r="BB508" s="11"/>
      <c r="BC508" s="11"/>
      <c r="BD508" s="11"/>
    </row>
    <row r="509" spans="1:56" ht="13.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c r="BC509" s="11"/>
      <c r="BD509" s="11"/>
    </row>
    <row r="510" spans="1:56" ht="13.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c r="AO510" s="11"/>
      <c r="AP510" s="11"/>
      <c r="AQ510" s="11"/>
      <c r="AR510" s="11"/>
      <c r="AS510" s="11"/>
      <c r="AT510" s="11"/>
      <c r="AU510" s="11"/>
      <c r="AV510" s="11"/>
      <c r="AW510" s="11"/>
      <c r="AX510" s="11"/>
      <c r="AY510" s="11"/>
      <c r="AZ510" s="11"/>
      <c r="BA510" s="11"/>
      <c r="BB510" s="11"/>
      <c r="BC510" s="11"/>
      <c r="BD510" s="11"/>
    </row>
    <row r="511" spans="1:56" ht="13.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c r="BC511" s="11"/>
      <c r="BD511" s="11"/>
    </row>
    <row r="512" spans="1:56" ht="13.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c r="AV512" s="11"/>
      <c r="AW512" s="11"/>
      <c r="AX512" s="11"/>
      <c r="AY512" s="11"/>
      <c r="AZ512" s="11"/>
      <c r="BA512" s="11"/>
      <c r="BB512" s="11"/>
      <c r="BC512" s="11"/>
      <c r="BD512" s="11"/>
    </row>
    <row r="513" spans="1:56" ht="13.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c r="BC513" s="11"/>
      <c r="BD513" s="11"/>
    </row>
    <row r="514" spans="1:56" ht="13.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c r="AV514" s="11"/>
      <c r="AW514" s="11"/>
      <c r="AX514" s="11"/>
      <c r="AY514" s="11"/>
      <c r="AZ514" s="11"/>
      <c r="BA514" s="11"/>
      <c r="BB514" s="11"/>
      <c r="BC514" s="11"/>
      <c r="BD514" s="11"/>
    </row>
    <row r="515" spans="1:56" ht="13.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c r="BC515" s="11"/>
      <c r="BD515" s="11"/>
    </row>
    <row r="516" spans="1:56" ht="13.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c r="AO516" s="11"/>
      <c r="AP516" s="11"/>
      <c r="AQ516" s="11"/>
      <c r="AR516" s="11"/>
      <c r="AS516" s="11"/>
      <c r="AT516" s="11"/>
      <c r="AU516" s="11"/>
      <c r="AV516" s="11"/>
      <c r="AW516" s="11"/>
      <c r="AX516" s="11"/>
      <c r="AY516" s="11"/>
      <c r="AZ516" s="11"/>
      <c r="BA516" s="11"/>
      <c r="BB516" s="11"/>
      <c r="BC516" s="11"/>
      <c r="BD516" s="11"/>
    </row>
    <row r="517" spans="1:56" ht="13.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c r="BC517" s="11"/>
      <c r="BD517" s="11"/>
    </row>
    <row r="518" spans="1:56" ht="13.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1"/>
      <c r="AX518" s="11"/>
      <c r="AY518" s="11"/>
      <c r="AZ518" s="11"/>
      <c r="BA518" s="11"/>
      <c r="BB518" s="11"/>
      <c r="BC518" s="11"/>
      <c r="BD518" s="11"/>
    </row>
    <row r="519" spans="1:56" ht="13.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c r="BC519" s="11"/>
      <c r="BD519" s="11"/>
    </row>
    <row r="520" spans="1:56" ht="13.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c r="AV520" s="11"/>
      <c r="AW520" s="11"/>
      <c r="AX520" s="11"/>
      <c r="AY520" s="11"/>
      <c r="AZ520" s="11"/>
      <c r="BA520" s="11"/>
      <c r="BB520" s="11"/>
      <c r="BC520" s="11"/>
      <c r="BD520" s="11"/>
    </row>
    <row r="521" spans="1:56" ht="13.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c r="BC521" s="11"/>
      <c r="BD521" s="11"/>
    </row>
    <row r="522" spans="1:56" ht="13.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c r="AT522" s="11"/>
      <c r="AU522" s="11"/>
      <c r="AV522" s="11"/>
      <c r="AW522" s="11"/>
      <c r="AX522" s="11"/>
      <c r="AY522" s="11"/>
      <c r="AZ522" s="11"/>
      <c r="BA522" s="11"/>
      <c r="BB522" s="11"/>
      <c r="BC522" s="11"/>
      <c r="BD522" s="11"/>
    </row>
    <row r="523" spans="1:56" ht="13.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c r="BC523" s="11"/>
      <c r="BD523" s="11"/>
    </row>
    <row r="524" spans="1:56" ht="13.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c r="AO524" s="11"/>
      <c r="AP524" s="11"/>
      <c r="AQ524" s="11"/>
      <c r="AR524" s="11"/>
      <c r="AS524" s="11"/>
      <c r="AT524" s="11"/>
      <c r="AU524" s="11"/>
      <c r="AV524" s="11"/>
      <c r="AW524" s="11"/>
      <c r="AX524" s="11"/>
      <c r="AY524" s="11"/>
      <c r="AZ524" s="11"/>
      <c r="BA524" s="11"/>
      <c r="BB524" s="11"/>
      <c r="BC524" s="11"/>
      <c r="BD524" s="11"/>
    </row>
    <row r="525" spans="1:56" ht="13.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c r="BC525" s="11"/>
      <c r="BD525" s="11"/>
    </row>
    <row r="526" spans="1:56" ht="13.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11"/>
    </row>
    <row r="527" spans="1:56" ht="13.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c r="BC527" s="11"/>
      <c r="BD527" s="11"/>
    </row>
    <row r="528" spans="1:56" ht="13.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c r="AX528" s="11"/>
      <c r="AY528" s="11"/>
      <c r="AZ528" s="11"/>
      <c r="BA528" s="11"/>
      <c r="BB528" s="11"/>
      <c r="BC528" s="11"/>
      <c r="BD528" s="11"/>
    </row>
    <row r="529" spans="1:56" ht="13.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c r="BC529" s="11"/>
      <c r="BD529" s="11"/>
    </row>
    <row r="530" spans="1:56" ht="13.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c r="AO530" s="11"/>
      <c r="AP530" s="11"/>
      <c r="AQ530" s="11"/>
      <c r="AR530" s="11"/>
      <c r="AS530" s="11"/>
      <c r="AT530" s="11"/>
      <c r="AU530" s="11"/>
      <c r="AV530" s="11"/>
      <c r="AW530" s="11"/>
      <c r="AX530" s="11"/>
      <c r="AY530" s="11"/>
      <c r="AZ530" s="11"/>
      <c r="BA530" s="11"/>
      <c r="BB530" s="11"/>
      <c r="BC530" s="11"/>
      <c r="BD530" s="11"/>
    </row>
    <row r="531" spans="1:56" ht="13.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c r="BC531" s="11"/>
      <c r="BD531" s="11"/>
    </row>
    <row r="532" spans="1:56" ht="13.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c r="AT532" s="11"/>
      <c r="AU532" s="11"/>
      <c r="AV532" s="11"/>
      <c r="AW532" s="11"/>
      <c r="AX532" s="11"/>
      <c r="AY532" s="11"/>
      <c r="AZ532" s="11"/>
      <c r="BA532" s="11"/>
      <c r="BB532" s="11"/>
      <c r="BC532" s="11"/>
      <c r="BD532" s="11"/>
    </row>
    <row r="533" spans="1:56" ht="13.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c r="BC533" s="11"/>
      <c r="BD533" s="11"/>
    </row>
    <row r="534" spans="1:56" ht="13.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c r="AT534" s="11"/>
      <c r="AU534" s="11"/>
      <c r="AV534" s="11"/>
      <c r="AW534" s="11"/>
      <c r="AX534" s="11"/>
      <c r="AY534" s="11"/>
      <c r="AZ534" s="11"/>
      <c r="BA534" s="11"/>
      <c r="BB534" s="11"/>
      <c r="BC534" s="11"/>
      <c r="BD534" s="11"/>
    </row>
    <row r="535" spans="1:56" ht="13.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c r="BC535" s="11"/>
      <c r="BD535" s="11"/>
    </row>
    <row r="536" spans="1:56" ht="13.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c r="AT536" s="11"/>
      <c r="AU536" s="11"/>
      <c r="AV536" s="11"/>
      <c r="AW536" s="11"/>
      <c r="AX536" s="11"/>
      <c r="AY536" s="11"/>
      <c r="AZ536" s="11"/>
      <c r="BA536" s="11"/>
      <c r="BB536" s="11"/>
      <c r="BC536" s="11"/>
      <c r="BD536" s="11"/>
    </row>
    <row r="537" spans="1:56" ht="13.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c r="BC537" s="11"/>
      <c r="BD537" s="11"/>
    </row>
    <row r="538" spans="1:56" ht="13.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c r="AO538" s="11"/>
      <c r="AP538" s="11"/>
      <c r="AQ538" s="11"/>
      <c r="AR538" s="11"/>
      <c r="AS538" s="11"/>
      <c r="AT538" s="11"/>
      <c r="AU538" s="11"/>
      <c r="AV538" s="11"/>
      <c r="AW538" s="11"/>
      <c r="AX538" s="11"/>
      <c r="AY538" s="11"/>
      <c r="AZ538" s="11"/>
      <c r="BA538" s="11"/>
      <c r="BB538" s="11"/>
      <c r="BC538" s="11"/>
      <c r="BD538" s="11"/>
    </row>
    <row r="539" spans="1:56" ht="13.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c r="BC539" s="11"/>
      <c r="BD539" s="11"/>
    </row>
    <row r="540" spans="1:56" ht="13.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c r="AO540" s="11"/>
      <c r="AP540" s="11"/>
      <c r="AQ540" s="11"/>
      <c r="AR540" s="11"/>
      <c r="AS540" s="11"/>
      <c r="AT540" s="11"/>
      <c r="AU540" s="11"/>
      <c r="AV540" s="11"/>
      <c r="AW540" s="11"/>
      <c r="AX540" s="11"/>
      <c r="AY540" s="11"/>
      <c r="AZ540" s="11"/>
      <c r="BA540" s="11"/>
      <c r="BB540" s="11"/>
      <c r="BC540" s="11"/>
      <c r="BD540" s="11"/>
    </row>
    <row r="541" spans="1:56" ht="13.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c r="BC541" s="11"/>
      <c r="BD541" s="11"/>
    </row>
    <row r="542" spans="1:56" ht="13.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c r="AO542" s="11"/>
      <c r="AP542" s="11"/>
      <c r="AQ542" s="11"/>
      <c r="AR542" s="11"/>
      <c r="AS542" s="11"/>
      <c r="AT542" s="11"/>
      <c r="AU542" s="11"/>
      <c r="AV542" s="11"/>
      <c r="AW542" s="11"/>
      <c r="AX542" s="11"/>
      <c r="AY542" s="11"/>
      <c r="AZ542" s="11"/>
      <c r="BA542" s="11"/>
      <c r="BB542" s="11"/>
      <c r="BC542" s="11"/>
      <c r="BD542" s="11"/>
    </row>
    <row r="543" spans="1:56" ht="13.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c r="BC543" s="11"/>
      <c r="BD543" s="11"/>
    </row>
    <row r="544" spans="1:56" ht="13.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c r="AO544" s="11"/>
      <c r="AP544" s="11"/>
      <c r="AQ544" s="11"/>
      <c r="AR544" s="11"/>
      <c r="AS544" s="11"/>
      <c r="AT544" s="11"/>
      <c r="AU544" s="11"/>
      <c r="AV544" s="11"/>
      <c r="AW544" s="11"/>
      <c r="AX544" s="11"/>
      <c r="AY544" s="11"/>
      <c r="AZ544" s="11"/>
      <c r="BA544" s="11"/>
      <c r="BB544" s="11"/>
      <c r="BC544" s="11"/>
      <c r="BD544" s="11"/>
    </row>
    <row r="545" spans="1:56" ht="13.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c r="BC545" s="11"/>
      <c r="BD545" s="11"/>
    </row>
    <row r="546" spans="1:56" ht="13.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c r="AO546" s="11"/>
      <c r="AP546" s="11"/>
      <c r="AQ546" s="11"/>
      <c r="AR546" s="11"/>
      <c r="AS546" s="11"/>
      <c r="AT546" s="11"/>
      <c r="AU546" s="11"/>
      <c r="AV546" s="11"/>
      <c r="AW546" s="11"/>
      <c r="AX546" s="11"/>
      <c r="AY546" s="11"/>
      <c r="AZ546" s="11"/>
      <c r="BA546" s="11"/>
      <c r="BB546" s="11"/>
      <c r="BC546" s="11"/>
      <c r="BD546" s="11"/>
    </row>
    <row r="547" spans="1:56" ht="13.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c r="BC547" s="11"/>
      <c r="BD547" s="11"/>
    </row>
    <row r="548" spans="1:56" ht="13.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c r="AO548" s="11"/>
      <c r="AP548" s="11"/>
      <c r="AQ548" s="11"/>
      <c r="AR548" s="11"/>
      <c r="AS548" s="11"/>
      <c r="AT548" s="11"/>
      <c r="AU548" s="11"/>
      <c r="AV548" s="11"/>
      <c r="AW548" s="11"/>
      <c r="AX548" s="11"/>
      <c r="AY548" s="11"/>
      <c r="AZ548" s="11"/>
      <c r="BA548" s="11"/>
      <c r="BB548" s="11"/>
      <c r="BC548" s="11"/>
      <c r="BD548" s="11"/>
    </row>
    <row r="549" spans="1:56" ht="13.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c r="BC549" s="11"/>
      <c r="BD549" s="11"/>
    </row>
    <row r="550" spans="1:56" ht="13.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c r="AO550" s="11"/>
      <c r="AP550" s="11"/>
      <c r="AQ550" s="11"/>
      <c r="AR550" s="11"/>
      <c r="AS550" s="11"/>
      <c r="AT550" s="11"/>
      <c r="AU550" s="11"/>
      <c r="AV550" s="11"/>
      <c r="AW550" s="11"/>
      <c r="AX550" s="11"/>
      <c r="AY550" s="11"/>
      <c r="AZ550" s="11"/>
      <c r="BA550" s="11"/>
      <c r="BB550" s="11"/>
      <c r="BC550" s="11"/>
      <c r="BD550" s="11"/>
    </row>
    <row r="551" spans="1:56" ht="13.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c r="BC551" s="11"/>
      <c r="BD551" s="11"/>
    </row>
    <row r="552" spans="1:56" ht="13.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c r="AO552" s="11"/>
      <c r="AP552" s="11"/>
      <c r="AQ552" s="11"/>
      <c r="AR552" s="11"/>
      <c r="AS552" s="11"/>
      <c r="AT552" s="11"/>
      <c r="AU552" s="11"/>
      <c r="AV552" s="11"/>
      <c r="AW552" s="11"/>
      <c r="AX552" s="11"/>
      <c r="AY552" s="11"/>
      <c r="AZ552" s="11"/>
      <c r="BA552" s="11"/>
      <c r="BB552" s="11"/>
      <c r="BC552" s="11"/>
      <c r="BD552" s="11"/>
    </row>
    <row r="553" spans="1:56" ht="13.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c r="BC553" s="11"/>
      <c r="BD553" s="11"/>
    </row>
    <row r="554" spans="1:56" ht="13.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c r="AO554" s="11"/>
      <c r="AP554" s="11"/>
      <c r="AQ554" s="11"/>
      <c r="AR554" s="11"/>
      <c r="AS554" s="11"/>
      <c r="AT554" s="11"/>
      <c r="AU554" s="11"/>
      <c r="AV554" s="11"/>
      <c r="AW554" s="11"/>
      <c r="AX554" s="11"/>
      <c r="AY554" s="11"/>
      <c r="AZ554" s="11"/>
      <c r="BA554" s="11"/>
      <c r="BB554" s="11"/>
      <c r="BC554" s="11"/>
      <c r="BD554" s="11"/>
    </row>
    <row r="555" spans="1:56" ht="13.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c r="BC555" s="11"/>
      <c r="BD555" s="11"/>
    </row>
    <row r="556" spans="1:56" ht="13.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c r="AO556" s="11"/>
      <c r="AP556" s="11"/>
      <c r="AQ556" s="11"/>
      <c r="AR556" s="11"/>
      <c r="AS556" s="11"/>
      <c r="AT556" s="11"/>
      <c r="AU556" s="11"/>
      <c r="AV556" s="11"/>
      <c r="AW556" s="11"/>
      <c r="AX556" s="11"/>
      <c r="AY556" s="11"/>
      <c r="AZ556" s="11"/>
      <c r="BA556" s="11"/>
      <c r="BB556" s="11"/>
      <c r="BC556" s="11"/>
      <c r="BD556" s="11"/>
    </row>
    <row r="557" spans="1:56" ht="13.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c r="BC557" s="11"/>
      <c r="BD557" s="11"/>
    </row>
    <row r="558" spans="1:56" ht="13.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c r="AO558" s="11"/>
      <c r="AP558" s="11"/>
      <c r="AQ558" s="11"/>
      <c r="AR558" s="11"/>
      <c r="AS558" s="11"/>
      <c r="AT558" s="11"/>
      <c r="AU558" s="11"/>
      <c r="AV558" s="11"/>
      <c r="AW558" s="11"/>
      <c r="AX558" s="11"/>
      <c r="AY558" s="11"/>
      <c r="AZ558" s="11"/>
      <c r="BA558" s="11"/>
      <c r="BB558" s="11"/>
      <c r="BC558" s="11"/>
      <c r="BD558" s="11"/>
    </row>
    <row r="559" spans="1:56" ht="13.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c r="BC559" s="11"/>
      <c r="BD559" s="11"/>
    </row>
    <row r="560" spans="1:56" ht="13.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c r="AO560" s="11"/>
      <c r="AP560" s="11"/>
      <c r="AQ560" s="11"/>
      <c r="AR560" s="11"/>
      <c r="AS560" s="11"/>
      <c r="AT560" s="11"/>
      <c r="AU560" s="11"/>
      <c r="AV560" s="11"/>
      <c r="AW560" s="11"/>
      <c r="AX560" s="11"/>
      <c r="AY560" s="11"/>
      <c r="AZ560" s="11"/>
      <c r="BA560" s="11"/>
      <c r="BB560" s="11"/>
      <c r="BC560" s="11"/>
      <c r="BD560" s="11"/>
    </row>
    <row r="561" spans="1:56" ht="13.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c r="BC561" s="11"/>
      <c r="BD561" s="11"/>
    </row>
    <row r="562" spans="1:56" ht="13.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c r="AO562" s="11"/>
      <c r="AP562" s="11"/>
      <c r="AQ562" s="11"/>
      <c r="AR562" s="11"/>
      <c r="AS562" s="11"/>
      <c r="AT562" s="11"/>
      <c r="AU562" s="11"/>
      <c r="AV562" s="11"/>
      <c r="AW562" s="11"/>
      <c r="AX562" s="11"/>
      <c r="AY562" s="11"/>
      <c r="AZ562" s="11"/>
      <c r="BA562" s="11"/>
      <c r="BB562" s="11"/>
      <c r="BC562" s="11"/>
      <c r="BD562" s="11"/>
    </row>
    <row r="563" spans="1:56" ht="13.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c r="BC563" s="11"/>
      <c r="BD563" s="11"/>
    </row>
    <row r="564" spans="1:56" ht="13.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c r="AO564" s="11"/>
      <c r="AP564" s="11"/>
      <c r="AQ564" s="11"/>
      <c r="AR564" s="11"/>
      <c r="AS564" s="11"/>
      <c r="AT564" s="11"/>
      <c r="AU564" s="11"/>
      <c r="AV564" s="11"/>
      <c r="AW564" s="11"/>
      <c r="AX564" s="11"/>
      <c r="AY564" s="11"/>
      <c r="AZ564" s="11"/>
      <c r="BA564" s="11"/>
      <c r="BB564" s="11"/>
      <c r="BC564" s="11"/>
      <c r="BD564" s="11"/>
    </row>
    <row r="565" spans="1:56" ht="13.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c r="BC565" s="11"/>
      <c r="BD565" s="11"/>
    </row>
    <row r="566" spans="1:56" ht="13.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c r="AO566" s="11"/>
      <c r="AP566" s="11"/>
      <c r="AQ566" s="11"/>
      <c r="AR566" s="11"/>
      <c r="AS566" s="11"/>
      <c r="AT566" s="11"/>
      <c r="AU566" s="11"/>
      <c r="AV566" s="11"/>
      <c r="AW566" s="11"/>
      <c r="AX566" s="11"/>
      <c r="AY566" s="11"/>
      <c r="AZ566" s="11"/>
      <c r="BA566" s="11"/>
      <c r="BB566" s="11"/>
      <c r="BC566" s="11"/>
      <c r="BD566" s="11"/>
    </row>
    <row r="567" spans="1:56" ht="13.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c r="BC567" s="11"/>
      <c r="BD567" s="11"/>
    </row>
    <row r="568" spans="1:56" ht="13.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c r="AO568" s="11"/>
      <c r="AP568" s="11"/>
      <c r="AQ568" s="11"/>
      <c r="AR568" s="11"/>
      <c r="AS568" s="11"/>
      <c r="AT568" s="11"/>
      <c r="AU568" s="11"/>
      <c r="AV568" s="11"/>
      <c r="AW568" s="11"/>
      <c r="AX568" s="11"/>
      <c r="AY568" s="11"/>
      <c r="AZ568" s="11"/>
      <c r="BA568" s="11"/>
      <c r="BB568" s="11"/>
      <c r="BC568" s="11"/>
      <c r="BD568" s="11"/>
    </row>
    <row r="569" spans="1:56" ht="13.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c r="BC569" s="11"/>
      <c r="BD569" s="11"/>
    </row>
    <row r="570" spans="1:56" ht="13.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c r="AO570" s="11"/>
      <c r="AP570" s="11"/>
      <c r="AQ570" s="11"/>
      <c r="AR570" s="11"/>
      <c r="AS570" s="11"/>
      <c r="AT570" s="11"/>
      <c r="AU570" s="11"/>
      <c r="AV570" s="11"/>
      <c r="AW570" s="11"/>
      <c r="AX570" s="11"/>
      <c r="AY570" s="11"/>
      <c r="AZ570" s="11"/>
      <c r="BA570" s="11"/>
      <c r="BB570" s="11"/>
      <c r="BC570" s="11"/>
      <c r="BD570" s="11"/>
    </row>
    <row r="571" spans="1:56" ht="13.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c r="BC571" s="11"/>
      <c r="BD571" s="11"/>
    </row>
    <row r="572" spans="1:56" ht="13.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c r="AO572" s="11"/>
      <c r="AP572" s="11"/>
      <c r="AQ572" s="11"/>
      <c r="AR572" s="11"/>
      <c r="AS572" s="11"/>
      <c r="AT572" s="11"/>
      <c r="AU572" s="11"/>
      <c r="AV572" s="11"/>
      <c r="AW572" s="11"/>
      <c r="AX572" s="11"/>
      <c r="AY572" s="11"/>
      <c r="AZ572" s="11"/>
      <c r="BA572" s="11"/>
      <c r="BB572" s="11"/>
      <c r="BC572" s="11"/>
      <c r="BD572" s="11"/>
    </row>
    <row r="573" spans="1:56" ht="13.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c r="BC573" s="11"/>
      <c r="BD573" s="11"/>
    </row>
    <row r="574" spans="1:56" ht="13.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c r="AS574" s="11"/>
      <c r="AT574" s="11"/>
      <c r="AU574" s="11"/>
      <c r="AV574" s="11"/>
      <c r="AW574" s="11"/>
      <c r="AX574" s="11"/>
      <c r="AY574" s="11"/>
      <c r="AZ574" s="11"/>
      <c r="BA574" s="11"/>
      <c r="BB574" s="11"/>
      <c r="BC574" s="11"/>
      <c r="BD574" s="11"/>
    </row>
    <row r="575" spans="1:56" ht="13.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c r="BC575" s="11"/>
      <c r="BD575" s="11"/>
    </row>
    <row r="576" spans="1:56" ht="13.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c r="AO576" s="11"/>
      <c r="AP576" s="11"/>
      <c r="AQ576" s="11"/>
      <c r="AR576" s="11"/>
      <c r="AS576" s="11"/>
      <c r="AT576" s="11"/>
      <c r="AU576" s="11"/>
      <c r="AV576" s="11"/>
      <c r="AW576" s="11"/>
      <c r="AX576" s="11"/>
      <c r="AY576" s="11"/>
      <c r="AZ576" s="11"/>
      <c r="BA576" s="11"/>
      <c r="BB576" s="11"/>
      <c r="BC576" s="11"/>
      <c r="BD576" s="11"/>
    </row>
    <row r="577" spans="1:56" ht="13.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c r="BC577" s="11"/>
      <c r="BD577" s="11"/>
    </row>
    <row r="578" spans="1:56" ht="13.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c r="AO578" s="11"/>
      <c r="AP578" s="11"/>
      <c r="AQ578" s="11"/>
      <c r="AR578" s="11"/>
      <c r="AS578" s="11"/>
      <c r="AT578" s="11"/>
      <c r="AU578" s="11"/>
      <c r="AV578" s="11"/>
      <c r="AW578" s="11"/>
      <c r="AX578" s="11"/>
      <c r="AY578" s="11"/>
      <c r="AZ578" s="11"/>
      <c r="BA578" s="11"/>
      <c r="BB578" s="11"/>
      <c r="BC578" s="11"/>
      <c r="BD578" s="11"/>
    </row>
    <row r="579" spans="1:56" ht="13.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c r="BC579" s="11"/>
      <c r="BD579" s="11"/>
    </row>
    <row r="580" spans="1:56" ht="13.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c r="AO580" s="11"/>
      <c r="AP580" s="11"/>
      <c r="AQ580" s="11"/>
      <c r="AR580" s="11"/>
      <c r="AS580" s="11"/>
      <c r="AT580" s="11"/>
      <c r="AU580" s="11"/>
      <c r="AV580" s="11"/>
      <c r="AW580" s="11"/>
      <c r="AX580" s="11"/>
      <c r="AY580" s="11"/>
      <c r="AZ580" s="11"/>
      <c r="BA580" s="11"/>
      <c r="BB580" s="11"/>
      <c r="BC580" s="11"/>
      <c r="BD580" s="11"/>
    </row>
    <row r="581" spans="1:56" ht="13.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c r="BC581" s="11"/>
      <c r="BD581" s="11"/>
    </row>
    <row r="582" spans="1:56" ht="13.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11"/>
      <c r="AW582" s="11"/>
      <c r="AX582" s="11"/>
      <c r="AY582" s="11"/>
      <c r="AZ582" s="11"/>
      <c r="BA582" s="11"/>
      <c r="BB582" s="11"/>
      <c r="BC582" s="11"/>
      <c r="BD582" s="11"/>
    </row>
    <row r="583" spans="1:56" ht="13.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c r="BC583" s="11"/>
      <c r="BD583" s="11"/>
    </row>
    <row r="584" spans="1:56" ht="13.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c r="AO584" s="11"/>
      <c r="AP584" s="11"/>
      <c r="AQ584" s="11"/>
      <c r="AR584" s="11"/>
      <c r="AS584" s="11"/>
      <c r="AT584" s="11"/>
      <c r="AU584" s="11"/>
      <c r="AV584" s="11"/>
      <c r="AW584" s="11"/>
      <c r="AX584" s="11"/>
      <c r="AY584" s="11"/>
      <c r="AZ584" s="11"/>
      <c r="BA584" s="11"/>
      <c r="BB584" s="11"/>
      <c r="BC584" s="11"/>
      <c r="BD584" s="11"/>
    </row>
    <row r="585" spans="1:56" ht="13.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c r="BC585" s="11"/>
      <c r="BD585" s="11"/>
    </row>
    <row r="586" spans="1:56" ht="13.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c r="AO586" s="11"/>
      <c r="AP586" s="11"/>
      <c r="AQ586" s="11"/>
      <c r="AR586" s="11"/>
      <c r="AS586" s="11"/>
      <c r="AT586" s="11"/>
      <c r="AU586" s="11"/>
      <c r="AV586" s="11"/>
      <c r="AW586" s="11"/>
      <c r="AX586" s="11"/>
      <c r="AY586" s="11"/>
      <c r="AZ586" s="11"/>
      <c r="BA586" s="11"/>
      <c r="BB586" s="11"/>
      <c r="BC586" s="11"/>
      <c r="BD586" s="11"/>
    </row>
    <row r="587" spans="1:56" ht="13.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c r="BC587" s="11"/>
      <c r="BD587" s="11"/>
    </row>
    <row r="588" spans="1:56" ht="13.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c r="AO588" s="11"/>
      <c r="AP588" s="11"/>
      <c r="AQ588" s="11"/>
      <c r="AR588" s="11"/>
      <c r="AS588" s="11"/>
      <c r="AT588" s="11"/>
      <c r="AU588" s="11"/>
      <c r="AV588" s="11"/>
      <c r="AW588" s="11"/>
      <c r="AX588" s="11"/>
      <c r="AY588" s="11"/>
      <c r="AZ588" s="11"/>
      <c r="BA588" s="11"/>
      <c r="BB588" s="11"/>
      <c r="BC588" s="11"/>
      <c r="BD588" s="11"/>
    </row>
    <row r="589" spans="1:56" ht="13.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c r="BC589" s="11"/>
      <c r="BD589" s="11"/>
    </row>
    <row r="590" spans="1:56" ht="13.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c r="AO590" s="11"/>
      <c r="AP590" s="11"/>
      <c r="AQ590" s="11"/>
      <c r="AR590" s="11"/>
      <c r="AS590" s="11"/>
      <c r="AT590" s="11"/>
      <c r="AU590" s="11"/>
      <c r="AV590" s="11"/>
      <c r="AW590" s="11"/>
      <c r="AX590" s="11"/>
      <c r="AY590" s="11"/>
      <c r="AZ590" s="11"/>
      <c r="BA590" s="11"/>
      <c r="BB590" s="11"/>
      <c r="BC590" s="11"/>
      <c r="BD590" s="11"/>
    </row>
    <row r="591" spans="1:56" ht="13.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c r="AO591" s="11"/>
      <c r="AP591" s="11"/>
      <c r="AQ591" s="11"/>
      <c r="AR591" s="11"/>
      <c r="AS591" s="11"/>
      <c r="AT591" s="11"/>
      <c r="AU591" s="11"/>
      <c r="AV591" s="11"/>
      <c r="AW591" s="11"/>
      <c r="AX591" s="11"/>
      <c r="AY591" s="11"/>
      <c r="AZ591" s="11"/>
      <c r="BA591" s="11"/>
      <c r="BB591" s="11"/>
      <c r="BC591" s="11"/>
      <c r="BD591" s="11"/>
    </row>
    <row r="592" spans="1:56" ht="13.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c r="AO592" s="11"/>
      <c r="AP592" s="11"/>
      <c r="AQ592" s="11"/>
      <c r="AR592" s="11"/>
      <c r="AS592" s="11"/>
      <c r="AT592" s="11"/>
      <c r="AU592" s="11"/>
      <c r="AV592" s="11"/>
      <c r="AW592" s="11"/>
      <c r="AX592" s="11"/>
      <c r="AY592" s="11"/>
      <c r="AZ592" s="11"/>
      <c r="BA592" s="11"/>
      <c r="BB592" s="11"/>
      <c r="BC592" s="11"/>
      <c r="BD592" s="11"/>
    </row>
    <row r="593" spans="1:56" ht="13.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row>
    <row r="594" spans="1:56" ht="13.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c r="AO594" s="11"/>
      <c r="AP594" s="11"/>
      <c r="AQ594" s="11"/>
      <c r="AR594" s="11"/>
      <c r="AS594" s="11"/>
      <c r="AT594" s="11"/>
      <c r="AU594" s="11"/>
      <c r="AV594" s="11"/>
      <c r="AW594" s="11"/>
      <c r="AX594" s="11"/>
      <c r="AY594" s="11"/>
      <c r="AZ594" s="11"/>
      <c r="BA594" s="11"/>
      <c r="BB594" s="11"/>
      <c r="BC594" s="11"/>
      <c r="BD594" s="11"/>
    </row>
    <row r="595" spans="1:56" ht="13.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c r="AO595" s="11"/>
      <c r="AP595" s="11"/>
      <c r="AQ595" s="11"/>
      <c r="AR595" s="11"/>
      <c r="AS595" s="11"/>
      <c r="AT595" s="11"/>
      <c r="AU595" s="11"/>
      <c r="AV595" s="11"/>
      <c r="AW595" s="11"/>
      <c r="AX595" s="11"/>
      <c r="AY595" s="11"/>
      <c r="AZ595" s="11"/>
      <c r="BA595" s="11"/>
      <c r="BB595" s="11"/>
      <c r="BC595" s="11"/>
      <c r="BD595" s="11"/>
    </row>
    <row r="596" spans="1:56" ht="13.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c r="AO596" s="11"/>
      <c r="AP596" s="11"/>
      <c r="AQ596" s="11"/>
      <c r="AR596" s="11"/>
      <c r="AS596" s="11"/>
      <c r="AT596" s="11"/>
      <c r="AU596" s="11"/>
      <c r="AV596" s="11"/>
      <c r="AW596" s="11"/>
      <c r="AX596" s="11"/>
      <c r="AY596" s="11"/>
      <c r="AZ596" s="11"/>
      <c r="BA596" s="11"/>
      <c r="BB596" s="11"/>
      <c r="BC596" s="11"/>
      <c r="BD596" s="11"/>
    </row>
    <row r="597" spans="1:56" ht="13.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c r="AO597" s="11"/>
      <c r="AP597" s="11"/>
      <c r="AQ597" s="11"/>
      <c r="AR597" s="11"/>
      <c r="AS597" s="11"/>
      <c r="AT597" s="11"/>
      <c r="AU597" s="11"/>
      <c r="AV597" s="11"/>
      <c r="AW597" s="11"/>
      <c r="AX597" s="11"/>
      <c r="AY597" s="11"/>
      <c r="AZ597" s="11"/>
      <c r="BA597" s="11"/>
      <c r="BB597" s="11"/>
      <c r="BC597" s="11"/>
      <c r="BD597" s="11"/>
    </row>
    <row r="598" spans="1:56" ht="13.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c r="AO598" s="11"/>
      <c r="AP598" s="11"/>
      <c r="AQ598" s="11"/>
      <c r="AR598" s="11"/>
      <c r="AS598" s="11"/>
      <c r="AT598" s="11"/>
      <c r="AU598" s="11"/>
      <c r="AV598" s="11"/>
      <c r="AW598" s="11"/>
      <c r="AX598" s="11"/>
      <c r="AY598" s="11"/>
      <c r="AZ598" s="11"/>
      <c r="BA598" s="11"/>
      <c r="BB598" s="11"/>
      <c r="BC598" s="11"/>
      <c r="BD598" s="11"/>
    </row>
    <row r="599" spans="1:56" ht="13.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c r="AO599" s="11"/>
      <c r="AP599" s="11"/>
      <c r="AQ599" s="11"/>
      <c r="AR599" s="11"/>
      <c r="AS599" s="11"/>
      <c r="AT599" s="11"/>
      <c r="AU599" s="11"/>
      <c r="AV599" s="11"/>
      <c r="AW599" s="11"/>
      <c r="AX599" s="11"/>
      <c r="AY599" s="11"/>
      <c r="AZ599" s="11"/>
      <c r="BA599" s="11"/>
      <c r="BB599" s="11"/>
      <c r="BC599" s="11"/>
      <c r="BD599" s="11"/>
    </row>
    <row r="600" spans="1:56" ht="13.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c r="AO600" s="11"/>
      <c r="AP600" s="11"/>
      <c r="AQ600" s="11"/>
      <c r="AR600" s="11"/>
      <c r="AS600" s="11"/>
      <c r="AT600" s="11"/>
      <c r="AU600" s="11"/>
      <c r="AV600" s="11"/>
      <c r="AW600" s="11"/>
      <c r="AX600" s="11"/>
      <c r="AY600" s="11"/>
      <c r="AZ600" s="11"/>
      <c r="BA600" s="11"/>
      <c r="BB600" s="11"/>
      <c r="BC600" s="11"/>
      <c r="BD600" s="11"/>
    </row>
    <row r="601" spans="1:56" ht="13.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c r="AO601" s="11"/>
      <c r="AP601" s="11"/>
      <c r="AQ601" s="11"/>
      <c r="AR601" s="11"/>
      <c r="AS601" s="11"/>
      <c r="AT601" s="11"/>
      <c r="AU601" s="11"/>
      <c r="AV601" s="11"/>
      <c r="AW601" s="11"/>
      <c r="AX601" s="11"/>
      <c r="AY601" s="11"/>
      <c r="AZ601" s="11"/>
      <c r="BA601" s="11"/>
      <c r="BB601" s="11"/>
      <c r="BC601" s="11"/>
      <c r="BD601" s="11"/>
    </row>
    <row r="602" spans="1:56" ht="13.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c r="AO602" s="11"/>
      <c r="AP602" s="11"/>
      <c r="AQ602" s="11"/>
      <c r="AR602" s="11"/>
      <c r="AS602" s="11"/>
      <c r="AT602" s="11"/>
      <c r="AU602" s="11"/>
      <c r="AV602" s="11"/>
      <c r="AW602" s="11"/>
      <c r="AX602" s="11"/>
      <c r="AY602" s="11"/>
      <c r="AZ602" s="11"/>
      <c r="BA602" s="11"/>
      <c r="BB602" s="11"/>
      <c r="BC602" s="11"/>
      <c r="BD602" s="11"/>
    </row>
    <row r="603" spans="1:56" ht="13.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c r="AO603" s="11"/>
      <c r="AP603" s="11"/>
      <c r="AQ603" s="11"/>
      <c r="AR603" s="11"/>
      <c r="AS603" s="11"/>
      <c r="AT603" s="11"/>
      <c r="AU603" s="11"/>
      <c r="AV603" s="11"/>
      <c r="AW603" s="11"/>
      <c r="AX603" s="11"/>
      <c r="AY603" s="11"/>
      <c r="AZ603" s="11"/>
      <c r="BA603" s="11"/>
      <c r="BB603" s="11"/>
      <c r="BC603" s="11"/>
      <c r="BD603" s="11"/>
    </row>
    <row r="604" spans="1:56" ht="13.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c r="AO604" s="11"/>
      <c r="AP604" s="11"/>
      <c r="AQ604" s="11"/>
      <c r="AR604" s="11"/>
      <c r="AS604" s="11"/>
      <c r="AT604" s="11"/>
      <c r="AU604" s="11"/>
      <c r="AV604" s="11"/>
      <c r="AW604" s="11"/>
      <c r="AX604" s="11"/>
      <c r="AY604" s="11"/>
      <c r="AZ604" s="11"/>
      <c r="BA604" s="11"/>
      <c r="BB604" s="11"/>
      <c r="BC604" s="11"/>
      <c r="BD604" s="11"/>
    </row>
    <row r="605" spans="1:56" ht="13.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c r="AO605" s="11"/>
      <c r="AP605" s="11"/>
      <c r="AQ605" s="11"/>
      <c r="AR605" s="11"/>
      <c r="AS605" s="11"/>
      <c r="AT605" s="11"/>
      <c r="AU605" s="11"/>
      <c r="AV605" s="11"/>
      <c r="AW605" s="11"/>
      <c r="AX605" s="11"/>
      <c r="AY605" s="11"/>
      <c r="AZ605" s="11"/>
      <c r="BA605" s="11"/>
      <c r="BB605" s="11"/>
      <c r="BC605" s="11"/>
      <c r="BD605" s="11"/>
    </row>
    <row r="606" spans="1:56" ht="13.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c r="AO606" s="11"/>
      <c r="AP606" s="11"/>
      <c r="AQ606" s="11"/>
      <c r="AR606" s="11"/>
      <c r="AS606" s="11"/>
      <c r="AT606" s="11"/>
      <c r="AU606" s="11"/>
      <c r="AV606" s="11"/>
      <c r="AW606" s="11"/>
      <c r="AX606" s="11"/>
      <c r="AY606" s="11"/>
      <c r="AZ606" s="11"/>
      <c r="BA606" s="11"/>
      <c r="BB606" s="11"/>
      <c r="BC606" s="11"/>
      <c r="BD606" s="11"/>
    </row>
    <row r="607" spans="1:56" ht="13.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c r="BC607" s="11"/>
      <c r="BD607" s="11"/>
    </row>
    <row r="608" spans="1:56" ht="13.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c r="AO608" s="11"/>
      <c r="AP608" s="11"/>
      <c r="AQ608" s="11"/>
      <c r="AR608" s="11"/>
      <c r="AS608" s="11"/>
      <c r="AT608" s="11"/>
      <c r="AU608" s="11"/>
      <c r="AV608" s="11"/>
      <c r="AW608" s="11"/>
      <c r="AX608" s="11"/>
      <c r="AY608" s="11"/>
      <c r="AZ608" s="11"/>
      <c r="BA608" s="11"/>
      <c r="BB608" s="11"/>
      <c r="BC608" s="11"/>
      <c r="BD608" s="11"/>
    </row>
    <row r="609" spans="1:56" ht="13.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c r="BC609" s="11"/>
      <c r="BD609" s="11"/>
    </row>
    <row r="610" spans="1:56" ht="13.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c r="AO610" s="11"/>
      <c r="AP610" s="11"/>
      <c r="AQ610" s="11"/>
      <c r="AR610" s="11"/>
      <c r="AS610" s="11"/>
      <c r="AT610" s="11"/>
      <c r="AU610" s="11"/>
      <c r="AV610" s="11"/>
      <c r="AW610" s="11"/>
      <c r="AX610" s="11"/>
      <c r="AY610" s="11"/>
      <c r="AZ610" s="11"/>
      <c r="BA610" s="11"/>
      <c r="BB610" s="11"/>
      <c r="BC610" s="11"/>
      <c r="BD610" s="11"/>
    </row>
    <row r="611" spans="1:56" ht="13.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c r="BC611" s="11"/>
      <c r="BD611" s="11"/>
    </row>
    <row r="612" spans="1:56" ht="13.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c r="AO612" s="11"/>
      <c r="AP612" s="11"/>
      <c r="AQ612" s="11"/>
      <c r="AR612" s="11"/>
      <c r="AS612" s="11"/>
      <c r="AT612" s="11"/>
      <c r="AU612" s="11"/>
      <c r="AV612" s="11"/>
      <c r="AW612" s="11"/>
      <c r="AX612" s="11"/>
      <c r="AY612" s="11"/>
      <c r="AZ612" s="11"/>
      <c r="BA612" s="11"/>
      <c r="BB612" s="11"/>
      <c r="BC612" s="11"/>
      <c r="BD612" s="11"/>
    </row>
    <row r="613" spans="1:56" ht="13.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c r="BC613" s="11"/>
      <c r="BD613" s="11"/>
    </row>
    <row r="614" spans="1:56" ht="13.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c r="AO614" s="11"/>
      <c r="AP614" s="11"/>
      <c r="AQ614" s="11"/>
      <c r="AR614" s="11"/>
      <c r="AS614" s="11"/>
      <c r="AT614" s="11"/>
      <c r="AU614" s="11"/>
      <c r="AV614" s="11"/>
      <c r="AW614" s="11"/>
      <c r="AX614" s="11"/>
      <c r="AY614" s="11"/>
      <c r="AZ614" s="11"/>
      <c r="BA614" s="11"/>
      <c r="BB614" s="11"/>
      <c r="BC614" s="11"/>
      <c r="BD614" s="11"/>
    </row>
    <row r="615" spans="1:56" ht="13.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c r="BC615" s="11"/>
      <c r="BD615" s="11"/>
    </row>
    <row r="616" spans="1:56" ht="13.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c r="AO616" s="11"/>
      <c r="AP616" s="11"/>
      <c r="AQ616" s="11"/>
      <c r="AR616" s="11"/>
      <c r="AS616" s="11"/>
      <c r="AT616" s="11"/>
      <c r="AU616" s="11"/>
      <c r="AV616" s="11"/>
      <c r="AW616" s="11"/>
      <c r="AX616" s="11"/>
      <c r="AY616" s="11"/>
      <c r="AZ616" s="11"/>
      <c r="BA616" s="11"/>
      <c r="BB616" s="11"/>
      <c r="BC616" s="11"/>
      <c r="BD616" s="11"/>
    </row>
    <row r="617" spans="1:56" ht="13.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c r="BC617" s="11"/>
      <c r="BD617" s="11"/>
    </row>
    <row r="618" spans="1:56" ht="13.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c r="AO618" s="11"/>
      <c r="AP618" s="11"/>
      <c r="AQ618" s="11"/>
      <c r="AR618" s="11"/>
      <c r="AS618" s="11"/>
      <c r="AT618" s="11"/>
      <c r="AU618" s="11"/>
      <c r="AV618" s="11"/>
      <c r="AW618" s="11"/>
      <c r="AX618" s="11"/>
      <c r="AY618" s="11"/>
      <c r="AZ618" s="11"/>
      <c r="BA618" s="11"/>
      <c r="BB618" s="11"/>
      <c r="BC618" s="11"/>
      <c r="BD618" s="11"/>
    </row>
    <row r="619" spans="1:56" ht="13.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c r="BC619" s="11"/>
      <c r="BD619" s="11"/>
    </row>
    <row r="620" spans="1:56" ht="13.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c r="AO620" s="11"/>
      <c r="AP620" s="11"/>
      <c r="AQ620" s="11"/>
      <c r="AR620" s="11"/>
      <c r="AS620" s="11"/>
      <c r="AT620" s="11"/>
      <c r="AU620" s="11"/>
      <c r="AV620" s="11"/>
      <c r="AW620" s="11"/>
      <c r="AX620" s="11"/>
      <c r="AY620" s="11"/>
      <c r="AZ620" s="11"/>
      <c r="BA620" s="11"/>
      <c r="BB620" s="11"/>
      <c r="BC620" s="11"/>
      <c r="BD620" s="11"/>
    </row>
    <row r="621" spans="1:56" ht="13.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c r="BC621" s="11"/>
      <c r="BD621" s="11"/>
    </row>
    <row r="622" spans="1:56" ht="13.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c r="AO622" s="11"/>
      <c r="AP622" s="11"/>
      <c r="AQ622" s="11"/>
      <c r="AR622" s="11"/>
      <c r="AS622" s="11"/>
      <c r="AT622" s="11"/>
      <c r="AU622" s="11"/>
      <c r="AV622" s="11"/>
      <c r="AW622" s="11"/>
      <c r="AX622" s="11"/>
      <c r="AY622" s="11"/>
      <c r="AZ622" s="11"/>
      <c r="BA622" s="11"/>
      <c r="BB622" s="11"/>
      <c r="BC622" s="11"/>
      <c r="BD622" s="11"/>
    </row>
    <row r="623" spans="1:56" ht="13.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c r="BC623" s="11"/>
      <c r="BD623" s="11"/>
    </row>
    <row r="624" spans="1:56" ht="13.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c r="AO624" s="11"/>
      <c r="AP624" s="11"/>
      <c r="AQ624" s="11"/>
      <c r="AR624" s="11"/>
      <c r="AS624" s="11"/>
      <c r="AT624" s="11"/>
      <c r="AU624" s="11"/>
      <c r="AV624" s="11"/>
      <c r="AW624" s="11"/>
      <c r="AX624" s="11"/>
      <c r="AY624" s="11"/>
      <c r="AZ624" s="11"/>
      <c r="BA624" s="11"/>
      <c r="BB624" s="11"/>
      <c r="BC624" s="11"/>
      <c r="BD624" s="11"/>
    </row>
    <row r="625" spans="1:56" ht="13.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c r="BC625" s="11"/>
      <c r="BD625" s="11"/>
    </row>
    <row r="626" spans="1:56" ht="13.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c r="AO626" s="11"/>
      <c r="AP626" s="11"/>
      <c r="AQ626" s="11"/>
      <c r="AR626" s="11"/>
      <c r="AS626" s="11"/>
      <c r="AT626" s="11"/>
      <c r="AU626" s="11"/>
      <c r="AV626" s="11"/>
      <c r="AW626" s="11"/>
      <c r="AX626" s="11"/>
      <c r="AY626" s="11"/>
      <c r="AZ626" s="11"/>
      <c r="BA626" s="11"/>
      <c r="BB626" s="11"/>
      <c r="BC626" s="11"/>
      <c r="BD626" s="11"/>
    </row>
    <row r="627" spans="1:56" ht="13.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c r="BC627" s="11"/>
      <c r="BD627" s="11"/>
    </row>
    <row r="628" spans="1:56" ht="13.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c r="AO628" s="11"/>
      <c r="AP628" s="11"/>
      <c r="AQ628" s="11"/>
      <c r="AR628" s="11"/>
      <c r="AS628" s="11"/>
      <c r="AT628" s="11"/>
      <c r="AU628" s="11"/>
      <c r="AV628" s="11"/>
      <c r="AW628" s="11"/>
      <c r="AX628" s="11"/>
      <c r="AY628" s="11"/>
      <c r="AZ628" s="11"/>
      <c r="BA628" s="11"/>
      <c r="BB628" s="11"/>
      <c r="BC628" s="11"/>
      <c r="BD628" s="11"/>
    </row>
    <row r="629" spans="1:56" ht="13.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c r="BC629" s="11"/>
      <c r="BD629" s="11"/>
    </row>
    <row r="630" spans="1:56" ht="13.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c r="AO630" s="11"/>
      <c r="AP630" s="11"/>
      <c r="AQ630" s="11"/>
      <c r="AR630" s="11"/>
      <c r="AS630" s="11"/>
      <c r="AT630" s="11"/>
      <c r="AU630" s="11"/>
      <c r="AV630" s="11"/>
      <c r="AW630" s="11"/>
      <c r="AX630" s="11"/>
      <c r="AY630" s="11"/>
      <c r="AZ630" s="11"/>
      <c r="BA630" s="11"/>
      <c r="BB630" s="11"/>
      <c r="BC630" s="11"/>
      <c r="BD630" s="11"/>
    </row>
    <row r="631" spans="1:56" ht="13.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c r="BC631" s="11"/>
      <c r="BD631" s="11"/>
    </row>
    <row r="632" spans="1:56" ht="13.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c r="AO632" s="11"/>
      <c r="AP632" s="11"/>
      <c r="AQ632" s="11"/>
      <c r="AR632" s="11"/>
      <c r="AS632" s="11"/>
      <c r="AT632" s="11"/>
      <c r="AU632" s="11"/>
      <c r="AV632" s="11"/>
      <c r="AW632" s="11"/>
      <c r="AX632" s="11"/>
      <c r="AY632" s="11"/>
      <c r="AZ632" s="11"/>
      <c r="BA632" s="11"/>
      <c r="BB632" s="11"/>
      <c r="BC632" s="11"/>
      <c r="BD632" s="11"/>
    </row>
    <row r="633" spans="1:56" ht="13.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c r="AO633" s="11"/>
      <c r="AP633" s="11"/>
      <c r="AQ633" s="11"/>
      <c r="AR633" s="11"/>
      <c r="AS633" s="11"/>
      <c r="AT633" s="11"/>
      <c r="AU633" s="11"/>
      <c r="AV633" s="11"/>
      <c r="AW633" s="11"/>
      <c r="AX633" s="11"/>
      <c r="AY633" s="11"/>
      <c r="AZ633" s="11"/>
      <c r="BA633" s="11"/>
      <c r="BB633" s="11"/>
      <c r="BC633" s="11"/>
      <c r="BD633" s="11"/>
    </row>
    <row r="634" spans="1:56" ht="13.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c r="AO634" s="11"/>
      <c r="AP634" s="11"/>
      <c r="AQ634" s="11"/>
      <c r="AR634" s="11"/>
      <c r="AS634" s="11"/>
      <c r="AT634" s="11"/>
      <c r="AU634" s="11"/>
      <c r="AV634" s="11"/>
      <c r="AW634" s="11"/>
      <c r="AX634" s="11"/>
      <c r="AY634" s="11"/>
      <c r="AZ634" s="11"/>
      <c r="BA634" s="11"/>
      <c r="BB634" s="11"/>
      <c r="BC634" s="11"/>
      <c r="BD634" s="11"/>
    </row>
    <row r="635" spans="1:56" ht="13.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c r="BC635" s="11"/>
      <c r="BD635" s="11"/>
    </row>
    <row r="636" spans="1:56" ht="13.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c r="AO636" s="11"/>
      <c r="AP636" s="11"/>
      <c r="AQ636" s="11"/>
      <c r="AR636" s="11"/>
      <c r="AS636" s="11"/>
      <c r="AT636" s="11"/>
      <c r="AU636" s="11"/>
      <c r="AV636" s="11"/>
      <c r="AW636" s="11"/>
      <c r="AX636" s="11"/>
      <c r="AY636" s="11"/>
      <c r="AZ636" s="11"/>
      <c r="BA636" s="11"/>
      <c r="BB636" s="11"/>
      <c r="BC636" s="11"/>
      <c r="BD636" s="11"/>
    </row>
    <row r="637" spans="1:56" ht="13.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c r="BC637" s="11"/>
      <c r="BD637" s="11"/>
    </row>
    <row r="638" spans="1:56" ht="13.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c r="AO638" s="11"/>
      <c r="AP638" s="11"/>
      <c r="AQ638" s="11"/>
      <c r="AR638" s="11"/>
      <c r="AS638" s="11"/>
      <c r="AT638" s="11"/>
      <c r="AU638" s="11"/>
      <c r="AV638" s="11"/>
      <c r="AW638" s="11"/>
      <c r="AX638" s="11"/>
      <c r="AY638" s="11"/>
      <c r="AZ638" s="11"/>
      <c r="BA638" s="11"/>
      <c r="BB638" s="11"/>
      <c r="BC638" s="11"/>
      <c r="BD638" s="11"/>
    </row>
    <row r="639" spans="1:56" ht="13.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c r="BC639" s="11"/>
      <c r="BD639" s="11"/>
    </row>
    <row r="640" spans="1:56" ht="13.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c r="AO640" s="11"/>
      <c r="AP640" s="11"/>
      <c r="AQ640" s="11"/>
      <c r="AR640" s="11"/>
      <c r="AS640" s="11"/>
      <c r="AT640" s="11"/>
      <c r="AU640" s="11"/>
      <c r="AV640" s="11"/>
      <c r="AW640" s="11"/>
      <c r="AX640" s="11"/>
      <c r="AY640" s="11"/>
      <c r="AZ640" s="11"/>
      <c r="BA640" s="11"/>
      <c r="BB640" s="11"/>
      <c r="BC640" s="11"/>
      <c r="BD640" s="11"/>
    </row>
    <row r="641" spans="1:56" ht="13.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c r="BC641" s="11"/>
      <c r="BD641" s="11"/>
    </row>
    <row r="642" spans="1:56" ht="13.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c r="AO642" s="11"/>
      <c r="AP642" s="11"/>
      <c r="AQ642" s="11"/>
      <c r="AR642" s="11"/>
      <c r="AS642" s="11"/>
      <c r="AT642" s="11"/>
      <c r="AU642" s="11"/>
      <c r="AV642" s="11"/>
      <c r="AW642" s="11"/>
      <c r="AX642" s="11"/>
      <c r="AY642" s="11"/>
      <c r="AZ642" s="11"/>
      <c r="BA642" s="11"/>
      <c r="BB642" s="11"/>
      <c r="BC642" s="11"/>
      <c r="BD642" s="11"/>
    </row>
    <row r="643" spans="1:56" ht="13.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c r="BC643" s="11"/>
      <c r="BD643" s="11"/>
    </row>
    <row r="644" spans="1:56" ht="13.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c r="AO644" s="11"/>
      <c r="AP644" s="11"/>
      <c r="AQ644" s="11"/>
      <c r="AR644" s="11"/>
      <c r="AS644" s="11"/>
      <c r="AT644" s="11"/>
      <c r="AU644" s="11"/>
      <c r="AV644" s="11"/>
      <c r="AW644" s="11"/>
      <c r="AX644" s="11"/>
      <c r="AY644" s="11"/>
      <c r="AZ644" s="11"/>
      <c r="BA644" s="11"/>
      <c r="BB644" s="11"/>
      <c r="BC644" s="11"/>
      <c r="BD644" s="11"/>
    </row>
    <row r="645" spans="1:56" ht="13.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11"/>
    </row>
    <row r="646" spans="1:56" ht="13.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row>
    <row r="647" spans="1:56" ht="13.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c r="BC647" s="11"/>
      <c r="BD647" s="11"/>
    </row>
    <row r="648" spans="1:56" ht="13.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row>
    <row r="649" spans="1:56" ht="13.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c r="BC649" s="11"/>
      <c r="BD649" s="11"/>
    </row>
    <row r="650" spans="1:56" ht="13.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row>
    <row r="651" spans="1:56" ht="13.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c r="BC651" s="11"/>
      <c r="BD651" s="11"/>
    </row>
    <row r="652" spans="1:56" ht="13.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c r="AO652" s="11"/>
      <c r="AP652" s="11"/>
      <c r="AQ652" s="11"/>
      <c r="AR652" s="11"/>
      <c r="AS652" s="11"/>
      <c r="AT652" s="11"/>
      <c r="AU652" s="11"/>
      <c r="AV652" s="11"/>
      <c r="AW652" s="11"/>
      <c r="AX652" s="11"/>
      <c r="AY652" s="11"/>
      <c r="AZ652" s="11"/>
      <c r="BA652" s="11"/>
      <c r="BB652" s="11"/>
      <c r="BC652" s="11"/>
      <c r="BD652" s="11"/>
    </row>
    <row r="653" spans="1:56" ht="13.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c r="AO653" s="11"/>
      <c r="AP653" s="11"/>
      <c r="AQ653" s="11"/>
      <c r="AR653" s="11"/>
      <c r="AS653" s="11"/>
      <c r="AT653" s="11"/>
      <c r="AU653" s="11"/>
      <c r="AV653" s="11"/>
      <c r="AW653" s="11"/>
      <c r="AX653" s="11"/>
      <c r="AY653" s="11"/>
      <c r="AZ653" s="11"/>
      <c r="BA653" s="11"/>
      <c r="BB653" s="11"/>
      <c r="BC653" s="11"/>
      <c r="BD653" s="11"/>
    </row>
    <row r="654" spans="1:56" ht="13.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c r="AO654" s="11"/>
      <c r="AP654" s="11"/>
      <c r="AQ654" s="11"/>
      <c r="AR654" s="11"/>
      <c r="AS654" s="11"/>
      <c r="AT654" s="11"/>
      <c r="AU654" s="11"/>
      <c r="AV654" s="11"/>
      <c r="AW654" s="11"/>
      <c r="AX654" s="11"/>
      <c r="AY654" s="11"/>
      <c r="AZ654" s="11"/>
      <c r="BA654" s="11"/>
      <c r="BB654" s="11"/>
      <c r="BC654" s="11"/>
      <c r="BD654" s="11"/>
    </row>
    <row r="655" spans="1:56" ht="13.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c r="BC655" s="11"/>
      <c r="BD655" s="11"/>
    </row>
    <row r="656" spans="1:56" ht="13.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c r="AO656" s="11"/>
      <c r="AP656" s="11"/>
      <c r="AQ656" s="11"/>
      <c r="AR656" s="11"/>
      <c r="AS656" s="11"/>
      <c r="AT656" s="11"/>
      <c r="AU656" s="11"/>
      <c r="AV656" s="11"/>
      <c r="AW656" s="11"/>
      <c r="AX656" s="11"/>
      <c r="AY656" s="11"/>
      <c r="AZ656" s="11"/>
      <c r="BA656" s="11"/>
      <c r="BB656" s="11"/>
      <c r="BC656" s="11"/>
      <c r="BD656" s="11"/>
    </row>
    <row r="657" spans="1:56" ht="13.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c r="AO657" s="11"/>
      <c r="AP657" s="11"/>
      <c r="AQ657" s="11"/>
      <c r="AR657" s="11"/>
      <c r="AS657" s="11"/>
      <c r="AT657" s="11"/>
      <c r="AU657" s="11"/>
      <c r="AV657" s="11"/>
      <c r="AW657" s="11"/>
      <c r="AX657" s="11"/>
      <c r="AY657" s="11"/>
      <c r="AZ657" s="11"/>
      <c r="BA657" s="11"/>
      <c r="BB657" s="11"/>
      <c r="BC657" s="11"/>
      <c r="BD657" s="11"/>
    </row>
    <row r="658" spans="1:56" ht="13.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c r="AO658" s="11"/>
      <c r="AP658" s="11"/>
      <c r="AQ658" s="11"/>
      <c r="AR658" s="11"/>
      <c r="AS658" s="11"/>
      <c r="AT658" s="11"/>
      <c r="AU658" s="11"/>
      <c r="AV658" s="11"/>
      <c r="AW658" s="11"/>
      <c r="AX658" s="11"/>
      <c r="AY658" s="11"/>
      <c r="AZ658" s="11"/>
      <c r="BA658" s="11"/>
      <c r="BB658" s="11"/>
      <c r="BC658" s="11"/>
      <c r="BD658" s="11"/>
    </row>
    <row r="659" spans="1:56" ht="13.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c r="BC659" s="11"/>
      <c r="BD659" s="11"/>
    </row>
    <row r="660" spans="1:56" ht="13.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c r="AO660" s="11"/>
      <c r="AP660" s="11"/>
      <c r="AQ660" s="11"/>
      <c r="AR660" s="11"/>
      <c r="AS660" s="11"/>
      <c r="AT660" s="11"/>
      <c r="AU660" s="11"/>
      <c r="AV660" s="11"/>
      <c r="AW660" s="11"/>
      <c r="AX660" s="11"/>
      <c r="AY660" s="11"/>
      <c r="AZ660" s="11"/>
      <c r="BA660" s="11"/>
      <c r="BB660" s="11"/>
      <c r="BC660" s="11"/>
      <c r="BD660" s="11"/>
    </row>
    <row r="661" spans="1:56" ht="13.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c r="BC661" s="11"/>
      <c r="BD661" s="11"/>
    </row>
    <row r="662" spans="1:56" ht="13.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1"/>
      <c r="AZ662" s="11"/>
      <c r="BA662" s="11"/>
      <c r="BB662" s="11"/>
      <c r="BC662" s="11"/>
      <c r="BD662" s="11"/>
    </row>
    <row r="663" spans="1:56" ht="13.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c r="BC663" s="11"/>
      <c r="BD663" s="11"/>
    </row>
    <row r="664" spans="1:56" ht="13.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c r="AO664" s="11"/>
      <c r="AP664" s="11"/>
      <c r="AQ664" s="11"/>
      <c r="AR664" s="11"/>
      <c r="AS664" s="11"/>
      <c r="AT664" s="11"/>
      <c r="AU664" s="11"/>
      <c r="AV664" s="11"/>
      <c r="AW664" s="11"/>
      <c r="AX664" s="11"/>
      <c r="AY664" s="11"/>
      <c r="AZ664" s="11"/>
      <c r="BA664" s="11"/>
      <c r="BB664" s="11"/>
      <c r="BC664" s="11"/>
      <c r="BD664" s="11"/>
    </row>
    <row r="665" spans="1:56" ht="13.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c r="BC665" s="11"/>
      <c r="BD665" s="11"/>
    </row>
    <row r="666" spans="1:56" ht="13.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c r="AV666" s="11"/>
      <c r="AW666" s="11"/>
      <c r="AX666" s="11"/>
      <c r="AY666" s="11"/>
      <c r="AZ666" s="11"/>
      <c r="BA666" s="11"/>
      <c r="BB666" s="11"/>
      <c r="BC666" s="11"/>
      <c r="BD666" s="11"/>
    </row>
    <row r="667" spans="1:56" ht="13.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c r="BC667" s="11"/>
      <c r="BD667" s="11"/>
    </row>
    <row r="668" spans="1:56" ht="13.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c r="AO668" s="11"/>
      <c r="AP668" s="11"/>
      <c r="AQ668" s="11"/>
      <c r="AR668" s="11"/>
      <c r="AS668" s="11"/>
      <c r="AT668" s="11"/>
      <c r="AU668" s="11"/>
      <c r="AV668" s="11"/>
      <c r="AW668" s="11"/>
      <c r="AX668" s="11"/>
      <c r="AY668" s="11"/>
      <c r="AZ668" s="11"/>
      <c r="BA668" s="11"/>
      <c r="BB668" s="11"/>
      <c r="BC668" s="11"/>
      <c r="BD668" s="11"/>
    </row>
    <row r="669" spans="1:56" ht="13.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c r="BC669" s="11"/>
      <c r="BD669" s="11"/>
    </row>
    <row r="670" spans="1:56" ht="13.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1"/>
      <c r="AX670" s="11"/>
      <c r="AY670" s="11"/>
      <c r="AZ670" s="11"/>
      <c r="BA670" s="11"/>
      <c r="BB670" s="11"/>
      <c r="BC670" s="11"/>
      <c r="BD670" s="11"/>
    </row>
    <row r="671" spans="1:56" ht="13.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c r="BC671" s="11"/>
      <c r="BD671" s="11"/>
    </row>
    <row r="672" spans="1:56" ht="13.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c r="AO672" s="11"/>
      <c r="AP672" s="11"/>
      <c r="AQ672" s="11"/>
      <c r="AR672" s="11"/>
      <c r="AS672" s="11"/>
      <c r="AT672" s="11"/>
      <c r="AU672" s="11"/>
      <c r="AV672" s="11"/>
      <c r="AW672" s="11"/>
      <c r="AX672" s="11"/>
      <c r="AY672" s="11"/>
      <c r="AZ672" s="11"/>
      <c r="BA672" s="11"/>
      <c r="BB672" s="11"/>
      <c r="BC672" s="11"/>
      <c r="BD672" s="11"/>
    </row>
    <row r="673" spans="1:56" ht="13.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c r="BC673" s="11"/>
      <c r="BD673" s="11"/>
    </row>
    <row r="674" spans="1:56" ht="13.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c r="AS674" s="11"/>
      <c r="AT674" s="11"/>
      <c r="AU674" s="11"/>
      <c r="AV674" s="11"/>
      <c r="AW674" s="11"/>
      <c r="AX674" s="11"/>
      <c r="AY674" s="11"/>
      <c r="AZ674" s="11"/>
      <c r="BA674" s="11"/>
      <c r="BB674" s="11"/>
      <c r="BC674" s="11"/>
      <c r="BD674" s="11"/>
    </row>
    <row r="675" spans="1:56" ht="13.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c r="BC675" s="11"/>
      <c r="BD675" s="11"/>
    </row>
    <row r="676" spans="1:56" ht="13.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c r="AO676" s="11"/>
      <c r="AP676" s="11"/>
      <c r="AQ676" s="11"/>
      <c r="AR676" s="11"/>
      <c r="AS676" s="11"/>
      <c r="AT676" s="11"/>
      <c r="AU676" s="11"/>
      <c r="AV676" s="11"/>
      <c r="AW676" s="11"/>
      <c r="AX676" s="11"/>
      <c r="AY676" s="11"/>
      <c r="AZ676" s="11"/>
      <c r="BA676" s="11"/>
      <c r="BB676" s="11"/>
      <c r="BC676" s="11"/>
      <c r="BD676" s="11"/>
    </row>
    <row r="677" spans="1:56" ht="13.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c r="BC677" s="11"/>
      <c r="BD677" s="11"/>
    </row>
    <row r="678" spans="1:56" ht="13.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1"/>
      <c r="AX678" s="11"/>
      <c r="AY678" s="11"/>
      <c r="AZ678" s="11"/>
      <c r="BA678" s="11"/>
      <c r="BB678" s="11"/>
      <c r="BC678" s="11"/>
      <c r="BD678" s="11"/>
    </row>
    <row r="679" spans="1:56" ht="13.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c r="BC679" s="11"/>
      <c r="BD679" s="11"/>
    </row>
    <row r="680" spans="1:56" ht="13.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c r="AX680" s="11"/>
      <c r="AY680" s="11"/>
      <c r="AZ680" s="11"/>
      <c r="BA680" s="11"/>
      <c r="BB680" s="11"/>
      <c r="BC680" s="11"/>
      <c r="BD680" s="11"/>
    </row>
    <row r="681" spans="1:56" ht="13.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c r="BC681" s="11"/>
      <c r="BD681" s="11"/>
    </row>
    <row r="682" spans="1:56" ht="13.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c r="AO682" s="11"/>
      <c r="AP682" s="11"/>
      <c r="AQ682" s="11"/>
      <c r="AR682" s="11"/>
      <c r="AS682" s="11"/>
      <c r="AT682" s="11"/>
      <c r="AU682" s="11"/>
      <c r="AV682" s="11"/>
      <c r="AW682" s="11"/>
      <c r="AX682" s="11"/>
      <c r="AY682" s="11"/>
      <c r="AZ682" s="11"/>
      <c r="BA682" s="11"/>
      <c r="BB682" s="11"/>
      <c r="BC682" s="11"/>
      <c r="BD682" s="11"/>
    </row>
    <row r="683" spans="1:56" ht="13.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c r="BC683" s="11"/>
      <c r="BD683" s="11"/>
    </row>
    <row r="684" spans="1:56" ht="13.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c r="AO684" s="11"/>
      <c r="AP684" s="11"/>
      <c r="AQ684" s="11"/>
      <c r="AR684" s="11"/>
      <c r="AS684" s="11"/>
      <c r="AT684" s="11"/>
      <c r="AU684" s="11"/>
      <c r="AV684" s="11"/>
      <c r="AW684" s="11"/>
      <c r="AX684" s="11"/>
      <c r="AY684" s="11"/>
      <c r="AZ684" s="11"/>
      <c r="BA684" s="11"/>
      <c r="BB684" s="11"/>
      <c r="BC684" s="11"/>
      <c r="BD684" s="11"/>
    </row>
    <row r="685" spans="1:56" ht="13.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c r="BC685" s="11"/>
      <c r="BD685" s="11"/>
    </row>
    <row r="686" spans="1:56" ht="13.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c r="AO686" s="11"/>
      <c r="AP686" s="11"/>
      <c r="AQ686" s="11"/>
      <c r="AR686" s="11"/>
      <c r="AS686" s="11"/>
      <c r="AT686" s="11"/>
      <c r="AU686" s="11"/>
      <c r="AV686" s="11"/>
      <c r="AW686" s="11"/>
      <c r="AX686" s="11"/>
      <c r="AY686" s="11"/>
      <c r="AZ686" s="11"/>
      <c r="BA686" s="11"/>
      <c r="BB686" s="11"/>
      <c r="BC686" s="11"/>
      <c r="BD686" s="11"/>
    </row>
    <row r="687" spans="1:56" ht="13.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c r="BC687" s="11"/>
      <c r="BD687" s="11"/>
    </row>
    <row r="688" spans="1:56" ht="13.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c r="AV688" s="11"/>
      <c r="AW688" s="11"/>
      <c r="AX688" s="11"/>
      <c r="AY688" s="11"/>
      <c r="AZ688" s="11"/>
      <c r="BA688" s="11"/>
      <c r="BB688" s="11"/>
      <c r="BC688" s="11"/>
      <c r="BD688" s="11"/>
    </row>
    <row r="689" spans="1:56" ht="13.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c r="BC689" s="11"/>
      <c r="BD689" s="11"/>
    </row>
    <row r="690" spans="1:56" ht="13.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11"/>
      <c r="AW690" s="11"/>
      <c r="AX690" s="11"/>
      <c r="AY690" s="11"/>
      <c r="AZ690" s="11"/>
      <c r="BA690" s="11"/>
      <c r="BB690" s="11"/>
      <c r="BC690" s="11"/>
      <c r="BD690" s="11"/>
    </row>
    <row r="691" spans="1:56" ht="13.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c r="BC691" s="11"/>
      <c r="BD691" s="11"/>
    </row>
    <row r="692" spans="1:56" ht="13.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11"/>
      <c r="AW692" s="11"/>
      <c r="AX692" s="11"/>
      <c r="AY692" s="11"/>
      <c r="AZ692" s="11"/>
      <c r="BA692" s="11"/>
      <c r="BB692" s="11"/>
      <c r="BC692" s="11"/>
      <c r="BD692" s="11"/>
    </row>
    <row r="693" spans="1:56" ht="13.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c r="BC693" s="11"/>
      <c r="BD693" s="11"/>
    </row>
    <row r="694" spans="1:56" ht="13.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11"/>
      <c r="AW694" s="11"/>
      <c r="AX694" s="11"/>
      <c r="AY694" s="11"/>
      <c r="AZ694" s="11"/>
      <c r="BA694" s="11"/>
      <c r="BB694" s="11"/>
      <c r="BC694" s="11"/>
      <c r="BD694" s="11"/>
    </row>
    <row r="695" spans="1:56" ht="13.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c r="BC695" s="11"/>
      <c r="BD695" s="11"/>
    </row>
    <row r="696" spans="1:56" ht="13.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11"/>
      <c r="AW696" s="11"/>
      <c r="AX696" s="11"/>
      <c r="AY696" s="11"/>
      <c r="AZ696" s="11"/>
      <c r="BA696" s="11"/>
      <c r="BB696" s="11"/>
      <c r="BC696" s="11"/>
      <c r="BD696" s="11"/>
    </row>
    <row r="697" spans="1:56" ht="13.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c r="BC697" s="11"/>
      <c r="BD697" s="11"/>
    </row>
    <row r="698" spans="1:56" ht="13.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11"/>
      <c r="AW698" s="11"/>
      <c r="AX698" s="11"/>
      <c r="AY698" s="11"/>
      <c r="AZ698" s="11"/>
      <c r="BA698" s="11"/>
      <c r="BB698" s="11"/>
      <c r="BC698" s="11"/>
      <c r="BD698" s="11"/>
    </row>
    <row r="699" spans="1:56" ht="13.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c r="BC699" s="11"/>
      <c r="BD699" s="11"/>
    </row>
    <row r="700" spans="1:56" ht="13.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c r="AO700" s="11"/>
      <c r="AP700" s="11"/>
      <c r="AQ700" s="11"/>
      <c r="AR700" s="11"/>
      <c r="AS700" s="11"/>
      <c r="AT700" s="11"/>
      <c r="AU700" s="11"/>
      <c r="AV700" s="11"/>
      <c r="AW700" s="11"/>
      <c r="AX700" s="11"/>
      <c r="AY700" s="11"/>
      <c r="AZ700" s="11"/>
      <c r="BA700" s="11"/>
      <c r="BB700" s="11"/>
      <c r="BC700" s="11"/>
      <c r="BD700" s="11"/>
    </row>
    <row r="701" spans="1:56" ht="13.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c r="BC701" s="11"/>
      <c r="BD701" s="11"/>
    </row>
    <row r="702" spans="1:56" ht="13.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11"/>
      <c r="AW702" s="11"/>
      <c r="AX702" s="11"/>
      <c r="AY702" s="11"/>
      <c r="AZ702" s="11"/>
      <c r="BA702" s="11"/>
      <c r="BB702" s="11"/>
      <c r="BC702" s="11"/>
      <c r="BD702" s="11"/>
    </row>
    <row r="703" spans="1:56" ht="13.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c r="BC703" s="11"/>
      <c r="BD703" s="11"/>
    </row>
    <row r="704" spans="1:56" ht="13.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c r="AO704" s="11"/>
      <c r="AP704" s="11"/>
      <c r="AQ704" s="11"/>
      <c r="AR704" s="11"/>
      <c r="AS704" s="11"/>
      <c r="AT704" s="11"/>
      <c r="AU704" s="11"/>
      <c r="AV704" s="11"/>
      <c r="AW704" s="11"/>
      <c r="AX704" s="11"/>
      <c r="AY704" s="11"/>
      <c r="AZ704" s="11"/>
      <c r="BA704" s="11"/>
      <c r="BB704" s="11"/>
      <c r="BC704" s="11"/>
      <c r="BD704" s="11"/>
    </row>
    <row r="705" spans="1:56" ht="13.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c r="BC705" s="11"/>
      <c r="BD705" s="11"/>
    </row>
    <row r="706" spans="1:56" ht="13.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c r="AO706" s="11"/>
      <c r="AP706" s="11"/>
      <c r="AQ706" s="11"/>
      <c r="AR706" s="11"/>
      <c r="AS706" s="11"/>
      <c r="AT706" s="11"/>
      <c r="AU706" s="11"/>
      <c r="AV706" s="11"/>
      <c r="AW706" s="11"/>
      <c r="AX706" s="11"/>
      <c r="AY706" s="11"/>
      <c r="AZ706" s="11"/>
      <c r="BA706" s="11"/>
      <c r="BB706" s="11"/>
      <c r="BC706" s="11"/>
      <c r="BD706" s="11"/>
    </row>
    <row r="707" spans="1:56" ht="13.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c r="BC707" s="11"/>
      <c r="BD707" s="11"/>
    </row>
    <row r="708" spans="1:56" ht="13.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c r="AO708" s="11"/>
      <c r="AP708" s="11"/>
      <c r="AQ708" s="11"/>
      <c r="AR708" s="11"/>
      <c r="AS708" s="11"/>
      <c r="AT708" s="11"/>
      <c r="AU708" s="11"/>
      <c r="AV708" s="11"/>
      <c r="AW708" s="11"/>
      <c r="AX708" s="11"/>
      <c r="AY708" s="11"/>
      <c r="AZ708" s="11"/>
      <c r="BA708" s="11"/>
      <c r="BB708" s="11"/>
      <c r="BC708" s="11"/>
      <c r="BD708" s="11"/>
    </row>
    <row r="709" spans="1:56" ht="13.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c r="BC709" s="11"/>
      <c r="BD709" s="11"/>
    </row>
    <row r="710" spans="1:56" ht="13.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c r="AS710" s="11"/>
      <c r="AT710" s="11"/>
      <c r="AU710" s="11"/>
      <c r="AV710" s="11"/>
      <c r="AW710" s="11"/>
      <c r="AX710" s="11"/>
      <c r="AY710" s="11"/>
      <c r="AZ710" s="11"/>
      <c r="BA710" s="11"/>
      <c r="BB710" s="11"/>
      <c r="BC710" s="11"/>
      <c r="BD710" s="11"/>
    </row>
    <row r="711" spans="1:56" ht="13.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c r="BC711" s="11"/>
      <c r="BD711" s="11"/>
    </row>
    <row r="712" spans="1:56" ht="13.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c r="AO712" s="11"/>
      <c r="AP712" s="11"/>
      <c r="AQ712" s="11"/>
      <c r="AR712" s="11"/>
      <c r="AS712" s="11"/>
      <c r="AT712" s="11"/>
      <c r="AU712" s="11"/>
      <c r="AV712" s="11"/>
      <c r="AW712" s="11"/>
      <c r="AX712" s="11"/>
      <c r="AY712" s="11"/>
      <c r="AZ712" s="11"/>
      <c r="BA712" s="11"/>
      <c r="BB712" s="11"/>
      <c r="BC712" s="11"/>
      <c r="BD712" s="11"/>
    </row>
    <row r="713" spans="1:56" ht="13.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c r="BC713" s="11"/>
      <c r="BD713" s="11"/>
    </row>
    <row r="714" spans="1:56" ht="13.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c r="AO714" s="11"/>
      <c r="AP714" s="11"/>
      <c r="AQ714" s="11"/>
      <c r="AR714" s="11"/>
      <c r="AS714" s="11"/>
      <c r="AT714" s="11"/>
      <c r="AU714" s="11"/>
      <c r="AV714" s="11"/>
      <c r="AW714" s="11"/>
      <c r="AX714" s="11"/>
      <c r="AY714" s="11"/>
      <c r="AZ714" s="11"/>
      <c r="BA714" s="11"/>
      <c r="BB714" s="11"/>
      <c r="BC714" s="11"/>
      <c r="BD714" s="11"/>
    </row>
    <row r="715" spans="1:56" ht="13.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c r="BC715" s="11"/>
      <c r="BD715" s="11"/>
    </row>
    <row r="716" spans="1:56" ht="13.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c r="AO716" s="11"/>
      <c r="AP716" s="11"/>
      <c r="AQ716" s="11"/>
      <c r="AR716" s="11"/>
      <c r="AS716" s="11"/>
      <c r="AT716" s="11"/>
      <c r="AU716" s="11"/>
      <c r="AV716" s="11"/>
      <c r="AW716" s="11"/>
      <c r="AX716" s="11"/>
      <c r="AY716" s="11"/>
      <c r="AZ716" s="11"/>
      <c r="BA716" s="11"/>
      <c r="BB716" s="11"/>
      <c r="BC716" s="11"/>
      <c r="BD716" s="11"/>
    </row>
    <row r="717" spans="1:56" ht="13.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c r="BC717" s="11"/>
      <c r="BD717" s="11"/>
    </row>
    <row r="718" spans="1:56" ht="13.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c r="AO718" s="11"/>
      <c r="AP718" s="11"/>
      <c r="AQ718" s="11"/>
      <c r="AR718" s="11"/>
      <c r="AS718" s="11"/>
      <c r="AT718" s="11"/>
      <c r="AU718" s="11"/>
      <c r="AV718" s="11"/>
      <c r="AW718" s="11"/>
      <c r="AX718" s="11"/>
      <c r="AY718" s="11"/>
      <c r="AZ718" s="11"/>
      <c r="BA718" s="11"/>
      <c r="BB718" s="11"/>
      <c r="BC718" s="11"/>
      <c r="BD718" s="11"/>
    </row>
    <row r="719" spans="1:56" ht="13.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c r="BC719" s="11"/>
      <c r="BD719" s="11"/>
    </row>
    <row r="720" spans="1:56" ht="13.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11"/>
      <c r="AW720" s="11"/>
      <c r="AX720" s="11"/>
      <c r="AY720" s="11"/>
      <c r="AZ720" s="11"/>
      <c r="BA720" s="11"/>
      <c r="BB720" s="11"/>
      <c r="BC720" s="11"/>
      <c r="BD720" s="11"/>
    </row>
    <row r="721" spans="1:56" ht="13.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c r="BC721" s="11"/>
      <c r="BD721" s="11"/>
    </row>
    <row r="722" spans="1:56" ht="13.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c r="AO722" s="11"/>
      <c r="AP722" s="11"/>
      <c r="AQ722" s="11"/>
      <c r="AR722" s="11"/>
      <c r="AS722" s="11"/>
      <c r="AT722" s="11"/>
      <c r="AU722" s="11"/>
      <c r="AV722" s="11"/>
      <c r="AW722" s="11"/>
      <c r="AX722" s="11"/>
      <c r="AY722" s="11"/>
      <c r="AZ722" s="11"/>
      <c r="BA722" s="11"/>
      <c r="BB722" s="11"/>
      <c r="BC722" s="11"/>
      <c r="BD722" s="11"/>
    </row>
    <row r="723" spans="1:56" ht="13.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c r="AO723" s="11"/>
      <c r="AP723" s="11"/>
      <c r="AQ723" s="11"/>
      <c r="AR723" s="11"/>
      <c r="AS723" s="11"/>
      <c r="AT723" s="11"/>
      <c r="AU723" s="11"/>
      <c r="AV723" s="11"/>
      <c r="AW723" s="11"/>
      <c r="AX723" s="11"/>
      <c r="AY723" s="11"/>
      <c r="AZ723" s="11"/>
      <c r="BA723" s="11"/>
      <c r="BB723" s="11"/>
      <c r="BC723" s="11"/>
      <c r="BD723" s="11"/>
    </row>
    <row r="724" spans="1:56" ht="13.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c r="AV724" s="11"/>
      <c r="AW724" s="11"/>
      <c r="AX724" s="11"/>
      <c r="AY724" s="11"/>
      <c r="AZ724" s="11"/>
      <c r="BA724" s="11"/>
      <c r="BB724" s="11"/>
      <c r="BC724" s="11"/>
      <c r="BD724" s="11"/>
    </row>
    <row r="725" spans="1:56" ht="13.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c r="BC725" s="11"/>
      <c r="BD725" s="11"/>
    </row>
    <row r="726" spans="1:56" ht="13.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c r="AO726" s="11"/>
      <c r="AP726" s="11"/>
      <c r="AQ726" s="11"/>
      <c r="AR726" s="11"/>
      <c r="AS726" s="11"/>
      <c r="AT726" s="11"/>
      <c r="AU726" s="11"/>
      <c r="AV726" s="11"/>
      <c r="AW726" s="11"/>
      <c r="AX726" s="11"/>
      <c r="AY726" s="11"/>
      <c r="AZ726" s="11"/>
      <c r="BA726" s="11"/>
      <c r="BB726" s="11"/>
      <c r="BC726" s="11"/>
      <c r="BD726" s="11"/>
    </row>
    <row r="727" spans="1:56" ht="13.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c r="BC727" s="11"/>
      <c r="BD727" s="11"/>
    </row>
    <row r="728" spans="1:56" ht="13.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c r="AO728" s="11"/>
      <c r="AP728" s="11"/>
      <c r="AQ728" s="11"/>
      <c r="AR728" s="11"/>
      <c r="AS728" s="11"/>
      <c r="AT728" s="11"/>
      <c r="AU728" s="11"/>
      <c r="AV728" s="11"/>
      <c r="AW728" s="11"/>
      <c r="AX728" s="11"/>
      <c r="AY728" s="11"/>
      <c r="AZ728" s="11"/>
      <c r="BA728" s="11"/>
      <c r="BB728" s="11"/>
      <c r="BC728" s="11"/>
      <c r="BD728" s="11"/>
    </row>
    <row r="729" spans="1:56" ht="13.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c r="BC729" s="11"/>
      <c r="BD729" s="11"/>
    </row>
    <row r="730" spans="1:56" ht="13.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c r="AO730" s="11"/>
      <c r="AP730" s="11"/>
      <c r="AQ730" s="11"/>
      <c r="AR730" s="11"/>
      <c r="AS730" s="11"/>
      <c r="AT730" s="11"/>
      <c r="AU730" s="11"/>
      <c r="AV730" s="11"/>
      <c r="AW730" s="11"/>
      <c r="AX730" s="11"/>
      <c r="AY730" s="11"/>
      <c r="AZ730" s="11"/>
      <c r="BA730" s="11"/>
      <c r="BB730" s="11"/>
      <c r="BC730" s="11"/>
      <c r="BD730" s="11"/>
    </row>
    <row r="731" spans="1:56" ht="13.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c r="BA731" s="11"/>
      <c r="BB731" s="11"/>
      <c r="BC731" s="11"/>
      <c r="BD731" s="11"/>
    </row>
    <row r="732" spans="1:56" ht="13.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1"/>
      <c r="AS732" s="11"/>
      <c r="AT732" s="11"/>
      <c r="AU732" s="11"/>
      <c r="AV732" s="11"/>
      <c r="AW732" s="11"/>
      <c r="AX732" s="11"/>
      <c r="AY732" s="11"/>
      <c r="AZ732" s="11"/>
      <c r="BA732" s="11"/>
      <c r="BB732" s="11"/>
      <c r="BC732" s="11"/>
      <c r="BD732" s="11"/>
    </row>
    <row r="733" spans="1:56" ht="13.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c r="BA733" s="11"/>
      <c r="BB733" s="11"/>
      <c r="BC733" s="11"/>
      <c r="BD733" s="11"/>
    </row>
    <row r="734" spans="1:56" ht="13.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c r="AO734" s="11"/>
      <c r="AP734" s="11"/>
      <c r="AQ734" s="11"/>
      <c r="AR734" s="11"/>
      <c r="AS734" s="11"/>
      <c r="AT734" s="11"/>
      <c r="AU734" s="11"/>
      <c r="AV734" s="11"/>
      <c r="AW734" s="11"/>
      <c r="AX734" s="11"/>
      <c r="AY734" s="11"/>
      <c r="AZ734" s="11"/>
      <c r="BA734" s="11"/>
      <c r="BB734" s="11"/>
      <c r="BC734" s="11"/>
      <c r="BD734" s="11"/>
    </row>
    <row r="735" spans="1:56" ht="13.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c r="BC735" s="11"/>
      <c r="BD735" s="11"/>
    </row>
    <row r="736" spans="1:56" ht="13.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c r="AO736" s="11"/>
      <c r="AP736" s="11"/>
      <c r="AQ736" s="11"/>
      <c r="AR736" s="11"/>
      <c r="AS736" s="11"/>
      <c r="AT736" s="11"/>
      <c r="AU736" s="11"/>
      <c r="AV736" s="11"/>
      <c r="AW736" s="11"/>
      <c r="AX736" s="11"/>
      <c r="AY736" s="11"/>
      <c r="AZ736" s="11"/>
      <c r="BA736" s="11"/>
      <c r="BB736" s="11"/>
      <c r="BC736" s="11"/>
      <c r="BD736" s="11"/>
    </row>
    <row r="737" spans="1:56" ht="13.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c r="BC737" s="11"/>
      <c r="BD737" s="11"/>
    </row>
    <row r="738" spans="1:56" ht="13.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c r="AO738" s="11"/>
      <c r="AP738" s="11"/>
      <c r="AQ738" s="11"/>
      <c r="AR738" s="11"/>
      <c r="AS738" s="11"/>
      <c r="AT738" s="11"/>
      <c r="AU738" s="11"/>
      <c r="AV738" s="11"/>
      <c r="AW738" s="11"/>
      <c r="AX738" s="11"/>
      <c r="AY738" s="11"/>
      <c r="AZ738" s="11"/>
      <c r="BA738" s="11"/>
      <c r="BB738" s="11"/>
      <c r="BC738" s="11"/>
      <c r="BD738" s="11"/>
    </row>
    <row r="739" spans="1:56" ht="13.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c r="BC739" s="11"/>
      <c r="BD739" s="11"/>
    </row>
    <row r="740" spans="1:56" ht="13.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c r="AO740" s="11"/>
      <c r="AP740" s="11"/>
      <c r="AQ740" s="11"/>
      <c r="AR740" s="11"/>
      <c r="AS740" s="11"/>
      <c r="AT740" s="11"/>
      <c r="AU740" s="11"/>
      <c r="AV740" s="11"/>
      <c r="AW740" s="11"/>
      <c r="AX740" s="11"/>
      <c r="AY740" s="11"/>
      <c r="AZ740" s="11"/>
      <c r="BA740" s="11"/>
      <c r="BB740" s="11"/>
      <c r="BC740" s="11"/>
      <c r="BD740" s="11"/>
    </row>
    <row r="741" spans="1:56" ht="13.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c r="BC741" s="11"/>
      <c r="BD741" s="11"/>
    </row>
    <row r="742" spans="1:56" ht="13.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11"/>
      <c r="AW742" s="11"/>
      <c r="AX742" s="11"/>
      <c r="AY742" s="11"/>
      <c r="AZ742" s="11"/>
      <c r="BA742" s="11"/>
      <c r="BB742" s="11"/>
      <c r="BC742" s="11"/>
      <c r="BD742" s="11"/>
    </row>
    <row r="743" spans="1:56" ht="13.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c r="BC743" s="11"/>
      <c r="BD743" s="11"/>
    </row>
    <row r="744" spans="1:56" ht="13.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c r="AO744" s="11"/>
      <c r="AP744" s="11"/>
      <c r="AQ744" s="11"/>
      <c r="AR744" s="11"/>
      <c r="AS744" s="11"/>
      <c r="AT744" s="11"/>
      <c r="AU744" s="11"/>
      <c r="AV744" s="11"/>
      <c r="AW744" s="11"/>
      <c r="AX744" s="11"/>
      <c r="AY744" s="11"/>
      <c r="AZ744" s="11"/>
      <c r="BA744" s="11"/>
      <c r="BB744" s="11"/>
      <c r="BC744" s="11"/>
      <c r="BD744" s="11"/>
    </row>
    <row r="745" spans="1:56" ht="13.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c r="BC745" s="11"/>
      <c r="BD745" s="11"/>
    </row>
    <row r="746" spans="1:56" ht="13.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c r="AO746" s="11"/>
      <c r="AP746" s="11"/>
      <c r="AQ746" s="11"/>
      <c r="AR746" s="11"/>
      <c r="AS746" s="11"/>
      <c r="AT746" s="11"/>
      <c r="AU746" s="11"/>
      <c r="AV746" s="11"/>
      <c r="AW746" s="11"/>
      <c r="AX746" s="11"/>
      <c r="AY746" s="11"/>
      <c r="AZ746" s="11"/>
      <c r="BA746" s="11"/>
      <c r="BB746" s="11"/>
      <c r="BC746" s="11"/>
      <c r="BD746" s="11"/>
    </row>
    <row r="747" spans="1:56" ht="13.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c r="BA747" s="11"/>
      <c r="BB747" s="11"/>
      <c r="BC747" s="11"/>
      <c r="BD747" s="11"/>
    </row>
    <row r="748" spans="1:56" ht="13.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c r="AO748" s="11"/>
      <c r="AP748" s="11"/>
      <c r="AQ748" s="11"/>
      <c r="AR748" s="11"/>
      <c r="AS748" s="11"/>
      <c r="AT748" s="11"/>
      <c r="AU748" s="11"/>
      <c r="AV748" s="11"/>
      <c r="AW748" s="11"/>
      <c r="AX748" s="11"/>
      <c r="AY748" s="11"/>
      <c r="AZ748" s="11"/>
      <c r="BA748" s="11"/>
      <c r="BB748" s="11"/>
      <c r="BC748" s="11"/>
      <c r="BD748" s="11"/>
    </row>
    <row r="749" spans="1:56" ht="13.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c r="BA749" s="11"/>
      <c r="BB749" s="11"/>
      <c r="BC749" s="11"/>
      <c r="BD749" s="11"/>
    </row>
    <row r="750" spans="1:56" ht="13.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11"/>
      <c r="AW750" s="11"/>
      <c r="AX750" s="11"/>
      <c r="AY750" s="11"/>
      <c r="AZ750" s="11"/>
      <c r="BA750" s="11"/>
      <c r="BB750" s="11"/>
      <c r="BC750" s="11"/>
      <c r="BD750" s="11"/>
    </row>
    <row r="751" spans="1:56" ht="13.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c r="BC751" s="11"/>
      <c r="BD751" s="11"/>
    </row>
    <row r="752" spans="1:56" ht="13.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c r="AO752" s="11"/>
      <c r="AP752" s="11"/>
      <c r="AQ752" s="11"/>
      <c r="AR752" s="11"/>
      <c r="AS752" s="11"/>
      <c r="AT752" s="11"/>
      <c r="AU752" s="11"/>
      <c r="AV752" s="11"/>
      <c r="AW752" s="11"/>
      <c r="AX752" s="11"/>
      <c r="AY752" s="11"/>
      <c r="AZ752" s="11"/>
      <c r="BA752" s="11"/>
      <c r="BB752" s="11"/>
      <c r="BC752" s="11"/>
      <c r="BD752" s="11"/>
    </row>
    <row r="753" spans="1:56" ht="13.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c r="BC753" s="11"/>
      <c r="BD753" s="11"/>
    </row>
    <row r="754" spans="1:56" ht="13.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c r="AO754" s="11"/>
      <c r="AP754" s="11"/>
      <c r="AQ754" s="11"/>
      <c r="AR754" s="11"/>
      <c r="AS754" s="11"/>
      <c r="AT754" s="11"/>
      <c r="AU754" s="11"/>
      <c r="AV754" s="11"/>
      <c r="AW754" s="11"/>
      <c r="AX754" s="11"/>
      <c r="AY754" s="11"/>
      <c r="AZ754" s="11"/>
      <c r="BA754" s="11"/>
      <c r="BB754" s="11"/>
      <c r="BC754" s="11"/>
      <c r="BD754" s="11"/>
    </row>
    <row r="755" spans="1:56" ht="13.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c r="BC755" s="11"/>
      <c r="BD755" s="11"/>
    </row>
    <row r="756" spans="1:56" ht="13.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c r="AO756" s="11"/>
      <c r="AP756" s="11"/>
      <c r="AQ756" s="11"/>
      <c r="AR756" s="11"/>
      <c r="AS756" s="11"/>
      <c r="AT756" s="11"/>
      <c r="AU756" s="11"/>
      <c r="AV756" s="11"/>
      <c r="AW756" s="11"/>
      <c r="AX756" s="11"/>
      <c r="AY756" s="11"/>
      <c r="AZ756" s="11"/>
      <c r="BA756" s="11"/>
      <c r="BB756" s="11"/>
      <c r="BC756" s="11"/>
      <c r="BD756" s="11"/>
    </row>
    <row r="757" spans="1:56" ht="13.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c r="BA757" s="11"/>
      <c r="BB757" s="11"/>
      <c r="BC757" s="11"/>
      <c r="BD757" s="11"/>
    </row>
    <row r="758" spans="1:56" ht="13.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11"/>
      <c r="AW758" s="11"/>
      <c r="AX758" s="11"/>
      <c r="AY758" s="11"/>
      <c r="AZ758" s="11"/>
      <c r="BA758" s="11"/>
      <c r="BB758" s="11"/>
      <c r="BC758" s="11"/>
      <c r="BD758" s="11"/>
    </row>
    <row r="759" spans="1:56" ht="13.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c r="BA759" s="11"/>
      <c r="BB759" s="11"/>
      <c r="BC759" s="11"/>
      <c r="BD759" s="11"/>
    </row>
    <row r="760" spans="1:56" ht="13.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11"/>
      <c r="AW760" s="11"/>
      <c r="AX760" s="11"/>
      <c r="AY760" s="11"/>
      <c r="AZ760" s="11"/>
      <c r="BA760" s="11"/>
      <c r="BB760" s="11"/>
      <c r="BC760" s="11"/>
      <c r="BD760" s="11"/>
    </row>
    <row r="761" spans="1:56" ht="13.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11"/>
      <c r="AW761" s="11"/>
      <c r="AX761" s="11"/>
      <c r="AY761" s="11"/>
      <c r="AZ761" s="11"/>
      <c r="BA761" s="11"/>
      <c r="BB761" s="11"/>
      <c r="BC761" s="11"/>
      <c r="BD761" s="11"/>
    </row>
    <row r="762" spans="1:56" ht="13.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c r="AO762" s="11"/>
      <c r="AP762" s="11"/>
      <c r="AQ762" s="11"/>
      <c r="AR762" s="11"/>
      <c r="AS762" s="11"/>
      <c r="AT762" s="11"/>
      <c r="AU762" s="11"/>
      <c r="AV762" s="11"/>
      <c r="AW762" s="11"/>
      <c r="AX762" s="11"/>
      <c r="AY762" s="11"/>
      <c r="AZ762" s="11"/>
      <c r="BA762" s="11"/>
      <c r="BB762" s="11"/>
      <c r="BC762" s="11"/>
      <c r="BD762" s="11"/>
    </row>
    <row r="763" spans="1:56" ht="13.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c r="BC763" s="11"/>
      <c r="BD763" s="11"/>
    </row>
    <row r="764" spans="1:56" ht="13.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c r="AO764" s="11"/>
      <c r="AP764" s="11"/>
      <c r="AQ764" s="11"/>
      <c r="AR764" s="11"/>
      <c r="AS764" s="11"/>
      <c r="AT764" s="11"/>
      <c r="AU764" s="11"/>
      <c r="AV764" s="11"/>
      <c r="AW764" s="11"/>
      <c r="AX764" s="11"/>
      <c r="AY764" s="11"/>
      <c r="AZ764" s="11"/>
      <c r="BA764" s="11"/>
      <c r="BB764" s="11"/>
      <c r="BC764" s="11"/>
      <c r="BD764" s="11"/>
    </row>
    <row r="765" spans="1:56" ht="13.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c r="BC765" s="11"/>
      <c r="BD765" s="11"/>
    </row>
    <row r="766" spans="1:56" ht="13.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11"/>
      <c r="AW766" s="11"/>
      <c r="AX766" s="11"/>
      <c r="AY766" s="11"/>
      <c r="AZ766" s="11"/>
      <c r="BA766" s="11"/>
      <c r="BB766" s="11"/>
      <c r="BC766" s="11"/>
      <c r="BD766" s="11"/>
    </row>
    <row r="767" spans="1:56" ht="13.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c r="BC767" s="11"/>
      <c r="BD767" s="11"/>
    </row>
    <row r="768" spans="1:56" ht="13.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c r="AO768" s="11"/>
      <c r="AP768" s="11"/>
      <c r="AQ768" s="11"/>
      <c r="AR768" s="11"/>
      <c r="AS768" s="11"/>
      <c r="AT768" s="11"/>
      <c r="AU768" s="11"/>
      <c r="AV768" s="11"/>
      <c r="AW768" s="11"/>
      <c r="AX768" s="11"/>
      <c r="AY768" s="11"/>
      <c r="AZ768" s="11"/>
      <c r="BA768" s="11"/>
      <c r="BB768" s="11"/>
      <c r="BC768" s="11"/>
      <c r="BD768" s="11"/>
    </row>
    <row r="769" spans="1:56" ht="13.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c r="BC769" s="11"/>
      <c r="BD769" s="11"/>
    </row>
    <row r="770" spans="1:56" ht="13.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c r="AO770" s="11"/>
      <c r="AP770" s="11"/>
      <c r="AQ770" s="11"/>
      <c r="AR770" s="11"/>
      <c r="AS770" s="11"/>
      <c r="AT770" s="11"/>
      <c r="AU770" s="11"/>
      <c r="AV770" s="11"/>
      <c r="AW770" s="11"/>
      <c r="AX770" s="11"/>
      <c r="AY770" s="11"/>
      <c r="AZ770" s="11"/>
      <c r="BA770" s="11"/>
      <c r="BB770" s="11"/>
      <c r="BC770" s="11"/>
      <c r="BD770" s="11"/>
    </row>
    <row r="771" spans="1:56" ht="13.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c r="BC771" s="11"/>
      <c r="BD771" s="11"/>
    </row>
    <row r="772" spans="1:56" ht="13.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11"/>
      <c r="AW772" s="11"/>
      <c r="AX772" s="11"/>
      <c r="AY772" s="11"/>
      <c r="AZ772" s="11"/>
      <c r="BA772" s="11"/>
      <c r="BB772" s="11"/>
      <c r="BC772" s="11"/>
      <c r="BD772" s="11"/>
    </row>
    <row r="773" spans="1:56" ht="13.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c r="BC773" s="11"/>
      <c r="BD773" s="11"/>
    </row>
    <row r="774" spans="1:56" ht="13.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11"/>
      <c r="AW774" s="11"/>
      <c r="AX774" s="11"/>
      <c r="AY774" s="11"/>
      <c r="AZ774" s="11"/>
      <c r="BA774" s="11"/>
      <c r="BB774" s="11"/>
      <c r="BC774" s="11"/>
      <c r="BD774" s="11"/>
    </row>
    <row r="775" spans="1:56" ht="13.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c r="BC775" s="11"/>
      <c r="BD775" s="11"/>
    </row>
    <row r="776" spans="1:56" ht="13.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c r="AS776" s="11"/>
      <c r="AT776" s="11"/>
      <c r="AU776" s="11"/>
      <c r="AV776" s="11"/>
      <c r="AW776" s="11"/>
      <c r="AX776" s="11"/>
      <c r="AY776" s="11"/>
      <c r="AZ776" s="11"/>
      <c r="BA776" s="11"/>
      <c r="BB776" s="11"/>
      <c r="BC776" s="11"/>
      <c r="BD776" s="11"/>
    </row>
    <row r="777" spans="1:56" ht="13.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c r="BC777" s="11"/>
      <c r="BD777" s="11"/>
    </row>
    <row r="778" spans="1:56" ht="13.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c r="AO778" s="11"/>
      <c r="AP778" s="11"/>
      <c r="AQ778" s="11"/>
      <c r="AR778" s="11"/>
      <c r="AS778" s="11"/>
      <c r="AT778" s="11"/>
      <c r="AU778" s="11"/>
      <c r="AV778" s="11"/>
      <c r="AW778" s="11"/>
      <c r="AX778" s="11"/>
      <c r="AY778" s="11"/>
      <c r="AZ778" s="11"/>
      <c r="BA778" s="11"/>
      <c r="BB778" s="11"/>
      <c r="BC778" s="11"/>
      <c r="BD778" s="11"/>
    </row>
    <row r="779" spans="1:56" ht="13.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c r="BA779" s="11"/>
      <c r="BB779" s="11"/>
      <c r="BC779" s="11"/>
      <c r="BD779" s="11"/>
    </row>
    <row r="780" spans="1:56" ht="13.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U780" s="11"/>
      <c r="AV780" s="11"/>
      <c r="AW780" s="11"/>
      <c r="AX780" s="11"/>
      <c r="AY780" s="11"/>
      <c r="AZ780" s="11"/>
      <c r="BA780" s="11"/>
      <c r="BB780" s="11"/>
      <c r="BC780" s="11"/>
      <c r="BD780" s="11"/>
    </row>
    <row r="781" spans="1:56" ht="13.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c r="BC781" s="11"/>
      <c r="BD781" s="11"/>
    </row>
    <row r="782" spans="1:56" ht="13.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U782" s="11"/>
      <c r="AV782" s="11"/>
      <c r="AW782" s="11"/>
      <c r="AX782" s="11"/>
      <c r="AY782" s="11"/>
      <c r="AZ782" s="11"/>
      <c r="BA782" s="11"/>
      <c r="BB782" s="11"/>
      <c r="BC782" s="11"/>
      <c r="BD782" s="11"/>
    </row>
    <row r="783" spans="1:56" ht="13.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c r="BC783" s="11"/>
      <c r="BD783" s="11"/>
    </row>
    <row r="784" spans="1:56" ht="13.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c r="AO784" s="11"/>
      <c r="AP784" s="11"/>
      <c r="AQ784" s="11"/>
      <c r="AR784" s="11"/>
      <c r="AS784" s="11"/>
      <c r="AT784" s="11"/>
      <c r="AU784" s="11"/>
      <c r="AV784" s="11"/>
      <c r="AW784" s="11"/>
      <c r="AX784" s="11"/>
      <c r="AY784" s="11"/>
      <c r="AZ784" s="11"/>
      <c r="BA784" s="11"/>
      <c r="BB784" s="11"/>
      <c r="BC784" s="11"/>
      <c r="BD784" s="11"/>
    </row>
    <row r="785" spans="1:56" ht="13.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c r="BC785" s="11"/>
      <c r="BD785" s="11"/>
    </row>
    <row r="786" spans="1:56" ht="13.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U786" s="11"/>
      <c r="AV786" s="11"/>
      <c r="AW786" s="11"/>
      <c r="AX786" s="11"/>
      <c r="AY786" s="11"/>
      <c r="AZ786" s="11"/>
      <c r="BA786" s="11"/>
      <c r="BB786" s="11"/>
      <c r="BC786" s="11"/>
      <c r="BD786" s="11"/>
    </row>
    <row r="787" spans="1:56" ht="13.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c r="BC787" s="11"/>
      <c r="BD787" s="11"/>
    </row>
    <row r="788" spans="1:56" ht="13.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U788" s="11"/>
      <c r="AV788" s="11"/>
      <c r="AW788" s="11"/>
      <c r="AX788" s="11"/>
      <c r="AY788" s="11"/>
      <c r="AZ788" s="11"/>
      <c r="BA788" s="11"/>
      <c r="BB788" s="11"/>
      <c r="BC788" s="11"/>
      <c r="BD788" s="11"/>
    </row>
    <row r="789" spans="1:56" ht="13.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1"/>
      <c r="AX789" s="11"/>
      <c r="AY789" s="11"/>
      <c r="AZ789" s="11"/>
      <c r="BA789" s="11"/>
      <c r="BB789" s="11"/>
      <c r="BC789" s="11"/>
      <c r="BD789" s="11"/>
    </row>
    <row r="790" spans="1:56" ht="13.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c r="AO790" s="11"/>
      <c r="AP790" s="11"/>
      <c r="AQ790" s="11"/>
      <c r="AR790" s="11"/>
      <c r="AS790" s="11"/>
      <c r="AT790" s="11"/>
      <c r="AU790" s="11"/>
      <c r="AV790" s="11"/>
      <c r="AW790" s="11"/>
      <c r="AX790" s="11"/>
      <c r="AY790" s="11"/>
      <c r="AZ790" s="11"/>
      <c r="BA790" s="11"/>
      <c r="BB790" s="11"/>
      <c r="BC790" s="11"/>
      <c r="BD790" s="11"/>
    </row>
    <row r="791" spans="1:56" ht="13.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11"/>
      <c r="AW791" s="11"/>
      <c r="AX791" s="11"/>
      <c r="AY791" s="11"/>
      <c r="AZ791" s="11"/>
      <c r="BA791" s="11"/>
      <c r="BB791" s="11"/>
      <c r="BC791" s="11"/>
      <c r="BD791" s="11"/>
    </row>
    <row r="792" spans="1:56" ht="13.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c r="AO792" s="11"/>
      <c r="AP792" s="11"/>
      <c r="AQ792" s="11"/>
      <c r="AR792" s="11"/>
      <c r="AS792" s="11"/>
      <c r="AT792" s="11"/>
      <c r="AU792" s="11"/>
      <c r="AV792" s="11"/>
      <c r="AW792" s="11"/>
      <c r="AX792" s="11"/>
      <c r="AY792" s="11"/>
      <c r="AZ792" s="11"/>
      <c r="BA792" s="11"/>
      <c r="BB792" s="11"/>
      <c r="BC792" s="11"/>
      <c r="BD792" s="11"/>
    </row>
    <row r="793" spans="1:56" ht="13.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1"/>
      <c r="AX793" s="11"/>
      <c r="AY793" s="11"/>
      <c r="AZ793" s="11"/>
      <c r="BA793" s="11"/>
      <c r="BB793" s="11"/>
      <c r="BC793" s="11"/>
      <c r="BD793" s="11"/>
    </row>
    <row r="794" spans="1:56" ht="13.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c r="AO794" s="11"/>
      <c r="AP794" s="11"/>
      <c r="AQ794" s="11"/>
      <c r="AR794" s="11"/>
      <c r="AS794" s="11"/>
      <c r="AT794" s="11"/>
      <c r="AU794" s="11"/>
      <c r="AV794" s="11"/>
      <c r="AW794" s="11"/>
      <c r="AX794" s="11"/>
      <c r="AY794" s="11"/>
      <c r="AZ794" s="11"/>
      <c r="BA794" s="11"/>
      <c r="BB794" s="11"/>
      <c r="BC794" s="11"/>
      <c r="BD794" s="11"/>
    </row>
    <row r="795" spans="1:56" ht="13.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1"/>
      <c r="AY795" s="11"/>
      <c r="AZ795" s="11"/>
      <c r="BA795" s="11"/>
      <c r="BB795" s="11"/>
      <c r="BC795" s="11"/>
      <c r="BD795" s="11"/>
    </row>
    <row r="796" spans="1:56" ht="13.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c r="AO796" s="11"/>
      <c r="AP796" s="11"/>
      <c r="AQ796" s="11"/>
      <c r="AR796" s="11"/>
      <c r="AS796" s="11"/>
      <c r="AT796" s="11"/>
      <c r="AU796" s="11"/>
      <c r="AV796" s="11"/>
      <c r="AW796" s="11"/>
      <c r="AX796" s="11"/>
      <c r="AY796" s="11"/>
      <c r="AZ796" s="11"/>
      <c r="BA796" s="11"/>
      <c r="BB796" s="11"/>
      <c r="BC796" s="11"/>
      <c r="BD796" s="11"/>
    </row>
    <row r="797" spans="1:56" ht="13.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11"/>
      <c r="AW797" s="11"/>
      <c r="AX797" s="11"/>
      <c r="AY797" s="11"/>
      <c r="AZ797" s="11"/>
      <c r="BA797" s="11"/>
      <c r="BB797" s="11"/>
      <c r="BC797" s="11"/>
      <c r="BD797" s="11"/>
    </row>
    <row r="798" spans="1:56" ht="13.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c r="AO798" s="11"/>
      <c r="AP798" s="11"/>
      <c r="AQ798" s="11"/>
      <c r="AR798" s="11"/>
      <c r="AS798" s="11"/>
      <c r="AT798" s="11"/>
      <c r="AU798" s="11"/>
      <c r="AV798" s="11"/>
      <c r="AW798" s="11"/>
      <c r="AX798" s="11"/>
      <c r="AY798" s="11"/>
      <c r="AZ798" s="11"/>
      <c r="BA798" s="11"/>
      <c r="BB798" s="11"/>
      <c r="BC798" s="11"/>
      <c r="BD798" s="11"/>
    </row>
    <row r="799" spans="1:56" ht="13.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1"/>
      <c r="AX799" s="11"/>
      <c r="AY799" s="11"/>
      <c r="AZ799" s="11"/>
      <c r="BA799" s="11"/>
      <c r="BB799" s="11"/>
      <c r="BC799" s="11"/>
      <c r="BD799" s="11"/>
    </row>
    <row r="800" spans="1:56" ht="13.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c r="AO800" s="11"/>
      <c r="AP800" s="11"/>
      <c r="AQ800" s="11"/>
      <c r="AR800" s="11"/>
      <c r="AS800" s="11"/>
      <c r="AT800" s="11"/>
      <c r="AU800" s="11"/>
      <c r="AV800" s="11"/>
      <c r="AW800" s="11"/>
      <c r="AX800" s="11"/>
      <c r="AY800" s="11"/>
      <c r="AZ800" s="11"/>
      <c r="BA800" s="11"/>
      <c r="BB800" s="11"/>
      <c r="BC800" s="11"/>
      <c r="BD800" s="11"/>
    </row>
    <row r="801" spans="1:56" ht="13.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1"/>
      <c r="AX801" s="11"/>
      <c r="AY801" s="11"/>
      <c r="AZ801" s="11"/>
      <c r="BA801" s="11"/>
      <c r="BB801" s="11"/>
      <c r="BC801" s="11"/>
      <c r="BD801" s="11"/>
    </row>
    <row r="802" spans="1:56" ht="13.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c r="AO802" s="11"/>
      <c r="AP802" s="11"/>
      <c r="AQ802" s="11"/>
      <c r="AR802" s="11"/>
      <c r="AS802" s="11"/>
      <c r="AT802" s="11"/>
      <c r="AU802" s="11"/>
      <c r="AV802" s="11"/>
      <c r="AW802" s="11"/>
      <c r="AX802" s="11"/>
      <c r="AY802" s="11"/>
      <c r="AZ802" s="11"/>
      <c r="BA802" s="11"/>
      <c r="BB802" s="11"/>
      <c r="BC802" s="11"/>
      <c r="BD802" s="11"/>
    </row>
    <row r="803" spans="1:56" ht="13.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1"/>
      <c r="AX803" s="11"/>
      <c r="AY803" s="11"/>
      <c r="AZ803" s="11"/>
      <c r="BA803" s="11"/>
      <c r="BB803" s="11"/>
      <c r="BC803" s="11"/>
      <c r="BD803" s="11"/>
    </row>
    <row r="804" spans="1:56" ht="13.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c r="AO804" s="11"/>
      <c r="AP804" s="11"/>
      <c r="AQ804" s="11"/>
      <c r="AR804" s="11"/>
      <c r="AS804" s="11"/>
      <c r="AT804" s="11"/>
      <c r="AU804" s="11"/>
      <c r="AV804" s="11"/>
      <c r="AW804" s="11"/>
      <c r="AX804" s="11"/>
      <c r="AY804" s="11"/>
      <c r="AZ804" s="11"/>
      <c r="BA804" s="11"/>
      <c r="BB804" s="11"/>
      <c r="BC804" s="11"/>
      <c r="BD804" s="11"/>
    </row>
    <row r="805" spans="1:56" ht="13.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11"/>
      <c r="AW805" s="11"/>
      <c r="AX805" s="11"/>
      <c r="AY805" s="11"/>
      <c r="AZ805" s="11"/>
      <c r="BA805" s="11"/>
      <c r="BB805" s="11"/>
      <c r="BC805" s="11"/>
      <c r="BD805" s="11"/>
    </row>
    <row r="806" spans="1:56" ht="13.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c r="AO806" s="11"/>
      <c r="AP806" s="11"/>
      <c r="AQ806" s="11"/>
      <c r="AR806" s="11"/>
      <c r="AS806" s="11"/>
      <c r="AT806" s="11"/>
      <c r="AU806" s="11"/>
      <c r="AV806" s="11"/>
      <c r="AW806" s="11"/>
      <c r="AX806" s="11"/>
      <c r="AY806" s="11"/>
      <c r="AZ806" s="11"/>
      <c r="BA806" s="11"/>
      <c r="BB806" s="11"/>
      <c r="BC806" s="11"/>
      <c r="BD806" s="11"/>
    </row>
    <row r="807" spans="1:56" ht="13.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11"/>
      <c r="AW807" s="11"/>
      <c r="AX807" s="11"/>
      <c r="AY807" s="11"/>
      <c r="AZ807" s="11"/>
      <c r="BA807" s="11"/>
      <c r="BB807" s="11"/>
      <c r="BC807" s="11"/>
      <c r="BD807" s="11"/>
    </row>
    <row r="808" spans="1:56" ht="13.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c r="AO808" s="11"/>
      <c r="AP808" s="11"/>
      <c r="AQ808" s="11"/>
      <c r="AR808" s="11"/>
      <c r="AS808" s="11"/>
      <c r="AT808" s="11"/>
      <c r="AU808" s="11"/>
      <c r="AV808" s="11"/>
      <c r="AW808" s="11"/>
      <c r="AX808" s="11"/>
      <c r="AY808" s="11"/>
      <c r="AZ808" s="11"/>
      <c r="BA808" s="11"/>
      <c r="BB808" s="11"/>
      <c r="BC808" s="11"/>
      <c r="BD808" s="11"/>
    </row>
    <row r="809" spans="1:56" ht="13.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11"/>
      <c r="AW809" s="11"/>
      <c r="AX809" s="11"/>
      <c r="AY809" s="11"/>
      <c r="AZ809" s="11"/>
      <c r="BA809" s="11"/>
      <c r="BB809" s="11"/>
      <c r="BC809" s="11"/>
      <c r="BD809" s="11"/>
    </row>
    <row r="810" spans="1:56" ht="13.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c r="AO810" s="11"/>
      <c r="AP810" s="11"/>
      <c r="AQ810" s="11"/>
      <c r="AR810" s="11"/>
      <c r="AS810" s="11"/>
      <c r="AT810" s="11"/>
      <c r="AU810" s="11"/>
      <c r="AV810" s="11"/>
      <c r="AW810" s="11"/>
      <c r="AX810" s="11"/>
      <c r="AY810" s="11"/>
      <c r="AZ810" s="11"/>
      <c r="BA810" s="11"/>
      <c r="BB810" s="11"/>
      <c r="BC810" s="11"/>
      <c r="BD810" s="11"/>
    </row>
    <row r="811" spans="1:56" ht="13.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1"/>
      <c r="AY811" s="11"/>
      <c r="AZ811" s="11"/>
      <c r="BA811" s="11"/>
      <c r="BB811" s="11"/>
      <c r="BC811" s="11"/>
      <c r="BD811" s="11"/>
    </row>
    <row r="812" spans="1:56" ht="13.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c r="AO812" s="11"/>
      <c r="AP812" s="11"/>
      <c r="AQ812" s="11"/>
      <c r="AR812" s="11"/>
      <c r="AS812" s="11"/>
      <c r="AT812" s="11"/>
      <c r="AU812" s="11"/>
      <c r="AV812" s="11"/>
      <c r="AW812" s="11"/>
      <c r="AX812" s="11"/>
      <c r="AY812" s="11"/>
      <c r="AZ812" s="11"/>
      <c r="BA812" s="11"/>
      <c r="BB812" s="11"/>
      <c r="BC812" s="11"/>
      <c r="BD812" s="11"/>
    </row>
    <row r="813" spans="1:56" ht="13.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11"/>
      <c r="AW813" s="11"/>
      <c r="AX813" s="11"/>
      <c r="AY813" s="11"/>
      <c r="AZ813" s="11"/>
      <c r="BA813" s="11"/>
      <c r="BB813" s="11"/>
      <c r="BC813" s="11"/>
      <c r="BD813" s="11"/>
    </row>
    <row r="814" spans="1:56" ht="13.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c r="AO814" s="11"/>
      <c r="AP814" s="11"/>
      <c r="AQ814" s="11"/>
      <c r="AR814" s="11"/>
      <c r="AS814" s="11"/>
      <c r="AT814" s="11"/>
      <c r="AU814" s="11"/>
      <c r="AV814" s="11"/>
      <c r="AW814" s="11"/>
      <c r="AX814" s="11"/>
      <c r="AY814" s="11"/>
      <c r="AZ814" s="11"/>
      <c r="BA814" s="11"/>
      <c r="BB814" s="11"/>
      <c r="BC814" s="11"/>
      <c r="BD814" s="11"/>
    </row>
    <row r="815" spans="1:56" ht="13.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1"/>
      <c r="AX815" s="11"/>
      <c r="AY815" s="11"/>
      <c r="AZ815" s="11"/>
      <c r="BA815" s="11"/>
      <c r="BB815" s="11"/>
      <c r="BC815" s="11"/>
      <c r="BD815" s="11"/>
    </row>
    <row r="816" spans="1:56" ht="13.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c r="AO816" s="11"/>
      <c r="AP816" s="11"/>
      <c r="AQ816" s="11"/>
      <c r="AR816" s="11"/>
      <c r="AS816" s="11"/>
      <c r="AT816" s="11"/>
      <c r="AU816" s="11"/>
      <c r="AV816" s="11"/>
      <c r="AW816" s="11"/>
      <c r="AX816" s="11"/>
      <c r="AY816" s="11"/>
      <c r="AZ816" s="11"/>
      <c r="BA816" s="11"/>
      <c r="BB816" s="11"/>
      <c r="BC816" s="11"/>
      <c r="BD816" s="11"/>
    </row>
    <row r="817" spans="1:56" ht="13.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11"/>
      <c r="AW817" s="11"/>
      <c r="AX817" s="11"/>
      <c r="AY817" s="11"/>
      <c r="AZ817" s="11"/>
      <c r="BA817" s="11"/>
      <c r="BB817" s="11"/>
      <c r="BC817" s="11"/>
      <c r="BD817" s="11"/>
    </row>
    <row r="818" spans="1:56" ht="13.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c r="AO818" s="11"/>
      <c r="AP818" s="11"/>
      <c r="AQ818" s="11"/>
      <c r="AR818" s="11"/>
      <c r="AS818" s="11"/>
      <c r="AT818" s="11"/>
      <c r="AU818" s="11"/>
      <c r="AV818" s="11"/>
      <c r="AW818" s="11"/>
      <c r="AX818" s="11"/>
      <c r="AY818" s="11"/>
      <c r="AZ818" s="11"/>
      <c r="BA818" s="11"/>
      <c r="BB818" s="11"/>
      <c r="BC818" s="11"/>
      <c r="BD818" s="11"/>
    </row>
    <row r="819" spans="1:56" ht="13.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c r="AO819" s="11"/>
      <c r="AP819" s="11"/>
      <c r="AQ819" s="11"/>
      <c r="AR819" s="11"/>
      <c r="AS819" s="11"/>
      <c r="AT819" s="11"/>
      <c r="AU819" s="11"/>
      <c r="AV819" s="11"/>
      <c r="AW819" s="11"/>
      <c r="AX819" s="11"/>
      <c r="AY819" s="11"/>
      <c r="AZ819" s="11"/>
      <c r="BA819" s="11"/>
      <c r="BB819" s="11"/>
      <c r="BC819" s="11"/>
      <c r="BD819" s="11"/>
    </row>
    <row r="820" spans="1:56" ht="13.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c r="AO820" s="11"/>
      <c r="AP820" s="11"/>
      <c r="AQ820" s="11"/>
      <c r="AR820" s="11"/>
      <c r="AS820" s="11"/>
      <c r="AT820" s="11"/>
      <c r="AU820" s="11"/>
      <c r="AV820" s="11"/>
      <c r="AW820" s="11"/>
      <c r="AX820" s="11"/>
      <c r="AY820" s="11"/>
      <c r="AZ820" s="11"/>
      <c r="BA820" s="11"/>
      <c r="BB820" s="11"/>
      <c r="BC820" s="11"/>
      <c r="BD820" s="11"/>
    </row>
    <row r="821" spans="1:56" ht="13.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1"/>
      <c r="AX821" s="11"/>
      <c r="AY821" s="11"/>
      <c r="AZ821" s="11"/>
      <c r="BA821" s="11"/>
      <c r="BB821" s="11"/>
      <c r="BC821" s="11"/>
      <c r="BD821" s="11"/>
    </row>
    <row r="822" spans="1:56" ht="13.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c r="AO822" s="11"/>
      <c r="AP822" s="11"/>
      <c r="AQ822" s="11"/>
      <c r="AR822" s="11"/>
      <c r="AS822" s="11"/>
      <c r="AT822" s="11"/>
      <c r="AU822" s="11"/>
      <c r="AV822" s="11"/>
      <c r="AW822" s="11"/>
      <c r="AX822" s="11"/>
      <c r="AY822" s="11"/>
      <c r="AZ822" s="11"/>
      <c r="BA822" s="11"/>
      <c r="BB822" s="11"/>
      <c r="BC822" s="11"/>
      <c r="BD822" s="11"/>
    </row>
    <row r="823" spans="1:56" ht="13.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1"/>
      <c r="AX823" s="11"/>
      <c r="AY823" s="11"/>
      <c r="AZ823" s="11"/>
      <c r="BA823" s="11"/>
      <c r="BB823" s="11"/>
      <c r="BC823" s="11"/>
      <c r="BD823" s="11"/>
    </row>
    <row r="824" spans="1:56" ht="13.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c r="AO824" s="11"/>
      <c r="AP824" s="11"/>
      <c r="AQ824" s="11"/>
      <c r="AR824" s="11"/>
      <c r="AS824" s="11"/>
      <c r="AT824" s="11"/>
      <c r="AU824" s="11"/>
      <c r="AV824" s="11"/>
      <c r="AW824" s="11"/>
      <c r="AX824" s="11"/>
      <c r="AY824" s="11"/>
      <c r="AZ824" s="11"/>
      <c r="BA824" s="11"/>
      <c r="BB824" s="11"/>
      <c r="BC824" s="11"/>
      <c r="BD824" s="11"/>
    </row>
    <row r="825" spans="1:56" ht="13.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1"/>
      <c r="AX825" s="11"/>
      <c r="AY825" s="11"/>
      <c r="AZ825" s="11"/>
      <c r="BA825" s="11"/>
      <c r="BB825" s="11"/>
      <c r="BC825" s="11"/>
      <c r="BD825" s="11"/>
    </row>
    <row r="826" spans="1:56" ht="13.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c r="AO826" s="11"/>
      <c r="AP826" s="11"/>
      <c r="AQ826" s="11"/>
      <c r="AR826" s="11"/>
      <c r="AS826" s="11"/>
      <c r="AT826" s="11"/>
      <c r="AU826" s="11"/>
      <c r="AV826" s="11"/>
      <c r="AW826" s="11"/>
      <c r="AX826" s="11"/>
      <c r="AY826" s="11"/>
      <c r="AZ826" s="11"/>
      <c r="BA826" s="11"/>
      <c r="BB826" s="11"/>
      <c r="BC826" s="11"/>
      <c r="BD826" s="11"/>
    </row>
    <row r="827" spans="1:56" ht="13.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11"/>
      <c r="AW827" s="11"/>
      <c r="AX827" s="11"/>
      <c r="AY827" s="11"/>
      <c r="AZ827" s="11"/>
      <c r="BA827" s="11"/>
      <c r="BB827" s="11"/>
      <c r="BC827" s="11"/>
      <c r="BD827" s="11"/>
    </row>
    <row r="828" spans="1:56" ht="13.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c r="AO828" s="11"/>
      <c r="AP828" s="11"/>
      <c r="AQ828" s="11"/>
      <c r="AR828" s="11"/>
      <c r="AS828" s="11"/>
      <c r="AT828" s="11"/>
      <c r="AU828" s="11"/>
      <c r="AV828" s="11"/>
      <c r="AW828" s="11"/>
      <c r="AX828" s="11"/>
      <c r="AY828" s="11"/>
      <c r="AZ828" s="11"/>
      <c r="BA828" s="11"/>
      <c r="BB828" s="11"/>
      <c r="BC828" s="11"/>
      <c r="BD828" s="11"/>
    </row>
    <row r="829" spans="1:56" ht="13.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1"/>
      <c r="AX829" s="11"/>
      <c r="AY829" s="11"/>
      <c r="AZ829" s="11"/>
      <c r="BA829" s="11"/>
      <c r="BB829" s="11"/>
      <c r="BC829" s="11"/>
      <c r="BD829" s="11"/>
    </row>
    <row r="830" spans="1:56" ht="13.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c r="AO830" s="11"/>
      <c r="AP830" s="11"/>
      <c r="AQ830" s="11"/>
      <c r="AR830" s="11"/>
      <c r="AS830" s="11"/>
      <c r="AT830" s="11"/>
      <c r="AU830" s="11"/>
      <c r="AV830" s="11"/>
      <c r="AW830" s="11"/>
      <c r="AX830" s="11"/>
      <c r="AY830" s="11"/>
      <c r="AZ830" s="11"/>
      <c r="BA830" s="11"/>
      <c r="BB830" s="11"/>
      <c r="BC830" s="11"/>
      <c r="BD830" s="11"/>
    </row>
    <row r="831" spans="1:56" ht="13.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1"/>
      <c r="AX831" s="11"/>
      <c r="AY831" s="11"/>
      <c r="AZ831" s="11"/>
      <c r="BA831" s="11"/>
      <c r="BB831" s="11"/>
      <c r="BC831" s="11"/>
      <c r="BD831" s="11"/>
    </row>
    <row r="832" spans="1:56" ht="13.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c r="AO832" s="11"/>
      <c r="AP832" s="11"/>
      <c r="AQ832" s="11"/>
      <c r="AR832" s="11"/>
      <c r="AS832" s="11"/>
      <c r="AT832" s="11"/>
      <c r="AU832" s="11"/>
      <c r="AV832" s="11"/>
      <c r="AW832" s="11"/>
      <c r="AX832" s="11"/>
      <c r="AY832" s="11"/>
      <c r="AZ832" s="11"/>
      <c r="BA832" s="11"/>
      <c r="BB832" s="11"/>
      <c r="BC832" s="11"/>
      <c r="BD832" s="11"/>
    </row>
    <row r="833" spans="1:56" ht="13.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11"/>
      <c r="AW833" s="11"/>
      <c r="AX833" s="11"/>
      <c r="AY833" s="11"/>
      <c r="AZ833" s="11"/>
      <c r="BA833" s="11"/>
      <c r="BB833" s="11"/>
      <c r="BC833" s="11"/>
      <c r="BD833" s="11"/>
    </row>
    <row r="834" spans="1:56" ht="13.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c r="AO834" s="11"/>
      <c r="AP834" s="11"/>
      <c r="AQ834" s="11"/>
      <c r="AR834" s="11"/>
      <c r="AS834" s="11"/>
      <c r="AT834" s="11"/>
      <c r="AU834" s="11"/>
      <c r="AV834" s="11"/>
      <c r="AW834" s="11"/>
      <c r="AX834" s="11"/>
      <c r="AY834" s="11"/>
      <c r="AZ834" s="11"/>
      <c r="BA834" s="11"/>
      <c r="BB834" s="11"/>
      <c r="BC834" s="11"/>
      <c r="BD834" s="11"/>
    </row>
    <row r="835" spans="1:56" ht="13.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11"/>
      <c r="AW835" s="11"/>
      <c r="AX835" s="11"/>
      <c r="AY835" s="11"/>
      <c r="AZ835" s="11"/>
      <c r="BA835" s="11"/>
      <c r="BB835" s="11"/>
      <c r="BC835" s="11"/>
      <c r="BD835" s="11"/>
    </row>
    <row r="836" spans="1:56" ht="13.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c r="AO836" s="11"/>
      <c r="AP836" s="11"/>
      <c r="AQ836" s="11"/>
      <c r="AR836" s="11"/>
      <c r="AS836" s="11"/>
      <c r="AT836" s="11"/>
      <c r="AU836" s="11"/>
      <c r="AV836" s="11"/>
      <c r="AW836" s="11"/>
      <c r="AX836" s="11"/>
      <c r="AY836" s="11"/>
      <c r="AZ836" s="11"/>
      <c r="BA836" s="11"/>
      <c r="BB836" s="11"/>
      <c r="BC836" s="11"/>
      <c r="BD836" s="11"/>
    </row>
    <row r="837" spans="1:56" ht="13.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c r="AX837" s="11"/>
      <c r="AY837" s="11"/>
      <c r="AZ837" s="11"/>
      <c r="BA837" s="11"/>
      <c r="BB837" s="11"/>
      <c r="BC837" s="11"/>
      <c r="BD837" s="11"/>
    </row>
    <row r="838" spans="1:56" ht="13.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c r="AO838" s="11"/>
      <c r="AP838" s="11"/>
      <c r="AQ838" s="11"/>
      <c r="AR838" s="11"/>
      <c r="AS838" s="11"/>
      <c r="AT838" s="11"/>
      <c r="AU838" s="11"/>
      <c r="AV838" s="11"/>
      <c r="AW838" s="11"/>
      <c r="AX838" s="11"/>
      <c r="AY838" s="11"/>
      <c r="AZ838" s="11"/>
      <c r="BA838" s="11"/>
      <c r="BB838" s="11"/>
      <c r="BC838" s="11"/>
      <c r="BD838" s="11"/>
    </row>
    <row r="839" spans="1:56" ht="13.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1"/>
      <c r="AX839" s="11"/>
      <c r="AY839" s="11"/>
      <c r="AZ839" s="11"/>
      <c r="BA839" s="11"/>
      <c r="BB839" s="11"/>
      <c r="BC839" s="11"/>
      <c r="BD839" s="11"/>
    </row>
    <row r="840" spans="1:56" ht="13.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c r="AO840" s="11"/>
      <c r="AP840" s="11"/>
      <c r="AQ840" s="11"/>
      <c r="AR840" s="11"/>
      <c r="AS840" s="11"/>
      <c r="AT840" s="11"/>
      <c r="AU840" s="11"/>
      <c r="AV840" s="11"/>
      <c r="AW840" s="11"/>
      <c r="AX840" s="11"/>
      <c r="AY840" s="11"/>
      <c r="AZ840" s="11"/>
      <c r="BA840" s="11"/>
      <c r="BB840" s="11"/>
      <c r="BC840" s="11"/>
      <c r="BD840" s="11"/>
    </row>
    <row r="841" spans="1:56" ht="13.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11"/>
      <c r="AW841" s="11"/>
      <c r="AX841" s="11"/>
      <c r="AY841" s="11"/>
      <c r="AZ841" s="11"/>
      <c r="BA841" s="11"/>
      <c r="BB841" s="11"/>
      <c r="BC841" s="11"/>
      <c r="BD841" s="11"/>
    </row>
    <row r="842" spans="1:56" ht="13.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c r="AO842" s="11"/>
      <c r="AP842" s="11"/>
      <c r="AQ842" s="11"/>
      <c r="AR842" s="11"/>
      <c r="AS842" s="11"/>
      <c r="AT842" s="11"/>
      <c r="AU842" s="11"/>
      <c r="AV842" s="11"/>
      <c r="AW842" s="11"/>
      <c r="AX842" s="11"/>
      <c r="AY842" s="11"/>
      <c r="AZ842" s="11"/>
      <c r="BA842" s="11"/>
      <c r="BB842" s="11"/>
      <c r="BC842" s="11"/>
      <c r="BD842" s="11"/>
    </row>
    <row r="843" spans="1:56" ht="13.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1"/>
      <c r="AX843" s="11"/>
      <c r="AY843" s="11"/>
      <c r="AZ843" s="11"/>
      <c r="BA843" s="11"/>
      <c r="BB843" s="11"/>
      <c r="BC843" s="11"/>
      <c r="BD843" s="11"/>
    </row>
    <row r="844" spans="1:56" ht="13.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c r="AO844" s="11"/>
      <c r="AP844" s="11"/>
      <c r="AQ844" s="11"/>
      <c r="AR844" s="11"/>
      <c r="AS844" s="11"/>
      <c r="AT844" s="11"/>
      <c r="AU844" s="11"/>
      <c r="AV844" s="11"/>
      <c r="AW844" s="11"/>
      <c r="AX844" s="11"/>
      <c r="AY844" s="11"/>
      <c r="AZ844" s="11"/>
      <c r="BA844" s="11"/>
      <c r="BB844" s="11"/>
      <c r="BC844" s="11"/>
      <c r="BD844" s="11"/>
    </row>
    <row r="845" spans="1:56" ht="13.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11"/>
      <c r="AW845" s="11"/>
      <c r="AX845" s="11"/>
      <c r="AY845" s="11"/>
      <c r="AZ845" s="11"/>
      <c r="BA845" s="11"/>
      <c r="BB845" s="11"/>
      <c r="BC845" s="11"/>
      <c r="BD845" s="11"/>
    </row>
    <row r="846" spans="1:56" ht="13.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c r="AO846" s="11"/>
      <c r="AP846" s="11"/>
      <c r="AQ846" s="11"/>
      <c r="AR846" s="11"/>
      <c r="AS846" s="11"/>
      <c r="AT846" s="11"/>
      <c r="AU846" s="11"/>
      <c r="AV846" s="11"/>
      <c r="AW846" s="11"/>
      <c r="AX846" s="11"/>
      <c r="AY846" s="11"/>
      <c r="AZ846" s="11"/>
      <c r="BA846" s="11"/>
      <c r="BB846" s="11"/>
      <c r="BC846" s="11"/>
      <c r="BD846" s="11"/>
    </row>
    <row r="847" spans="1:56" ht="13.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11"/>
      <c r="AW847" s="11"/>
      <c r="AX847" s="11"/>
      <c r="AY847" s="11"/>
      <c r="AZ847" s="11"/>
      <c r="BA847" s="11"/>
      <c r="BB847" s="11"/>
      <c r="BC847" s="11"/>
      <c r="BD847" s="11"/>
    </row>
    <row r="848" spans="1:56" ht="13.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c r="AO848" s="11"/>
      <c r="AP848" s="11"/>
      <c r="AQ848" s="11"/>
      <c r="AR848" s="11"/>
      <c r="AS848" s="11"/>
      <c r="AT848" s="11"/>
      <c r="AU848" s="11"/>
      <c r="AV848" s="11"/>
      <c r="AW848" s="11"/>
      <c r="AX848" s="11"/>
      <c r="AY848" s="11"/>
      <c r="AZ848" s="11"/>
      <c r="BA848" s="11"/>
      <c r="BB848" s="11"/>
      <c r="BC848" s="11"/>
      <c r="BD848" s="11"/>
    </row>
    <row r="849" spans="1:56" ht="13.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11"/>
      <c r="AW849" s="11"/>
      <c r="AX849" s="11"/>
      <c r="AY849" s="11"/>
      <c r="AZ849" s="11"/>
      <c r="BA849" s="11"/>
      <c r="BB849" s="11"/>
      <c r="BC849" s="11"/>
      <c r="BD849" s="11"/>
    </row>
    <row r="850" spans="1:56" ht="13.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c r="AO850" s="11"/>
      <c r="AP850" s="11"/>
      <c r="AQ850" s="11"/>
      <c r="AR850" s="11"/>
      <c r="AS850" s="11"/>
      <c r="AT850" s="11"/>
      <c r="AU850" s="11"/>
      <c r="AV850" s="11"/>
      <c r="AW850" s="11"/>
      <c r="AX850" s="11"/>
      <c r="AY850" s="11"/>
      <c r="AZ850" s="11"/>
      <c r="BA850" s="11"/>
      <c r="BB850" s="11"/>
      <c r="BC850" s="11"/>
      <c r="BD850" s="11"/>
    </row>
    <row r="851" spans="1:56" ht="13.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11"/>
      <c r="AW851" s="11"/>
      <c r="AX851" s="11"/>
      <c r="AY851" s="11"/>
      <c r="AZ851" s="11"/>
      <c r="BA851" s="11"/>
      <c r="BB851" s="11"/>
      <c r="BC851" s="11"/>
      <c r="BD851" s="11"/>
    </row>
    <row r="852" spans="1:56" ht="13.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c r="AO852" s="11"/>
      <c r="AP852" s="11"/>
      <c r="AQ852" s="11"/>
      <c r="AR852" s="11"/>
      <c r="AS852" s="11"/>
      <c r="AT852" s="11"/>
      <c r="AU852" s="11"/>
      <c r="AV852" s="11"/>
      <c r="AW852" s="11"/>
      <c r="AX852" s="11"/>
      <c r="AY852" s="11"/>
      <c r="AZ852" s="11"/>
      <c r="BA852" s="11"/>
      <c r="BB852" s="11"/>
      <c r="BC852" s="11"/>
      <c r="BD852" s="11"/>
    </row>
    <row r="853" spans="1:56" ht="13.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1"/>
      <c r="AX853" s="11"/>
      <c r="AY853" s="11"/>
      <c r="AZ853" s="11"/>
      <c r="BA853" s="11"/>
      <c r="BB853" s="11"/>
      <c r="BC853" s="11"/>
      <c r="BD853" s="11"/>
    </row>
    <row r="854" spans="1:56" ht="13.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c r="AO854" s="11"/>
      <c r="AP854" s="11"/>
      <c r="AQ854" s="11"/>
      <c r="AR854" s="11"/>
      <c r="AS854" s="11"/>
      <c r="AT854" s="11"/>
      <c r="AU854" s="11"/>
      <c r="AV854" s="11"/>
      <c r="AW854" s="11"/>
      <c r="AX854" s="11"/>
      <c r="AY854" s="11"/>
      <c r="AZ854" s="11"/>
      <c r="BA854" s="11"/>
      <c r="BB854" s="11"/>
      <c r="BC854" s="11"/>
      <c r="BD854" s="11"/>
    </row>
    <row r="855" spans="1:56" ht="13.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1"/>
      <c r="AX855" s="11"/>
      <c r="AY855" s="11"/>
      <c r="AZ855" s="11"/>
      <c r="BA855" s="11"/>
      <c r="BB855" s="11"/>
      <c r="BC855" s="11"/>
      <c r="BD855" s="11"/>
    </row>
    <row r="856" spans="1:56" ht="13.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c r="AO856" s="11"/>
      <c r="AP856" s="11"/>
      <c r="AQ856" s="11"/>
      <c r="AR856" s="11"/>
      <c r="AS856" s="11"/>
      <c r="AT856" s="11"/>
      <c r="AU856" s="11"/>
      <c r="AV856" s="11"/>
      <c r="AW856" s="11"/>
      <c r="AX856" s="11"/>
      <c r="AY856" s="11"/>
      <c r="AZ856" s="11"/>
      <c r="BA856" s="11"/>
      <c r="BB856" s="11"/>
      <c r="BC856" s="11"/>
      <c r="BD856" s="11"/>
    </row>
    <row r="857" spans="1:56" ht="13.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c r="AO857" s="11"/>
      <c r="AP857" s="11"/>
      <c r="AQ857" s="11"/>
      <c r="AR857" s="11"/>
      <c r="AS857" s="11"/>
      <c r="AT857" s="11"/>
      <c r="AU857" s="11"/>
      <c r="AV857" s="11"/>
      <c r="AW857" s="11"/>
      <c r="AX857" s="11"/>
      <c r="AY857" s="11"/>
      <c r="AZ857" s="11"/>
      <c r="BA857" s="11"/>
      <c r="BB857" s="11"/>
      <c r="BC857" s="11"/>
      <c r="BD857" s="11"/>
    </row>
    <row r="858" spans="1:56" ht="13.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c r="AO858" s="11"/>
      <c r="AP858" s="11"/>
      <c r="AQ858" s="11"/>
      <c r="AR858" s="11"/>
      <c r="AS858" s="11"/>
      <c r="AT858" s="11"/>
      <c r="AU858" s="11"/>
      <c r="AV858" s="11"/>
      <c r="AW858" s="11"/>
      <c r="AX858" s="11"/>
      <c r="AY858" s="11"/>
      <c r="AZ858" s="11"/>
      <c r="BA858" s="11"/>
      <c r="BB858" s="11"/>
      <c r="BC858" s="11"/>
      <c r="BD858" s="11"/>
    </row>
    <row r="859" spans="1:56" ht="13.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c r="AO859" s="11"/>
      <c r="AP859" s="11"/>
      <c r="AQ859" s="11"/>
      <c r="AR859" s="11"/>
      <c r="AS859" s="11"/>
      <c r="AT859" s="11"/>
      <c r="AU859" s="11"/>
      <c r="AV859" s="11"/>
      <c r="AW859" s="11"/>
      <c r="AX859" s="11"/>
      <c r="AY859" s="11"/>
      <c r="AZ859" s="11"/>
      <c r="BA859" s="11"/>
      <c r="BB859" s="11"/>
      <c r="BC859" s="11"/>
      <c r="BD859" s="11"/>
    </row>
    <row r="860" spans="1:56" ht="13.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c r="AO860" s="11"/>
      <c r="AP860" s="11"/>
      <c r="AQ860" s="11"/>
      <c r="AR860" s="11"/>
      <c r="AS860" s="11"/>
      <c r="AT860" s="11"/>
      <c r="AU860" s="11"/>
      <c r="AV860" s="11"/>
      <c r="AW860" s="11"/>
      <c r="AX860" s="11"/>
      <c r="AY860" s="11"/>
      <c r="AZ860" s="11"/>
      <c r="BA860" s="11"/>
      <c r="BB860" s="11"/>
      <c r="BC860" s="11"/>
      <c r="BD860" s="11"/>
    </row>
    <row r="861" spans="1:56" ht="13.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1"/>
      <c r="AX861" s="11"/>
      <c r="AY861" s="11"/>
      <c r="AZ861" s="11"/>
      <c r="BA861" s="11"/>
      <c r="BB861" s="11"/>
      <c r="BC861" s="11"/>
      <c r="BD861" s="11"/>
    </row>
    <row r="862" spans="1:56" ht="13.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c r="AO862" s="11"/>
      <c r="AP862" s="11"/>
      <c r="AQ862" s="11"/>
      <c r="AR862" s="11"/>
      <c r="AS862" s="11"/>
      <c r="AT862" s="11"/>
      <c r="AU862" s="11"/>
      <c r="AV862" s="11"/>
      <c r="AW862" s="11"/>
      <c r="AX862" s="11"/>
      <c r="AY862" s="11"/>
      <c r="AZ862" s="11"/>
      <c r="BA862" s="11"/>
      <c r="BB862" s="11"/>
      <c r="BC862" s="11"/>
      <c r="BD862" s="11"/>
    </row>
    <row r="863" spans="1:56" ht="13.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c r="AO863" s="11"/>
      <c r="AP863" s="11"/>
      <c r="AQ863" s="11"/>
      <c r="AR863" s="11"/>
      <c r="AS863" s="11"/>
      <c r="AT863" s="11"/>
      <c r="AU863" s="11"/>
      <c r="AV863" s="11"/>
      <c r="AW863" s="11"/>
      <c r="AX863" s="11"/>
      <c r="AY863" s="11"/>
      <c r="AZ863" s="11"/>
      <c r="BA863" s="11"/>
      <c r="BB863" s="11"/>
      <c r="BC863" s="11"/>
      <c r="BD863" s="11"/>
    </row>
    <row r="864" spans="1:56" ht="13.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c r="AO864" s="11"/>
      <c r="AP864" s="11"/>
      <c r="AQ864" s="11"/>
      <c r="AR864" s="11"/>
      <c r="AS864" s="11"/>
      <c r="AT864" s="11"/>
      <c r="AU864" s="11"/>
      <c r="AV864" s="11"/>
      <c r="AW864" s="11"/>
      <c r="AX864" s="11"/>
      <c r="AY864" s="11"/>
      <c r="AZ864" s="11"/>
      <c r="BA864" s="11"/>
      <c r="BB864" s="11"/>
      <c r="BC864" s="11"/>
      <c r="BD864" s="11"/>
    </row>
    <row r="865" spans="1:56" ht="13.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c r="AO865" s="11"/>
      <c r="AP865" s="11"/>
      <c r="AQ865" s="11"/>
      <c r="AR865" s="11"/>
      <c r="AS865" s="11"/>
      <c r="AT865" s="11"/>
      <c r="AU865" s="11"/>
      <c r="AV865" s="11"/>
      <c r="AW865" s="11"/>
      <c r="AX865" s="11"/>
      <c r="AY865" s="11"/>
      <c r="AZ865" s="11"/>
      <c r="BA865" s="11"/>
      <c r="BB865" s="11"/>
      <c r="BC865" s="11"/>
      <c r="BD865" s="11"/>
    </row>
    <row r="866" spans="1:56" ht="13.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c r="AO866" s="11"/>
      <c r="AP866" s="11"/>
      <c r="AQ866" s="11"/>
      <c r="AR866" s="11"/>
      <c r="AS866" s="11"/>
      <c r="AT866" s="11"/>
      <c r="AU866" s="11"/>
      <c r="AV866" s="11"/>
      <c r="AW866" s="11"/>
      <c r="AX866" s="11"/>
      <c r="AY866" s="11"/>
      <c r="AZ866" s="11"/>
      <c r="BA866" s="11"/>
      <c r="BB866" s="11"/>
      <c r="BC866" s="11"/>
      <c r="BD866" s="11"/>
    </row>
    <row r="867" spans="1:56" ht="13.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c r="AO867" s="11"/>
      <c r="AP867" s="11"/>
      <c r="AQ867" s="11"/>
      <c r="AR867" s="11"/>
      <c r="AS867" s="11"/>
      <c r="AT867" s="11"/>
      <c r="AU867" s="11"/>
      <c r="AV867" s="11"/>
      <c r="AW867" s="11"/>
      <c r="AX867" s="11"/>
      <c r="AY867" s="11"/>
      <c r="AZ867" s="11"/>
      <c r="BA867" s="11"/>
      <c r="BB867" s="11"/>
      <c r="BC867" s="11"/>
      <c r="BD867" s="11"/>
    </row>
    <row r="868" spans="1:56" ht="13.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c r="AO868" s="11"/>
      <c r="AP868" s="11"/>
      <c r="AQ868" s="11"/>
      <c r="AR868" s="11"/>
      <c r="AS868" s="11"/>
      <c r="AT868" s="11"/>
      <c r="AU868" s="11"/>
      <c r="AV868" s="11"/>
      <c r="AW868" s="11"/>
      <c r="AX868" s="11"/>
      <c r="AY868" s="11"/>
      <c r="AZ868" s="11"/>
      <c r="BA868" s="11"/>
      <c r="BB868" s="11"/>
      <c r="BC868" s="11"/>
      <c r="BD868" s="11"/>
    </row>
    <row r="869" spans="1:56" ht="13.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c r="AO869" s="11"/>
      <c r="AP869" s="11"/>
      <c r="AQ869" s="11"/>
      <c r="AR869" s="11"/>
      <c r="AS869" s="11"/>
      <c r="AT869" s="11"/>
      <c r="AU869" s="11"/>
      <c r="AV869" s="11"/>
      <c r="AW869" s="11"/>
      <c r="AX869" s="11"/>
      <c r="AY869" s="11"/>
      <c r="AZ869" s="11"/>
      <c r="BA869" s="11"/>
      <c r="BB869" s="11"/>
      <c r="BC869" s="11"/>
      <c r="BD869" s="11"/>
    </row>
    <row r="870" spans="1:56" ht="13.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c r="AO870" s="11"/>
      <c r="AP870" s="11"/>
      <c r="AQ870" s="11"/>
      <c r="AR870" s="11"/>
      <c r="AS870" s="11"/>
      <c r="AT870" s="11"/>
      <c r="AU870" s="11"/>
      <c r="AV870" s="11"/>
      <c r="AW870" s="11"/>
      <c r="AX870" s="11"/>
      <c r="AY870" s="11"/>
      <c r="AZ870" s="11"/>
      <c r="BA870" s="11"/>
      <c r="BB870" s="11"/>
      <c r="BC870" s="11"/>
      <c r="BD870" s="11"/>
    </row>
    <row r="871" spans="1:56" ht="13.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c r="AO871" s="11"/>
      <c r="AP871" s="11"/>
      <c r="AQ871" s="11"/>
      <c r="AR871" s="11"/>
      <c r="AS871" s="11"/>
      <c r="AT871" s="11"/>
      <c r="AU871" s="11"/>
      <c r="AV871" s="11"/>
      <c r="AW871" s="11"/>
      <c r="AX871" s="11"/>
      <c r="AY871" s="11"/>
      <c r="AZ871" s="11"/>
      <c r="BA871" s="11"/>
      <c r="BB871" s="11"/>
      <c r="BC871" s="11"/>
      <c r="BD871" s="11"/>
    </row>
    <row r="872" spans="1:56" ht="13.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c r="AO872" s="11"/>
      <c r="AP872" s="11"/>
      <c r="AQ872" s="11"/>
      <c r="AR872" s="11"/>
      <c r="AS872" s="11"/>
      <c r="AT872" s="11"/>
      <c r="AU872" s="11"/>
      <c r="AV872" s="11"/>
      <c r="AW872" s="11"/>
      <c r="AX872" s="11"/>
      <c r="AY872" s="11"/>
      <c r="AZ872" s="11"/>
      <c r="BA872" s="11"/>
      <c r="BB872" s="11"/>
      <c r="BC872" s="11"/>
      <c r="BD872" s="11"/>
    </row>
    <row r="873" spans="1:56" ht="13.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1"/>
      <c r="AX873" s="11"/>
      <c r="AY873" s="11"/>
      <c r="AZ873" s="11"/>
      <c r="BA873" s="11"/>
      <c r="BB873" s="11"/>
      <c r="BC873" s="11"/>
      <c r="BD873" s="11"/>
    </row>
    <row r="874" spans="1:56" ht="13.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c r="AO874" s="11"/>
      <c r="AP874" s="11"/>
      <c r="AQ874" s="11"/>
      <c r="AR874" s="11"/>
      <c r="AS874" s="11"/>
      <c r="AT874" s="11"/>
      <c r="AU874" s="11"/>
      <c r="AV874" s="11"/>
      <c r="AW874" s="11"/>
      <c r="AX874" s="11"/>
      <c r="AY874" s="11"/>
      <c r="AZ874" s="11"/>
      <c r="BA874" s="11"/>
      <c r="BB874" s="11"/>
      <c r="BC874" s="11"/>
      <c r="BD874" s="11"/>
    </row>
    <row r="875" spans="1:56" ht="13.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c r="AV875" s="11"/>
      <c r="AW875" s="11"/>
      <c r="AX875" s="11"/>
      <c r="AY875" s="11"/>
      <c r="AZ875" s="11"/>
      <c r="BA875" s="11"/>
      <c r="BB875" s="11"/>
      <c r="BC875" s="11"/>
      <c r="BD875" s="11"/>
    </row>
    <row r="876" spans="1:56" ht="13.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c r="AO876" s="11"/>
      <c r="AP876" s="11"/>
      <c r="AQ876" s="11"/>
      <c r="AR876" s="11"/>
      <c r="AS876" s="11"/>
      <c r="AT876" s="11"/>
      <c r="AU876" s="11"/>
      <c r="AV876" s="11"/>
      <c r="AW876" s="11"/>
      <c r="AX876" s="11"/>
      <c r="AY876" s="11"/>
      <c r="AZ876" s="11"/>
      <c r="BA876" s="11"/>
      <c r="BB876" s="11"/>
      <c r="BC876" s="11"/>
      <c r="BD876" s="11"/>
    </row>
    <row r="877" spans="1:56" ht="13.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c r="AO877" s="11"/>
      <c r="AP877" s="11"/>
      <c r="AQ877" s="11"/>
      <c r="AR877" s="11"/>
      <c r="AS877" s="11"/>
      <c r="AT877" s="11"/>
      <c r="AU877" s="11"/>
      <c r="AV877" s="11"/>
      <c r="AW877" s="11"/>
      <c r="AX877" s="11"/>
      <c r="AY877" s="11"/>
      <c r="AZ877" s="11"/>
      <c r="BA877" s="11"/>
      <c r="BB877" s="11"/>
      <c r="BC877" s="11"/>
      <c r="BD877" s="11"/>
    </row>
    <row r="878" spans="1:56" ht="13.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c r="AO878" s="11"/>
      <c r="AP878" s="11"/>
      <c r="AQ878" s="11"/>
      <c r="AR878" s="11"/>
      <c r="AS878" s="11"/>
      <c r="AT878" s="11"/>
      <c r="AU878" s="11"/>
      <c r="AV878" s="11"/>
      <c r="AW878" s="11"/>
      <c r="AX878" s="11"/>
      <c r="AY878" s="11"/>
      <c r="AZ878" s="11"/>
      <c r="BA878" s="11"/>
      <c r="BB878" s="11"/>
      <c r="BC878" s="11"/>
      <c r="BD878" s="11"/>
    </row>
    <row r="879" spans="1:56" ht="13.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c r="AO879" s="11"/>
      <c r="AP879" s="11"/>
      <c r="AQ879" s="11"/>
      <c r="AR879" s="11"/>
      <c r="AS879" s="11"/>
      <c r="AT879" s="11"/>
      <c r="AU879" s="11"/>
      <c r="AV879" s="11"/>
      <c r="AW879" s="11"/>
      <c r="AX879" s="11"/>
      <c r="AY879" s="11"/>
      <c r="AZ879" s="11"/>
      <c r="BA879" s="11"/>
      <c r="BB879" s="11"/>
      <c r="BC879" s="11"/>
      <c r="BD879" s="11"/>
    </row>
    <row r="880" spans="1:56" ht="13.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c r="AO880" s="11"/>
      <c r="AP880" s="11"/>
      <c r="AQ880" s="11"/>
      <c r="AR880" s="11"/>
      <c r="AS880" s="11"/>
      <c r="AT880" s="11"/>
      <c r="AU880" s="11"/>
      <c r="AV880" s="11"/>
      <c r="AW880" s="11"/>
      <c r="AX880" s="11"/>
      <c r="AY880" s="11"/>
      <c r="AZ880" s="11"/>
      <c r="BA880" s="11"/>
      <c r="BB880" s="11"/>
      <c r="BC880" s="11"/>
      <c r="BD880" s="11"/>
    </row>
    <row r="881" spans="1:56" ht="13.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c r="AO881" s="11"/>
      <c r="AP881" s="11"/>
      <c r="AQ881" s="11"/>
      <c r="AR881" s="11"/>
      <c r="AS881" s="11"/>
      <c r="AT881" s="11"/>
      <c r="AU881" s="11"/>
      <c r="AV881" s="11"/>
      <c r="AW881" s="11"/>
      <c r="AX881" s="11"/>
      <c r="AY881" s="11"/>
      <c r="AZ881" s="11"/>
      <c r="BA881" s="11"/>
      <c r="BB881" s="11"/>
      <c r="BC881" s="11"/>
      <c r="BD881" s="11"/>
    </row>
    <row r="882" spans="1:56" ht="13.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c r="AO882" s="11"/>
      <c r="AP882" s="11"/>
      <c r="AQ882" s="11"/>
      <c r="AR882" s="11"/>
      <c r="AS882" s="11"/>
      <c r="AT882" s="11"/>
      <c r="AU882" s="11"/>
      <c r="AV882" s="11"/>
      <c r="AW882" s="11"/>
      <c r="AX882" s="11"/>
      <c r="AY882" s="11"/>
      <c r="AZ882" s="11"/>
      <c r="BA882" s="11"/>
      <c r="BB882" s="11"/>
      <c r="BC882" s="11"/>
      <c r="BD882" s="11"/>
    </row>
    <row r="883" spans="1:56" ht="13.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1"/>
      <c r="AX883" s="11"/>
      <c r="AY883" s="11"/>
      <c r="AZ883" s="11"/>
      <c r="BA883" s="11"/>
      <c r="BB883" s="11"/>
      <c r="BC883" s="11"/>
      <c r="BD883" s="11"/>
    </row>
    <row r="884" spans="1:56" ht="13.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c r="AO884" s="11"/>
      <c r="AP884" s="11"/>
      <c r="AQ884" s="11"/>
      <c r="AR884" s="11"/>
      <c r="AS884" s="11"/>
      <c r="AT884" s="11"/>
      <c r="AU884" s="11"/>
      <c r="AV884" s="11"/>
      <c r="AW884" s="11"/>
      <c r="AX884" s="11"/>
      <c r="AY884" s="11"/>
      <c r="AZ884" s="11"/>
      <c r="BA884" s="11"/>
      <c r="BB884" s="11"/>
      <c r="BC884" s="11"/>
      <c r="BD884" s="11"/>
    </row>
    <row r="885" spans="1:56" ht="13.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Y885" s="11"/>
      <c r="AZ885" s="11"/>
      <c r="BA885" s="11"/>
      <c r="BB885" s="11"/>
      <c r="BC885" s="11"/>
      <c r="BD885" s="11"/>
    </row>
    <row r="886" spans="1:56" ht="13.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c r="AO886" s="11"/>
      <c r="AP886" s="11"/>
      <c r="AQ886" s="11"/>
      <c r="AR886" s="11"/>
      <c r="AS886" s="11"/>
      <c r="AT886" s="11"/>
      <c r="AU886" s="11"/>
      <c r="AV886" s="11"/>
      <c r="AW886" s="11"/>
      <c r="AX886" s="11"/>
      <c r="AY886" s="11"/>
      <c r="AZ886" s="11"/>
      <c r="BA886" s="11"/>
      <c r="BB886" s="11"/>
      <c r="BC886" s="11"/>
      <c r="BD886" s="11"/>
    </row>
    <row r="887" spans="1:56" ht="13.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1"/>
      <c r="AY887" s="11"/>
      <c r="AZ887" s="11"/>
      <c r="BA887" s="11"/>
      <c r="BB887" s="11"/>
      <c r="BC887" s="11"/>
      <c r="BD887" s="11"/>
    </row>
    <row r="888" spans="1:56" ht="13.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c r="AO888" s="11"/>
      <c r="AP888" s="11"/>
      <c r="AQ888" s="11"/>
      <c r="AR888" s="11"/>
      <c r="AS888" s="11"/>
      <c r="AT888" s="11"/>
      <c r="AU888" s="11"/>
      <c r="AV888" s="11"/>
      <c r="AW888" s="11"/>
      <c r="AX888" s="11"/>
      <c r="AY888" s="11"/>
      <c r="AZ888" s="11"/>
      <c r="BA888" s="11"/>
      <c r="BB888" s="11"/>
      <c r="BC888" s="11"/>
      <c r="BD888" s="11"/>
    </row>
    <row r="889" spans="1:56" ht="13.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1"/>
      <c r="AY889" s="11"/>
      <c r="AZ889" s="11"/>
      <c r="BA889" s="11"/>
      <c r="BB889" s="11"/>
      <c r="BC889" s="11"/>
      <c r="BD889" s="11"/>
    </row>
    <row r="890" spans="1:56" ht="13.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c r="AO890" s="11"/>
      <c r="AP890" s="11"/>
      <c r="AQ890" s="11"/>
      <c r="AR890" s="11"/>
      <c r="AS890" s="11"/>
      <c r="AT890" s="11"/>
      <c r="AU890" s="11"/>
      <c r="AV890" s="11"/>
      <c r="AW890" s="11"/>
      <c r="AX890" s="11"/>
      <c r="AY890" s="11"/>
      <c r="AZ890" s="11"/>
      <c r="BA890" s="11"/>
      <c r="BB890" s="11"/>
      <c r="BC890" s="11"/>
      <c r="BD890" s="11"/>
    </row>
    <row r="891" spans="1:56" ht="13.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c r="AO891" s="11"/>
      <c r="AP891" s="11"/>
      <c r="AQ891" s="11"/>
      <c r="AR891" s="11"/>
      <c r="AS891" s="11"/>
      <c r="AT891" s="11"/>
      <c r="AU891" s="11"/>
      <c r="AV891" s="11"/>
      <c r="AW891" s="11"/>
      <c r="AX891" s="11"/>
      <c r="AY891" s="11"/>
      <c r="AZ891" s="11"/>
      <c r="BA891" s="11"/>
      <c r="BB891" s="11"/>
      <c r="BC891" s="11"/>
      <c r="BD891" s="11"/>
    </row>
    <row r="892" spans="1:56" ht="13.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c r="AO892" s="11"/>
      <c r="AP892" s="11"/>
      <c r="AQ892" s="11"/>
      <c r="AR892" s="11"/>
      <c r="AS892" s="11"/>
      <c r="AT892" s="11"/>
      <c r="AU892" s="11"/>
      <c r="AV892" s="11"/>
      <c r="AW892" s="11"/>
      <c r="AX892" s="11"/>
      <c r="AY892" s="11"/>
      <c r="AZ892" s="11"/>
      <c r="BA892" s="11"/>
      <c r="BB892" s="11"/>
      <c r="BC892" s="11"/>
      <c r="BD892" s="11"/>
    </row>
    <row r="893" spans="1:56" ht="13.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c r="AO893" s="11"/>
      <c r="AP893" s="11"/>
      <c r="AQ893" s="11"/>
      <c r="AR893" s="11"/>
      <c r="AS893" s="11"/>
      <c r="AT893" s="11"/>
      <c r="AU893" s="11"/>
      <c r="AV893" s="11"/>
      <c r="AW893" s="11"/>
      <c r="AX893" s="11"/>
      <c r="AY893" s="11"/>
      <c r="AZ893" s="11"/>
      <c r="BA893" s="11"/>
      <c r="BB893" s="11"/>
      <c r="BC893" s="11"/>
      <c r="BD893" s="11"/>
    </row>
    <row r="894" spans="1:56" ht="13.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c r="AO894" s="11"/>
      <c r="AP894" s="11"/>
      <c r="AQ894" s="11"/>
      <c r="AR894" s="11"/>
      <c r="AS894" s="11"/>
      <c r="AT894" s="11"/>
      <c r="AU894" s="11"/>
      <c r="AV894" s="11"/>
      <c r="AW894" s="11"/>
      <c r="AX894" s="11"/>
      <c r="AY894" s="11"/>
      <c r="AZ894" s="11"/>
      <c r="BA894" s="11"/>
      <c r="BB894" s="11"/>
      <c r="BC894" s="11"/>
      <c r="BD894" s="11"/>
    </row>
    <row r="895" spans="1:56" ht="13.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1"/>
      <c r="AY895" s="11"/>
      <c r="AZ895" s="11"/>
      <c r="BA895" s="11"/>
      <c r="BB895" s="11"/>
      <c r="BC895" s="11"/>
      <c r="BD895" s="11"/>
    </row>
    <row r="896" spans="1:56" ht="13.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c r="AO896" s="11"/>
      <c r="AP896" s="11"/>
      <c r="AQ896" s="11"/>
      <c r="AR896" s="11"/>
      <c r="AS896" s="11"/>
      <c r="AT896" s="11"/>
      <c r="AU896" s="11"/>
      <c r="AV896" s="11"/>
      <c r="AW896" s="11"/>
      <c r="AX896" s="11"/>
      <c r="AY896" s="11"/>
      <c r="AZ896" s="11"/>
      <c r="BA896" s="11"/>
      <c r="BB896" s="11"/>
      <c r="BC896" s="11"/>
      <c r="BD896" s="11"/>
    </row>
    <row r="897" spans="1:56" ht="13.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1"/>
      <c r="AX897" s="11"/>
      <c r="AY897" s="11"/>
      <c r="AZ897" s="11"/>
      <c r="BA897" s="11"/>
      <c r="BB897" s="11"/>
      <c r="BC897" s="11"/>
      <c r="BD897" s="11"/>
    </row>
    <row r="898" spans="1:56" ht="13.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c r="AO898" s="11"/>
      <c r="AP898" s="11"/>
      <c r="AQ898" s="11"/>
      <c r="AR898" s="11"/>
      <c r="AS898" s="11"/>
      <c r="AT898" s="11"/>
      <c r="AU898" s="11"/>
      <c r="AV898" s="11"/>
      <c r="AW898" s="11"/>
      <c r="AX898" s="11"/>
      <c r="AY898" s="11"/>
      <c r="AZ898" s="11"/>
      <c r="BA898" s="11"/>
      <c r="BB898" s="11"/>
      <c r="BC898" s="11"/>
      <c r="BD898" s="11"/>
    </row>
    <row r="899" spans="1:56" ht="13.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1"/>
      <c r="AX899" s="11"/>
      <c r="AY899" s="11"/>
      <c r="AZ899" s="11"/>
      <c r="BA899" s="11"/>
      <c r="BB899" s="11"/>
      <c r="BC899" s="11"/>
      <c r="BD899" s="11"/>
    </row>
    <row r="900" spans="1:56" ht="13.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c r="AO900" s="11"/>
      <c r="AP900" s="11"/>
      <c r="AQ900" s="11"/>
      <c r="AR900" s="11"/>
      <c r="AS900" s="11"/>
      <c r="AT900" s="11"/>
      <c r="AU900" s="11"/>
      <c r="AV900" s="11"/>
      <c r="AW900" s="11"/>
      <c r="AX900" s="11"/>
      <c r="AY900" s="11"/>
      <c r="AZ900" s="11"/>
      <c r="BA900" s="11"/>
      <c r="BB900" s="11"/>
      <c r="BC900" s="11"/>
      <c r="BD900" s="11"/>
    </row>
    <row r="901" spans="1:56" ht="13.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1"/>
      <c r="AX901" s="11"/>
      <c r="AY901" s="11"/>
      <c r="AZ901" s="11"/>
      <c r="BA901" s="11"/>
      <c r="BB901" s="11"/>
      <c r="BC901" s="11"/>
      <c r="BD901" s="11"/>
    </row>
    <row r="902" spans="1:56" ht="13.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c r="AO902" s="11"/>
      <c r="AP902" s="11"/>
      <c r="AQ902" s="11"/>
      <c r="AR902" s="11"/>
      <c r="AS902" s="11"/>
      <c r="AT902" s="11"/>
      <c r="AU902" s="11"/>
      <c r="AV902" s="11"/>
      <c r="AW902" s="11"/>
      <c r="AX902" s="11"/>
      <c r="AY902" s="11"/>
      <c r="AZ902" s="11"/>
      <c r="BA902" s="11"/>
      <c r="BB902" s="11"/>
      <c r="BC902" s="11"/>
      <c r="BD902" s="11"/>
    </row>
    <row r="903" spans="1:56" ht="13.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c r="AO903" s="11"/>
      <c r="AP903" s="11"/>
      <c r="AQ903" s="11"/>
      <c r="AR903" s="11"/>
      <c r="AS903" s="11"/>
      <c r="AT903" s="11"/>
      <c r="AU903" s="11"/>
      <c r="AV903" s="11"/>
      <c r="AW903" s="11"/>
      <c r="AX903" s="11"/>
      <c r="AY903" s="11"/>
      <c r="AZ903" s="11"/>
      <c r="BA903" s="11"/>
      <c r="BB903" s="11"/>
      <c r="BC903" s="11"/>
      <c r="BD903" s="11"/>
    </row>
    <row r="904" spans="1:56" ht="13.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c r="AO904" s="11"/>
      <c r="AP904" s="11"/>
      <c r="AQ904" s="11"/>
      <c r="AR904" s="11"/>
      <c r="AS904" s="11"/>
      <c r="AT904" s="11"/>
      <c r="AU904" s="11"/>
      <c r="AV904" s="11"/>
      <c r="AW904" s="11"/>
      <c r="AX904" s="11"/>
      <c r="AY904" s="11"/>
      <c r="AZ904" s="11"/>
      <c r="BA904" s="11"/>
      <c r="BB904" s="11"/>
      <c r="BC904" s="11"/>
      <c r="BD904" s="11"/>
    </row>
    <row r="905" spans="1:56" ht="13.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c r="AO905" s="11"/>
      <c r="AP905" s="11"/>
      <c r="AQ905" s="11"/>
      <c r="AR905" s="11"/>
      <c r="AS905" s="11"/>
      <c r="AT905" s="11"/>
      <c r="AU905" s="11"/>
      <c r="AV905" s="11"/>
      <c r="AW905" s="11"/>
      <c r="AX905" s="11"/>
      <c r="AY905" s="11"/>
      <c r="AZ905" s="11"/>
      <c r="BA905" s="11"/>
      <c r="BB905" s="11"/>
      <c r="BC905" s="11"/>
      <c r="BD905" s="11"/>
    </row>
    <row r="906" spans="1:56" ht="13.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c r="AO906" s="11"/>
      <c r="AP906" s="11"/>
      <c r="AQ906" s="11"/>
      <c r="AR906" s="11"/>
      <c r="AS906" s="11"/>
      <c r="AT906" s="11"/>
      <c r="AU906" s="11"/>
      <c r="AV906" s="11"/>
      <c r="AW906" s="11"/>
      <c r="AX906" s="11"/>
      <c r="AY906" s="11"/>
      <c r="AZ906" s="11"/>
      <c r="BA906" s="11"/>
      <c r="BB906" s="11"/>
      <c r="BC906" s="11"/>
      <c r="BD906" s="11"/>
    </row>
    <row r="907" spans="1:56" ht="13.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c r="AO907" s="11"/>
      <c r="AP907" s="11"/>
      <c r="AQ907" s="11"/>
      <c r="AR907" s="11"/>
      <c r="AS907" s="11"/>
      <c r="AT907" s="11"/>
      <c r="AU907" s="11"/>
      <c r="AV907" s="11"/>
      <c r="AW907" s="11"/>
      <c r="AX907" s="11"/>
      <c r="AY907" s="11"/>
      <c r="AZ907" s="11"/>
      <c r="BA907" s="11"/>
      <c r="BB907" s="11"/>
      <c r="BC907" s="11"/>
      <c r="BD907" s="11"/>
    </row>
    <row r="908" spans="1:56" ht="13.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c r="AO908" s="11"/>
      <c r="AP908" s="11"/>
      <c r="AQ908" s="11"/>
      <c r="AR908" s="11"/>
      <c r="AS908" s="11"/>
      <c r="AT908" s="11"/>
      <c r="AU908" s="11"/>
      <c r="AV908" s="11"/>
      <c r="AW908" s="11"/>
      <c r="AX908" s="11"/>
      <c r="AY908" s="11"/>
      <c r="AZ908" s="11"/>
      <c r="BA908" s="11"/>
      <c r="BB908" s="11"/>
      <c r="BC908" s="11"/>
      <c r="BD908" s="11"/>
    </row>
    <row r="909" spans="1:56" ht="13.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1"/>
      <c r="AY909" s="11"/>
      <c r="AZ909" s="11"/>
      <c r="BA909" s="11"/>
      <c r="BB909" s="11"/>
      <c r="BC909" s="11"/>
      <c r="BD909" s="11"/>
    </row>
    <row r="910" spans="1:56" ht="13.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c r="AO910" s="11"/>
      <c r="AP910" s="11"/>
      <c r="AQ910" s="11"/>
      <c r="AR910" s="11"/>
      <c r="AS910" s="11"/>
      <c r="AT910" s="11"/>
      <c r="AU910" s="11"/>
      <c r="AV910" s="11"/>
      <c r="AW910" s="11"/>
      <c r="AX910" s="11"/>
      <c r="AY910" s="11"/>
      <c r="AZ910" s="11"/>
      <c r="BA910" s="11"/>
      <c r="BB910" s="11"/>
      <c r="BC910" s="11"/>
      <c r="BD910" s="11"/>
    </row>
    <row r="911" spans="1:56" ht="13.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1"/>
      <c r="AY911" s="11"/>
      <c r="AZ911" s="11"/>
      <c r="BA911" s="11"/>
      <c r="BB911" s="11"/>
      <c r="BC911" s="11"/>
      <c r="BD911" s="11"/>
    </row>
    <row r="912" spans="1:56" ht="13.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c r="AO912" s="11"/>
      <c r="AP912" s="11"/>
      <c r="AQ912" s="11"/>
      <c r="AR912" s="11"/>
      <c r="AS912" s="11"/>
      <c r="AT912" s="11"/>
      <c r="AU912" s="11"/>
      <c r="AV912" s="11"/>
      <c r="AW912" s="11"/>
      <c r="AX912" s="11"/>
      <c r="AY912" s="11"/>
      <c r="AZ912" s="11"/>
      <c r="BA912" s="11"/>
      <c r="BB912" s="11"/>
      <c r="BC912" s="11"/>
      <c r="BD912" s="11"/>
    </row>
    <row r="913" spans="1:56" ht="13.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c r="AO913" s="11"/>
      <c r="AP913" s="11"/>
      <c r="AQ913" s="11"/>
      <c r="AR913" s="11"/>
      <c r="AS913" s="11"/>
      <c r="AT913" s="11"/>
      <c r="AU913" s="11"/>
      <c r="AV913" s="11"/>
      <c r="AW913" s="11"/>
      <c r="AX913" s="11"/>
      <c r="AY913" s="11"/>
      <c r="AZ913" s="11"/>
      <c r="BA913" s="11"/>
      <c r="BB913" s="11"/>
      <c r="BC913" s="11"/>
      <c r="BD913" s="11"/>
    </row>
    <row r="914" spans="1:56" ht="13.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c r="AO914" s="11"/>
      <c r="AP914" s="11"/>
      <c r="AQ914" s="11"/>
      <c r="AR914" s="11"/>
      <c r="AS914" s="11"/>
      <c r="AT914" s="11"/>
      <c r="AU914" s="11"/>
      <c r="AV914" s="11"/>
      <c r="AW914" s="11"/>
      <c r="AX914" s="11"/>
      <c r="AY914" s="11"/>
      <c r="AZ914" s="11"/>
      <c r="BA914" s="11"/>
      <c r="BB914" s="11"/>
      <c r="BC914" s="11"/>
      <c r="BD914" s="11"/>
    </row>
    <row r="915" spans="1:56" ht="13.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c r="AO915" s="11"/>
      <c r="AP915" s="11"/>
      <c r="AQ915" s="11"/>
      <c r="AR915" s="11"/>
      <c r="AS915" s="11"/>
      <c r="AT915" s="11"/>
      <c r="AU915" s="11"/>
      <c r="AV915" s="11"/>
      <c r="AW915" s="11"/>
      <c r="AX915" s="11"/>
      <c r="AY915" s="11"/>
      <c r="AZ915" s="11"/>
      <c r="BA915" s="11"/>
      <c r="BB915" s="11"/>
      <c r="BC915" s="11"/>
      <c r="BD915" s="11"/>
    </row>
    <row r="916" spans="1:56" ht="13.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c r="AO916" s="11"/>
      <c r="AP916" s="11"/>
      <c r="AQ916" s="11"/>
      <c r="AR916" s="11"/>
      <c r="AS916" s="11"/>
      <c r="AT916" s="11"/>
      <c r="AU916" s="11"/>
      <c r="AV916" s="11"/>
      <c r="AW916" s="11"/>
      <c r="AX916" s="11"/>
      <c r="AY916" s="11"/>
      <c r="AZ916" s="11"/>
      <c r="BA916" s="11"/>
      <c r="BB916" s="11"/>
      <c r="BC916" s="11"/>
      <c r="BD916" s="11"/>
    </row>
    <row r="917" spans="1:56" ht="13.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c r="AO917" s="11"/>
      <c r="AP917" s="11"/>
      <c r="AQ917" s="11"/>
      <c r="AR917" s="11"/>
      <c r="AS917" s="11"/>
      <c r="AT917" s="11"/>
      <c r="AU917" s="11"/>
      <c r="AV917" s="11"/>
      <c r="AW917" s="11"/>
      <c r="AX917" s="11"/>
      <c r="AY917" s="11"/>
      <c r="AZ917" s="11"/>
      <c r="BA917" s="11"/>
      <c r="BB917" s="11"/>
      <c r="BC917" s="11"/>
      <c r="BD917" s="11"/>
    </row>
    <row r="918" spans="1:56" ht="13.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c r="AO918" s="11"/>
      <c r="AP918" s="11"/>
      <c r="AQ918" s="11"/>
      <c r="AR918" s="11"/>
      <c r="AS918" s="11"/>
      <c r="AT918" s="11"/>
      <c r="AU918" s="11"/>
      <c r="AV918" s="11"/>
      <c r="AW918" s="11"/>
      <c r="AX918" s="11"/>
      <c r="AY918" s="11"/>
      <c r="AZ918" s="11"/>
      <c r="BA918" s="11"/>
      <c r="BB918" s="11"/>
      <c r="BC918" s="11"/>
      <c r="BD918" s="11"/>
    </row>
    <row r="919" spans="1:56" ht="13.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1"/>
      <c r="AY919" s="11"/>
      <c r="AZ919" s="11"/>
      <c r="BA919" s="11"/>
      <c r="BB919" s="11"/>
      <c r="BC919" s="11"/>
      <c r="BD919" s="11"/>
    </row>
    <row r="920" spans="1:56" ht="13.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c r="AO920" s="11"/>
      <c r="AP920" s="11"/>
      <c r="AQ920" s="11"/>
      <c r="AR920" s="11"/>
      <c r="AS920" s="11"/>
      <c r="AT920" s="11"/>
      <c r="AU920" s="11"/>
      <c r="AV920" s="11"/>
      <c r="AW920" s="11"/>
      <c r="AX920" s="11"/>
      <c r="AY920" s="11"/>
      <c r="AZ920" s="11"/>
      <c r="BA920" s="11"/>
      <c r="BB920" s="11"/>
      <c r="BC920" s="11"/>
      <c r="BD920" s="11"/>
    </row>
    <row r="921" spans="1:56" ht="13.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c r="AO921" s="11"/>
      <c r="AP921" s="11"/>
      <c r="AQ921" s="11"/>
      <c r="AR921" s="11"/>
      <c r="AS921" s="11"/>
      <c r="AT921" s="11"/>
      <c r="AU921" s="11"/>
      <c r="AV921" s="11"/>
      <c r="AW921" s="11"/>
      <c r="AX921" s="11"/>
      <c r="AY921" s="11"/>
      <c r="AZ921" s="11"/>
      <c r="BA921" s="11"/>
      <c r="BB921" s="11"/>
      <c r="BC921" s="11"/>
      <c r="BD921" s="11"/>
    </row>
    <row r="922" spans="1:56" ht="13.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c r="AO922" s="11"/>
      <c r="AP922" s="11"/>
      <c r="AQ922" s="11"/>
      <c r="AR922" s="11"/>
      <c r="AS922" s="11"/>
      <c r="AT922" s="11"/>
      <c r="AU922" s="11"/>
      <c r="AV922" s="11"/>
      <c r="AW922" s="11"/>
      <c r="AX922" s="11"/>
      <c r="AY922" s="11"/>
      <c r="AZ922" s="11"/>
      <c r="BA922" s="11"/>
      <c r="BB922" s="11"/>
      <c r="BC922" s="11"/>
      <c r="BD922" s="11"/>
    </row>
    <row r="923" spans="1:56" ht="13.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c r="AO923" s="11"/>
      <c r="AP923" s="11"/>
      <c r="AQ923" s="11"/>
      <c r="AR923" s="11"/>
      <c r="AS923" s="11"/>
      <c r="AT923" s="11"/>
      <c r="AU923" s="11"/>
      <c r="AV923" s="11"/>
      <c r="AW923" s="11"/>
      <c r="AX923" s="11"/>
      <c r="AY923" s="11"/>
      <c r="AZ923" s="11"/>
      <c r="BA923" s="11"/>
      <c r="BB923" s="11"/>
      <c r="BC923" s="11"/>
      <c r="BD923" s="11"/>
    </row>
    <row r="924" spans="1:56" ht="13.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c r="AO924" s="11"/>
      <c r="AP924" s="11"/>
      <c r="AQ924" s="11"/>
      <c r="AR924" s="11"/>
      <c r="AS924" s="11"/>
      <c r="AT924" s="11"/>
      <c r="AU924" s="11"/>
      <c r="AV924" s="11"/>
      <c r="AW924" s="11"/>
      <c r="AX924" s="11"/>
      <c r="AY924" s="11"/>
      <c r="AZ924" s="11"/>
      <c r="BA924" s="11"/>
      <c r="BB924" s="11"/>
      <c r="BC924" s="11"/>
      <c r="BD924" s="11"/>
    </row>
    <row r="925" spans="1:56" ht="13.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1"/>
      <c r="AY925" s="11"/>
      <c r="AZ925" s="11"/>
      <c r="BA925" s="11"/>
      <c r="BB925" s="11"/>
      <c r="BC925" s="11"/>
      <c r="BD925" s="11"/>
    </row>
    <row r="926" spans="1:56" ht="13.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c r="AO926" s="11"/>
      <c r="AP926" s="11"/>
      <c r="AQ926" s="11"/>
      <c r="AR926" s="11"/>
      <c r="AS926" s="11"/>
      <c r="AT926" s="11"/>
      <c r="AU926" s="11"/>
      <c r="AV926" s="11"/>
      <c r="AW926" s="11"/>
      <c r="AX926" s="11"/>
      <c r="AY926" s="11"/>
      <c r="AZ926" s="11"/>
      <c r="BA926" s="11"/>
      <c r="BB926" s="11"/>
      <c r="BC926" s="11"/>
      <c r="BD926" s="11"/>
    </row>
    <row r="927" spans="1:56" ht="13.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c r="AO927" s="11"/>
      <c r="AP927" s="11"/>
      <c r="AQ927" s="11"/>
      <c r="AR927" s="11"/>
      <c r="AS927" s="11"/>
      <c r="AT927" s="11"/>
      <c r="AU927" s="11"/>
      <c r="AV927" s="11"/>
      <c r="AW927" s="11"/>
      <c r="AX927" s="11"/>
      <c r="AY927" s="11"/>
      <c r="AZ927" s="11"/>
      <c r="BA927" s="11"/>
      <c r="BB927" s="11"/>
      <c r="BC927" s="11"/>
      <c r="BD927" s="11"/>
    </row>
    <row r="928" spans="1:56" ht="13.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c r="AO928" s="11"/>
      <c r="AP928" s="11"/>
      <c r="AQ928" s="11"/>
      <c r="AR928" s="11"/>
      <c r="AS928" s="11"/>
      <c r="AT928" s="11"/>
      <c r="AU928" s="11"/>
      <c r="AV928" s="11"/>
      <c r="AW928" s="11"/>
      <c r="AX928" s="11"/>
      <c r="AY928" s="11"/>
      <c r="AZ928" s="11"/>
      <c r="BA928" s="11"/>
      <c r="BB928" s="11"/>
      <c r="BC928" s="11"/>
      <c r="BD928" s="11"/>
    </row>
    <row r="929" spans="1:56" ht="13.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c r="AO929" s="11"/>
      <c r="AP929" s="11"/>
      <c r="AQ929" s="11"/>
      <c r="AR929" s="11"/>
      <c r="AS929" s="11"/>
      <c r="AT929" s="11"/>
      <c r="AU929" s="11"/>
      <c r="AV929" s="11"/>
      <c r="AW929" s="11"/>
      <c r="AX929" s="11"/>
      <c r="AY929" s="11"/>
      <c r="AZ929" s="11"/>
      <c r="BA929" s="11"/>
      <c r="BB929" s="11"/>
      <c r="BC929" s="11"/>
      <c r="BD929" s="11"/>
    </row>
    <row r="930" spans="1:56" ht="13.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c r="AO930" s="11"/>
      <c r="AP930" s="11"/>
      <c r="AQ930" s="11"/>
      <c r="AR930" s="11"/>
      <c r="AS930" s="11"/>
      <c r="AT930" s="11"/>
      <c r="AU930" s="11"/>
      <c r="AV930" s="11"/>
      <c r="AW930" s="11"/>
      <c r="AX930" s="11"/>
      <c r="AY930" s="11"/>
      <c r="AZ930" s="11"/>
      <c r="BA930" s="11"/>
      <c r="BB930" s="11"/>
      <c r="BC930" s="11"/>
      <c r="BD930" s="11"/>
    </row>
    <row r="931" spans="1:56" ht="13.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c r="AO931" s="11"/>
      <c r="AP931" s="11"/>
      <c r="AQ931" s="11"/>
      <c r="AR931" s="11"/>
      <c r="AS931" s="11"/>
      <c r="AT931" s="11"/>
      <c r="AU931" s="11"/>
      <c r="AV931" s="11"/>
      <c r="AW931" s="11"/>
      <c r="AX931" s="11"/>
      <c r="AY931" s="11"/>
      <c r="AZ931" s="11"/>
      <c r="BA931" s="11"/>
      <c r="BB931" s="11"/>
      <c r="BC931" s="11"/>
      <c r="BD931" s="11"/>
    </row>
    <row r="932" spans="1:56" ht="13.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c r="AO932" s="11"/>
      <c r="AP932" s="11"/>
      <c r="AQ932" s="11"/>
      <c r="AR932" s="11"/>
      <c r="AS932" s="11"/>
      <c r="AT932" s="11"/>
      <c r="AU932" s="11"/>
      <c r="AV932" s="11"/>
      <c r="AW932" s="11"/>
      <c r="AX932" s="11"/>
      <c r="AY932" s="11"/>
      <c r="AZ932" s="11"/>
      <c r="BA932" s="11"/>
      <c r="BB932" s="11"/>
      <c r="BC932" s="11"/>
      <c r="BD932" s="11"/>
    </row>
    <row r="933" spans="1:56" ht="13.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c r="AX933" s="11"/>
      <c r="AY933" s="11"/>
      <c r="AZ933" s="11"/>
      <c r="BA933" s="11"/>
      <c r="BB933" s="11"/>
      <c r="BC933" s="11"/>
      <c r="BD933" s="11"/>
    </row>
    <row r="934" spans="1:56" ht="13.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c r="AO934" s="11"/>
      <c r="AP934" s="11"/>
      <c r="AQ934" s="11"/>
      <c r="AR934" s="11"/>
      <c r="AS934" s="11"/>
      <c r="AT934" s="11"/>
      <c r="AU934" s="11"/>
      <c r="AV934" s="11"/>
      <c r="AW934" s="11"/>
      <c r="AX934" s="11"/>
      <c r="AY934" s="11"/>
      <c r="AZ934" s="11"/>
      <c r="BA934" s="11"/>
      <c r="BB934" s="11"/>
      <c r="BC934" s="11"/>
      <c r="BD934" s="11"/>
    </row>
    <row r="935" spans="1:56" ht="13.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1"/>
      <c r="AX935" s="11"/>
      <c r="AY935" s="11"/>
      <c r="AZ935" s="11"/>
      <c r="BA935" s="11"/>
      <c r="BB935" s="11"/>
      <c r="BC935" s="11"/>
      <c r="BD935" s="11"/>
    </row>
    <row r="936" spans="1:56" ht="13.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c r="AO936" s="11"/>
      <c r="AP936" s="11"/>
      <c r="AQ936" s="11"/>
      <c r="AR936" s="11"/>
      <c r="AS936" s="11"/>
      <c r="AT936" s="11"/>
      <c r="AU936" s="11"/>
      <c r="AV936" s="11"/>
      <c r="AW936" s="11"/>
      <c r="AX936" s="11"/>
      <c r="AY936" s="11"/>
      <c r="AZ936" s="11"/>
      <c r="BA936" s="11"/>
      <c r="BB936" s="11"/>
      <c r="BC936" s="11"/>
      <c r="BD936" s="11"/>
    </row>
    <row r="937" spans="1:56" ht="13.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1"/>
      <c r="AX937" s="11"/>
      <c r="AY937" s="11"/>
      <c r="AZ937" s="11"/>
      <c r="BA937" s="11"/>
      <c r="BB937" s="11"/>
      <c r="BC937" s="11"/>
      <c r="BD937" s="11"/>
    </row>
    <row r="938" spans="1:56" ht="13.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c r="AO938" s="11"/>
      <c r="AP938" s="11"/>
      <c r="AQ938" s="11"/>
      <c r="AR938" s="11"/>
      <c r="AS938" s="11"/>
      <c r="AT938" s="11"/>
      <c r="AU938" s="11"/>
      <c r="AV938" s="11"/>
      <c r="AW938" s="11"/>
      <c r="AX938" s="11"/>
      <c r="AY938" s="11"/>
      <c r="AZ938" s="11"/>
      <c r="BA938" s="11"/>
      <c r="BB938" s="11"/>
      <c r="BC938" s="11"/>
      <c r="BD938" s="11"/>
    </row>
    <row r="939" spans="1:56" ht="13.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c r="AO939" s="11"/>
      <c r="AP939" s="11"/>
      <c r="AQ939" s="11"/>
      <c r="AR939" s="11"/>
      <c r="AS939" s="11"/>
      <c r="AT939" s="11"/>
      <c r="AU939" s="11"/>
      <c r="AV939" s="11"/>
      <c r="AW939" s="11"/>
      <c r="AX939" s="11"/>
      <c r="AY939" s="11"/>
      <c r="AZ939" s="11"/>
      <c r="BA939" s="11"/>
      <c r="BB939" s="11"/>
      <c r="BC939" s="11"/>
      <c r="BD939" s="11"/>
    </row>
    <row r="940" spans="1:56" ht="13.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c r="AO940" s="11"/>
      <c r="AP940" s="11"/>
      <c r="AQ940" s="11"/>
      <c r="AR940" s="11"/>
      <c r="AS940" s="11"/>
      <c r="AT940" s="11"/>
      <c r="AU940" s="11"/>
      <c r="AV940" s="11"/>
      <c r="AW940" s="11"/>
      <c r="AX940" s="11"/>
      <c r="AY940" s="11"/>
      <c r="AZ940" s="11"/>
      <c r="BA940" s="11"/>
      <c r="BB940" s="11"/>
      <c r="BC940" s="11"/>
      <c r="BD940" s="11"/>
    </row>
    <row r="941" spans="1:56" ht="13.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c r="AO941" s="11"/>
      <c r="AP941" s="11"/>
      <c r="AQ941" s="11"/>
      <c r="AR941" s="11"/>
      <c r="AS941" s="11"/>
      <c r="AT941" s="11"/>
      <c r="AU941" s="11"/>
      <c r="AV941" s="11"/>
      <c r="AW941" s="11"/>
      <c r="AX941" s="11"/>
      <c r="AY941" s="11"/>
      <c r="AZ941" s="11"/>
      <c r="BA941" s="11"/>
      <c r="BB941" s="11"/>
      <c r="BC941" s="11"/>
      <c r="BD941" s="11"/>
    </row>
    <row r="942" spans="1:56" ht="13.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c r="AO942" s="11"/>
      <c r="AP942" s="11"/>
      <c r="AQ942" s="11"/>
      <c r="AR942" s="11"/>
      <c r="AS942" s="11"/>
      <c r="AT942" s="11"/>
      <c r="AU942" s="11"/>
      <c r="AV942" s="11"/>
      <c r="AW942" s="11"/>
      <c r="AX942" s="11"/>
      <c r="AY942" s="11"/>
      <c r="AZ942" s="11"/>
      <c r="BA942" s="11"/>
      <c r="BB942" s="11"/>
      <c r="BC942" s="11"/>
      <c r="BD942" s="11"/>
    </row>
    <row r="943" spans="1:56" ht="13.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1"/>
      <c r="AX943" s="11"/>
      <c r="AY943" s="11"/>
      <c r="AZ943" s="11"/>
      <c r="BA943" s="11"/>
      <c r="BB943" s="11"/>
      <c r="BC943" s="11"/>
      <c r="BD943" s="11"/>
    </row>
    <row r="944" spans="1:56" ht="13.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c r="AO944" s="11"/>
      <c r="AP944" s="11"/>
      <c r="AQ944" s="11"/>
      <c r="AR944" s="11"/>
      <c r="AS944" s="11"/>
      <c r="AT944" s="11"/>
      <c r="AU944" s="11"/>
      <c r="AV944" s="11"/>
      <c r="AW944" s="11"/>
      <c r="AX944" s="11"/>
      <c r="AY944" s="11"/>
      <c r="AZ944" s="11"/>
      <c r="BA944" s="11"/>
      <c r="BB944" s="11"/>
      <c r="BC944" s="11"/>
      <c r="BD944" s="11"/>
    </row>
    <row r="945" spans="1:56" ht="13.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c r="AO945" s="11"/>
      <c r="AP945" s="11"/>
      <c r="AQ945" s="11"/>
      <c r="AR945" s="11"/>
      <c r="AS945" s="11"/>
      <c r="AT945" s="11"/>
      <c r="AU945" s="11"/>
      <c r="AV945" s="11"/>
      <c r="AW945" s="11"/>
      <c r="AX945" s="11"/>
      <c r="AY945" s="11"/>
      <c r="AZ945" s="11"/>
      <c r="BA945" s="11"/>
      <c r="BB945" s="11"/>
      <c r="BC945" s="11"/>
      <c r="BD945" s="11"/>
    </row>
    <row r="946" spans="1:56" ht="13.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c r="AO946" s="11"/>
      <c r="AP946" s="11"/>
      <c r="AQ946" s="11"/>
      <c r="AR946" s="11"/>
      <c r="AS946" s="11"/>
      <c r="AT946" s="11"/>
      <c r="AU946" s="11"/>
      <c r="AV946" s="11"/>
      <c r="AW946" s="11"/>
      <c r="AX946" s="11"/>
      <c r="AY946" s="11"/>
      <c r="AZ946" s="11"/>
      <c r="BA946" s="11"/>
      <c r="BB946" s="11"/>
      <c r="BC946" s="11"/>
      <c r="BD946" s="11"/>
    </row>
    <row r="947" spans="1:56" ht="13.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c r="AO947" s="11"/>
      <c r="AP947" s="11"/>
      <c r="AQ947" s="11"/>
      <c r="AR947" s="11"/>
      <c r="AS947" s="11"/>
      <c r="AT947" s="11"/>
      <c r="AU947" s="11"/>
      <c r="AV947" s="11"/>
      <c r="AW947" s="11"/>
      <c r="AX947" s="11"/>
      <c r="AY947" s="11"/>
      <c r="AZ947" s="11"/>
      <c r="BA947" s="11"/>
      <c r="BB947" s="11"/>
      <c r="BC947" s="11"/>
      <c r="BD947" s="11"/>
    </row>
    <row r="948" spans="1:56" ht="13.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c r="AO948" s="11"/>
      <c r="AP948" s="11"/>
      <c r="AQ948" s="11"/>
      <c r="AR948" s="11"/>
      <c r="AS948" s="11"/>
      <c r="AT948" s="11"/>
      <c r="AU948" s="11"/>
      <c r="AV948" s="11"/>
      <c r="AW948" s="11"/>
      <c r="AX948" s="11"/>
      <c r="AY948" s="11"/>
      <c r="AZ948" s="11"/>
      <c r="BA948" s="11"/>
      <c r="BB948" s="11"/>
      <c r="BC948" s="11"/>
      <c r="BD948" s="11"/>
    </row>
    <row r="949" spans="1:56" ht="13.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c r="AO949" s="11"/>
      <c r="AP949" s="11"/>
      <c r="AQ949" s="11"/>
      <c r="AR949" s="11"/>
      <c r="AS949" s="11"/>
      <c r="AT949" s="11"/>
      <c r="AU949" s="11"/>
      <c r="AV949" s="11"/>
      <c r="AW949" s="11"/>
      <c r="AX949" s="11"/>
      <c r="AY949" s="11"/>
      <c r="AZ949" s="11"/>
      <c r="BA949" s="11"/>
      <c r="BB949" s="11"/>
      <c r="BC949" s="11"/>
      <c r="BD949" s="11"/>
    </row>
    <row r="950" spans="1:56" ht="13.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c r="AO950" s="11"/>
      <c r="AP950" s="11"/>
      <c r="AQ950" s="11"/>
      <c r="AR950" s="11"/>
      <c r="AS950" s="11"/>
      <c r="AT950" s="11"/>
      <c r="AU950" s="11"/>
      <c r="AV950" s="11"/>
      <c r="AW950" s="11"/>
      <c r="AX950" s="11"/>
      <c r="AY950" s="11"/>
      <c r="AZ950" s="11"/>
      <c r="BA950" s="11"/>
      <c r="BB950" s="11"/>
      <c r="BC950" s="11"/>
      <c r="BD950" s="11"/>
    </row>
    <row r="951" spans="1:56" ht="13.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1"/>
      <c r="AY951" s="11"/>
      <c r="AZ951" s="11"/>
      <c r="BA951" s="11"/>
      <c r="BB951" s="11"/>
      <c r="BC951" s="11"/>
      <c r="BD951" s="11"/>
    </row>
    <row r="952" spans="1:56" ht="13.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c r="AO952" s="11"/>
      <c r="AP952" s="11"/>
      <c r="AQ952" s="11"/>
      <c r="AR952" s="11"/>
      <c r="AS952" s="11"/>
      <c r="AT952" s="11"/>
      <c r="AU952" s="11"/>
      <c r="AV952" s="11"/>
      <c r="AW952" s="11"/>
      <c r="AX952" s="11"/>
      <c r="AY952" s="11"/>
      <c r="AZ952" s="11"/>
      <c r="BA952" s="11"/>
      <c r="BB952" s="11"/>
      <c r="BC952" s="11"/>
      <c r="BD952" s="11"/>
    </row>
    <row r="953" spans="1:56" ht="13.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c r="AO953" s="11"/>
      <c r="AP953" s="11"/>
      <c r="AQ953" s="11"/>
      <c r="AR953" s="11"/>
      <c r="AS953" s="11"/>
      <c r="AT953" s="11"/>
      <c r="AU953" s="11"/>
      <c r="AV953" s="11"/>
      <c r="AW953" s="11"/>
      <c r="AX953" s="11"/>
      <c r="AY953" s="11"/>
      <c r="AZ953" s="11"/>
      <c r="BA953" s="11"/>
      <c r="BB953" s="11"/>
      <c r="BC953" s="11"/>
      <c r="BD953" s="11"/>
    </row>
    <row r="954" spans="1:56" ht="13.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c r="AO954" s="11"/>
      <c r="AP954" s="11"/>
      <c r="AQ954" s="11"/>
      <c r="AR954" s="11"/>
      <c r="AS954" s="11"/>
      <c r="AT954" s="11"/>
      <c r="AU954" s="11"/>
      <c r="AV954" s="11"/>
      <c r="AW954" s="11"/>
      <c r="AX954" s="11"/>
      <c r="AY954" s="11"/>
      <c r="AZ954" s="11"/>
      <c r="BA954" s="11"/>
      <c r="BB954" s="11"/>
      <c r="BC954" s="11"/>
      <c r="BD954" s="11"/>
    </row>
    <row r="955" spans="1:56" ht="13.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1"/>
      <c r="AX955" s="11"/>
      <c r="AY955" s="11"/>
      <c r="AZ955" s="11"/>
      <c r="BA955" s="11"/>
      <c r="BB955" s="11"/>
      <c r="BC955" s="11"/>
      <c r="BD955" s="11"/>
    </row>
    <row r="956" spans="1:56" ht="13.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c r="AO956" s="11"/>
      <c r="AP956" s="11"/>
      <c r="AQ956" s="11"/>
      <c r="AR956" s="11"/>
      <c r="AS956" s="11"/>
      <c r="AT956" s="11"/>
      <c r="AU956" s="11"/>
      <c r="AV956" s="11"/>
      <c r="AW956" s="11"/>
      <c r="AX956" s="11"/>
      <c r="AY956" s="11"/>
      <c r="AZ956" s="11"/>
      <c r="BA956" s="11"/>
      <c r="BB956" s="11"/>
      <c r="BC956" s="11"/>
      <c r="BD956" s="11"/>
    </row>
    <row r="957" spans="1:56" ht="13.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c r="AO957" s="11"/>
      <c r="AP957" s="11"/>
      <c r="AQ957" s="11"/>
      <c r="AR957" s="11"/>
      <c r="AS957" s="11"/>
      <c r="AT957" s="11"/>
      <c r="AU957" s="11"/>
      <c r="AV957" s="11"/>
      <c r="AW957" s="11"/>
      <c r="AX957" s="11"/>
      <c r="AY957" s="11"/>
      <c r="AZ957" s="11"/>
      <c r="BA957" s="11"/>
      <c r="BB957" s="11"/>
      <c r="BC957" s="11"/>
      <c r="BD957" s="11"/>
    </row>
    <row r="958" spans="1:56" ht="13.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c r="AO958" s="11"/>
      <c r="AP958" s="11"/>
      <c r="AQ958" s="11"/>
      <c r="AR958" s="11"/>
      <c r="AS958" s="11"/>
      <c r="AT958" s="11"/>
      <c r="AU958" s="11"/>
      <c r="AV958" s="11"/>
      <c r="AW958" s="11"/>
      <c r="AX958" s="11"/>
      <c r="AY958" s="11"/>
      <c r="AZ958" s="11"/>
      <c r="BA958" s="11"/>
      <c r="BB958" s="11"/>
      <c r="BC958" s="11"/>
      <c r="BD958" s="11"/>
    </row>
    <row r="959" spans="1:56" ht="13.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1"/>
      <c r="AY959" s="11"/>
      <c r="AZ959" s="11"/>
      <c r="BA959" s="11"/>
      <c r="BB959" s="11"/>
      <c r="BC959" s="11"/>
      <c r="BD959" s="11"/>
    </row>
    <row r="960" spans="1:56" ht="13.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c r="AO960" s="11"/>
      <c r="AP960" s="11"/>
      <c r="AQ960" s="11"/>
      <c r="AR960" s="11"/>
      <c r="AS960" s="11"/>
      <c r="AT960" s="11"/>
      <c r="AU960" s="11"/>
      <c r="AV960" s="11"/>
      <c r="AW960" s="11"/>
      <c r="AX960" s="11"/>
      <c r="AY960" s="11"/>
      <c r="AZ960" s="11"/>
      <c r="BA960" s="11"/>
      <c r="BB960" s="11"/>
      <c r="BC960" s="11"/>
      <c r="BD960" s="11"/>
    </row>
    <row r="961" spans="1:56" ht="13.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c r="AO961" s="11"/>
      <c r="AP961" s="11"/>
      <c r="AQ961" s="11"/>
      <c r="AR961" s="11"/>
      <c r="AS961" s="11"/>
      <c r="AT961" s="11"/>
      <c r="AU961" s="11"/>
      <c r="AV961" s="11"/>
      <c r="AW961" s="11"/>
      <c r="AX961" s="11"/>
      <c r="AY961" s="11"/>
      <c r="AZ961" s="11"/>
      <c r="BA961" s="11"/>
      <c r="BB961" s="11"/>
      <c r="BC961" s="11"/>
      <c r="BD961" s="11"/>
    </row>
    <row r="962" spans="1:56" ht="13.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c r="AO962" s="11"/>
      <c r="AP962" s="11"/>
      <c r="AQ962" s="11"/>
      <c r="AR962" s="11"/>
      <c r="AS962" s="11"/>
      <c r="AT962" s="11"/>
      <c r="AU962" s="11"/>
      <c r="AV962" s="11"/>
      <c r="AW962" s="11"/>
      <c r="AX962" s="11"/>
      <c r="AY962" s="11"/>
      <c r="AZ962" s="11"/>
      <c r="BA962" s="11"/>
      <c r="BB962" s="11"/>
      <c r="BC962" s="11"/>
      <c r="BD962" s="11"/>
    </row>
    <row r="963" spans="1:56" ht="13.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c r="AO963" s="11"/>
      <c r="AP963" s="11"/>
      <c r="AQ963" s="11"/>
      <c r="AR963" s="11"/>
      <c r="AS963" s="11"/>
      <c r="AT963" s="11"/>
      <c r="AU963" s="11"/>
      <c r="AV963" s="11"/>
      <c r="AW963" s="11"/>
      <c r="AX963" s="11"/>
      <c r="AY963" s="11"/>
      <c r="AZ963" s="11"/>
      <c r="BA963" s="11"/>
      <c r="BB963" s="11"/>
      <c r="BC963" s="11"/>
      <c r="BD963" s="11"/>
    </row>
    <row r="964" spans="1:56" ht="13.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c r="AO964" s="11"/>
      <c r="AP964" s="11"/>
      <c r="AQ964" s="11"/>
      <c r="AR964" s="11"/>
      <c r="AS964" s="11"/>
      <c r="AT964" s="11"/>
      <c r="AU964" s="11"/>
      <c r="AV964" s="11"/>
      <c r="AW964" s="11"/>
      <c r="AX964" s="11"/>
      <c r="AY964" s="11"/>
      <c r="AZ964" s="11"/>
      <c r="BA964" s="11"/>
      <c r="BB964" s="11"/>
      <c r="BC964" s="11"/>
      <c r="BD964" s="11"/>
    </row>
    <row r="965" spans="1:56" ht="13.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c r="AO965" s="11"/>
      <c r="AP965" s="11"/>
      <c r="AQ965" s="11"/>
      <c r="AR965" s="11"/>
      <c r="AS965" s="11"/>
      <c r="AT965" s="11"/>
      <c r="AU965" s="11"/>
      <c r="AV965" s="11"/>
      <c r="AW965" s="11"/>
      <c r="AX965" s="11"/>
      <c r="AY965" s="11"/>
      <c r="AZ965" s="11"/>
      <c r="BA965" s="11"/>
      <c r="BB965" s="11"/>
      <c r="BC965" s="11"/>
      <c r="BD965" s="11"/>
    </row>
    <row r="966" spans="1:56" ht="13.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c r="AO966" s="11"/>
      <c r="AP966" s="11"/>
      <c r="AQ966" s="11"/>
      <c r="AR966" s="11"/>
      <c r="AS966" s="11"/>
      <c r="AT966" s="11"/>
      <c r="AU966" s="11"/>
      <c r="AV966" s="11"/>
      <c r="AW966" s="11"/>
      <c r="AX966" s="11"/>
      <c r="AY966" s="11"/>
      <c r="AZ966" s="11"/>
      <c r="BA966" s="11"/>
      <c r="BB966" s="11"/>
      <c r="BC966" s="11"/>
      <c r="BD966" s="11"/>
    </row>
    <row r="967" spans="1:56" ht="13.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c r="AV967" s="11"/>
      <c r="AW967" s="11"/>
      <c r="AX967" s="11"/>
      <c r="AY967" s="11"/>
      <c r="AZ967" s="11"/>
      <c r="BA967" s="11"/>
      <c r="BB967" s="11"/>
      <c r="BC967" s="11"/>
      <c r="BD967" s="11"/>
    </row>
    <row r="968" spans="1:56" ht="13.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c r="AO968" s="11"/>
      <c r="AP968" s="11"/>
      <c r="AQ968" s="11"/>
      <c r="AR968" s="11"/>
      <c r="AS968" s="11"/>
      <c r="AT968" s="11"/>
      <c r="AU968" s="11"/>
      <c r="AV968" s="11"/>
      <c r="AW968" s="11"/>
      <c r="AX968" s="11"/>
      <c r="AY968" s="11"/>
      <c r="AZ968" s="11"/>
      <c r="BA968" s="11"/>
      <c r="BB968" s="11"/>
      <c r="BC968" s="11"/>
      <c r="BD968" s="11"/>
    </row>
    <row r="969" spans="1:56" ht="13.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c r="AO969" s="11"/>
      <c r="AP969" s="11"/>
      <c r="AQ969" s="11"/>
      <c r="AR969" s="11"/>
      <c r="AS969" s="11"/>
      <c r="AT969" s="11"/>
      <c r="AU969" s="11"/>
      <c r="AV969" s="11"/>
      <c r="AW969" s="11"/>
      <c r="AX969" s="11"/>
      <c r="AY969" s="11"/>
      <c r="AZ969" s="11"/>
      <c r="BA969" s="11"/>
      <c r="BB969" s="11"/>
      <c r="BC969" s="11"/>
      <c r="BD969" s="11"/>
    </row>
    <row r="970" spans="1:56" ht="13.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c r="AO970" s="11"/>
      <c r="AP970" s="11"/>
      <c r="AQ970" s="11"/>
      <c r="AR970" s="11"/>
      <c r="AS970" s="11"/>
      <c r="AT970" s="11"/>
      <c r="AU970" s="11"/>
      <c r="AV970" s="11"/>
      <c r="AW970" s="11"/>
      <c r="AX970" s="11"/>
      <c r="AY970" s="11"/>
      <c r="AZ970" s="11"/>
      <c r="BA970" s="11"/>
      <c r="BB970" s="11"/>
      <c r="BC970" s="11"/>
      <c r="BD970" s="11"/>
    </row>
    <row r="971" spans="1:56" ht="13.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c r="AX971" s="11"/>
      <c r="AY971" s="11"/>
      <c r="AZ971" s="11"/>
      <c r="BA971" s="11"/>
      <c r="BB971" s="11"/>
      <c r="BC971" s="11"/>
      <c r="BD971" s="11"/>
    </row>
    <row r="972" spans="1:56" ht="13.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c r="AO972" s="11"/>
      <c r="AP972" s="11"/>
      <c r="AQ972" s="11"/>
      <c r="AR972" s="11"/>
      <c r="AS972" s="11"/>
      <c r="AT972" s="11"/>
      <c r="AU972" s="11"/>
      <c r="AV972" s="11"/>
      <c r="AW972" s="11"/>
      <c r="AX972" s="11"/>
      <c r="AY972" s="11"/>
      <c r="AZ972" s="11"/>
      <c r="BA972" s="11"/>
      <c r="BB972" s="11"/>
      <c r="BC972" s="11"/>
      <c r="BD972" s="11"/>
    </row>
    <row r="973" spans="1:56" ht="13.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c r="AO973" s="11"/>
      <c r="AP973" s="11"/>
      <c r="AQ973" s="11"/>
      <c r="AR973" s="11"/>
      <c r="AS973" s="11"/>
      <c r="AT973" s="11"/>
      <c r="AU973" s="11"/>
      <c r="AV973" s="11"/>
      <c r="AW973" s="11"/>
      <c r="AX973" s="11"/>
      <c r="AY973" s="11"/>
      <c r="AZ973" s="11"/>
      <c r="BA973" s="11"/>
      <c r="BB973" s="11"/>
      <c r="BC973" s="11"/>
      <c r="BD973" s="11"/>
    </row>
    <row r="974" spans="1:56" ht="13.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c r="AO974" s="11"/>
      <c r="AP974" s="11"/>
      <c r="AQ974" s="11"/>
      <c r="AR974" s="11"/>
      <c r="AS974" s="11"/>
      <c r="AT974" s="11"/>
      <c r="AU974" s="11"/>
      <c r="AV974" s="11"/>
      <c r="AW974" s="11"/>
      <c r="AX974" s="11"/>
      <c r="AY974" s="11"/>
      <c r="AZ974" s="11"/>
      <c r="BA974" s="11"/>
      <c r="BB974" s="11"/>
      <c r="BC974" s="11"/>
      <c r="BD974" s="11"/>
    </row>
    <row r="975" spans="1:56" ht="13.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c r="AO975" s="11"/>
      <c r="AP975" s="11"/>
      <c r="AQ975" s="11"/>
      <c r="AR975" s="11"/>
      <c r="AS975" s="11"/>
      <c r="AT975" s="11"/>
      <c r="AU975" s="11"/>
      <c r="AV975" s="11"/>
      <c r="AW975" s="11"/>
      <c r="AX975" s="11"/>
      <c r="AY975" s="11"/>
      <c r="AZ975" s="11"/>
      <c r="BA975" s="11"/>
      <c r="BB975" s="11"/>
      <c r="BC975" s="11"/>
      <c r="BD975" s="11"/>
    </row>
    <row r="976" spans="1:56" ht="13.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c r="AO976" s="11"/>
      <c r="AP976" s="11"/>
      <c r="AQ976" s="11"/>
      <c r="AR976" s="11"/>
      <c r="AS976" s="11"/>
      <c r="AT976" s="11"/>
      <c r="AU976" s="11"/>
      <c r="AV976" s="11"/>
      <c r="AW976" s="11"/>
      <c r="AX976" s="11"/>
      <c r="AY976" s="11"/>
      <c r="AZ976" s="11"/>
      <c r="BA976" s="11"/>
      <c r="BB976" s="11"/>
      <c r="BC976" s="11"/>
      <c r="BD976" s="11"/>
    </row>
    <row r="977" spans="1:56" ht="13.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c r="AO977" s="11"/>
      <c r="AP977" s="11"/>
      <c r="AQ977" s="11"/>
      <c r="AR977" s="11"/>
      <c r="AS977" s="11"/>
      <c r="AT977" s="11"/>
      <c r="AU977" s="11"/>
      <c r="AV977" s="11"/>
      <c r="AW977" s="11"/>
      <c r="AX977" s="11"/>
      <c r="AY977" s="11"/>
      <c r="AZ977" s="11"/>
      <c r="BA977" s="11"/>
      <c r="BB977" s="11"/>
      <c r="BC977" s="11"/>
      <c r="BD977" s="11"/>
    </row>
    <row r="978" spans="1:56" ht="13.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c r="AO978" s="11"/>
      <c r="AP978" s="11"/>
      <c r="AQ978" s="11"/>
      <c r="AR978" s="11"/>
      <c r="AS978" s="11"/>
      <c r="AT978" s="11"/>
      <c r="AU978" s="11"/>
      <c r="AV978" s="11"/>
      <c r="AW978" s="11"/>
      <c r="AX978" s="11"/>
      <c r="AY978" s="11"/>
      <c r="AZ978" s="11"/>
      <c r="BA978" s="11"/>
      <c r="BB978" s="11"/>
      <c r="BC978" s="11"/>
      <c r="BD978" s="11"/>
    </row>
    <row r="979" spans="1:56" ht="13.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c r="AO979" s="11"/>
      <c r="AP979" s="11"/>
      <c r="AQ979" s="11"/>
      <c r="AR979" s="11"/>
      <c r="AS979" s="11"/>
      <c r="AT979" s="11"/>
      <c r="AU979" s="11"/>
      <c r="AV979" s="11"/>
      <c r="AW979" s="11"/>
      <c r="AX979" s="11"/>
      <c r="AY979" s="11"/>
      <c r="AZ979" s="11"/>
      <c r="BA979" s="11"/>
      <c r="BB979" s="11"/>
      <c r="BC979" s="11"/>
      <c r="BD979" s="11"/>
    </row>
    <row r="980" spans="1:56" ht="13.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c r="AO980" s="11"/>
      <c r="AP980" s="11"/>
      <c r="AQ980" s="11"/>
      <c r="AR980" s="11"/>
      <c r="AS980" s="11"/>
      <c r="AT980" s="11"/>
      <c r="AU980" s="11"/>
      <c r="AV980" s="11"/>
      <c r="AW980" s="11"/>
      <c r="AX980" s="11"/>
      <c r="AY980" s="11"/>
      <c r="AZ980" s="11"/>
      <c r="BA980" s="11"/>
      <c r="BB980" s="11"/>
      <c r="BC980" s="11"/>
      <c r="BD980" s="11"/>
    </row>
    <row r="981" spans="1:56" ht="13.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c r="AO981" s="11"/>
      <c r="AP981" s="11"/>
      <c r="AQ981" s="11"/>
      <c r="AR981" s="11"/>
      <c r="AS981" s="11"/>
      <c r="AT981" s="11"/>
      <c r="AU981" s="11"/>
      <c r="AV981" s="11"/>
      <c r="AW981" s="11"/>
      <c r="AX981" s="11"/>
      <c r="AY981" s="11"/>
      <c r="AZ981" s="11"/>
      <c r="BA981" s="11"/>
      <c r="BB981" s="11"/>
      <c r="BC981" s="11"/>
      <c r="BD981" s="11"/>
    </row>
    <row r="982" spans="1:56" ht="13.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c r="AO982" s="11"/>
      <c r="AP982" s="11"/>
      <c r="AQ982" s="11"/>
      <c r="AR982" s="11"/>
      <c r="AS982" s="11"/>
      <c r="AT982" s="11"/>
      <c r="AU982" s="11"/>
      <c r="AV982" s="11"/>
      <c r="AW982" s="11"/>
      <c r="AX982" s="11"/>
      <c r="AY982" s="11"/>
      <c r="AZ982" s="11"/>
      <c r="BA982" s="11"/>
      <c r="BB982" s="11"/>
      <c r="BC982" s="11"/>
      <c r="BD982" s="11"/>
    </row>
    <row r="983" spans="1:56" ht="13.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c r="AO983" s="11"/>
      <c r="AP983" s="11"/>
      <c r="AQ983" s="11"/>
      <c r="AR983" s="11"/>
      <c r="AS983" s="11"/>
      <c r="AT983" s="11"/>
      <c r="AU983" s="11"/>
      <c r="AV983" s="11"/>
      <c r="AW983" s="11"/>
      <c r="AX983" s="11"/>
      <c r="AY983" s="11"/>
      <c r="AZ983" s="11"/>
      <c r="BA983" s="11"/>
      <c r="BB983" s="11"/>
      <c r="BC983" s="11"/>
      <c r="BD983" s="11"/>
    </row>
    <row r="984" spans="1:56" ht="13.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c r="AO984" s="11"/>
      <c r="AP984" s="11"/>
      <c r="AQ984" s="11"/>
      <c r="AR984" s="11"/>
      <c r="AS984" s="11"/>
      <c r="AT984" s="11"/>
      <c r="AU984" s="11"/>
      <c r="AV984" s="11"/>
      <c r="AW984" s="11"/>
      <c r="AX984" s="11"/>
      <c r="AY984" s="11"/>
      <c r="AZ984" s="11"/>
      <c r="BA984" s="11"/>
      <c r="BB984" s="11"/>
      <c r="BC984" s="11"/>
      <c r="BD984" s="11"/>
    </row>
    <row r="985" spans="1:56" ht="13.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1"/>
      <c r="AX985" s="11"/>
      <c r="AY985" s="11"/>
      <c r="AZ985" s="11"/>
      <c r="BA985" s="11"/>
      <c r="BB985" s="11"/>
      <c r="BC985" s="11"/>
      <c r="BD985" s="11"/>
    </row>
    <row r="986" spans="1:56" ht="13.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c r="AO986" s="11"/>
      <c r="AP986" s="11"/>
      <c r="AQ986" s="11"/>
      <c r="AR986" s="11"/>
      <c r="AS986" s="11"/>
      <c r="AT986" s="11"/>
      <c r="AU986" s="11"/>
      <c r="AV986" s="11"/>
      <c r="AW986" s="11"/>
      <c r="AX986" s="11"/>
      <c r="AY986" s="11"/>
      <c r="AZ986" s="11"/>
      <c r="BA986" s="11"/>
      <c r="BB986" s="11"/>
      <c r="BC986" s="11"/>
      <c r="BD986" s="11"/>
    </row>
    <row r="987" spans="1:56" ht="13.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1"/>
      <c r="AX987" s="11"/>
      <c r="AY987" s="11"/>
      <c r="AZ987" s="11"/>
      <c r="BA987" s="11"/>
      <c r="BB987" s="11"/>
      <c r="BC987" s="11"/>
      <c r="BD987" s="11"/>
    </row>
    <row r="988" spans="1:56" ht="13.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c r="AO988" s="11"/>
      <c r="AP988" s="11"/>
      <c r="AQ988" s="11"/>
      <c r="AR988" s="11"/>
      <c r="AS988" s="11"/>
      <c r="AT988" s="11"/>
      <c r="AU988" s="11"/>
      <c r="AV988" s="11"/>
      <c r="AW988" s="11"/>
      <c r="AX988" s="11"/>
      <c r="AY988" s="11"/>
      <c r="AZ988" s="11"/>
      <c r="BA988" s="11"/>
      <c r="BB988" s="11"/>
      <c r="BC988" s="11"/>
      <c r="BD988" s="11"/>
    </row>
    <row r="989" spans="1:56" ht="13.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c r="AO989" s="11"/>
      <c r="AP989" s="11"/>
      <c r="AQ989" s="11"/>
      <c r="AR989" s="11"/>
      <c r="AS989" s="11"/>
      <c r="AT989" s="11"/>
      <c r="AU989" s="11"/>
      <c r="AV989" s="11"/>
      <c r="AW989" s="11"/>
      <c r="AX989" s="11"/>
      <c r="AY989" s="11"/>
      <c r="AZ989" s="11"/>
      <c r="BA989" s="11"/>
      <c r="BB989" s="11"/>
      <c r="BC989" s="11"/>
      <c r="BD989" s="11"/>
    </row>
    <row r="990" spans="1:56" ht="13.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c r="AO990" s="11"/>
      <c r="AP990" s="11"/>
      <c r="AQ990" s="11"/>
      <c r="AR990" s="11"/>
      <c r="AS990" s="11"/>
      <c r="AT990" s="11"/>
      <c r="AU990" s="11"/>
      <c r="AV990" s="11"/>
      <c r="AW990" s="11"/>
      <c r="AX990" s="11"/>
      <c r="AY990" s="11"/>
      <c r="AZ990" s="11"/>
      <c r="BA990" s="11"/>
      <c r="BB990" s="11"/>
      <c r="BC990" s="11"/>
      <c r="BD990" s="11"/>
    </row>
    <row r="991" spans="1:56" ht="13.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c r="AO991" s="11"/>
      <c r="AP991" s="11"/>
      <c r="AQ991" s="11"/>
      <c r="AR991" s="11"/>
      <c r="AS991" s="11"/>
      <c r="AT991" s="11"/>
      <c r="AU991" s="11"/>
      <c r="AV991" s="11"/>
      <c r="AW991" s="11"/>
      <c r="AX991" s="11"/>
      <c r="AY991" s="11"/>
      <c r="AZ991" s="11"/>
      <c r="BA991" s="11"/>
      <c r="BB991" s="11"/>
      <c r="BC991" s="11"/>
      <c r="BD991" s="11"/>
    </row>
    <row r="992" spans="1:56" ht="13.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c r="AO992" s="11"/>
      <c r="AP992" s="11"/>
      <c r="AQ992" s="11"/>
      <c r="AR992" s="11"/>
      <c r="AS992" s="11"/>
      <c r="AT992" s="11"/>
      <c r="AU992" s="11"/>
      <c r="AV992" s="11"/>
      <c r="AW992" s="11"/>
      <c r="AX992" s="11"/>
      <c r="AY992" s="11"/>
      <c r="AZ992" s="11"/>
      <c r="BA992" s="11"/>
      <c r="BB992" s="11"/>
      <c r="BC992" s="11"/>
      <c r="BD992" s="11"/>
    </row>
    <row r="993" spans="1:56" ht="13.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c r="AO993" s="11"/>
      <c r="AP993" s="11"/>
      <c r="AQ993" s="11"/>
      <c r="AR993" s="11"/>
      <c r="AS993" s="11"/>
      <c r="AT993" s="11"/>
      <c r="AU993" s="11"/>
      <c r="AV993" s="11"/>
      <c r="AW993" s="11"/>
      <c r="AX993" s="11"/>
      <c r="AY993" s="11"/>
      <c r="AZ993" s="11"/>
      <c r="BA993" s="11"/>
      <c r="BB993" s="11"/>
      <c r="BC993" s="11"/>
      <c r="BD993" s="11"/>
    </row>
    <row r="994" spans="1:56" ht="13.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c r="AO994" s="11"/>
      <c r="AP994" s="11"/>
      <c r="AQ994" s="11"/>
      <c r="AR994" s="11"/>
      <c r="AS994" s="11"/>
      <c r="AT994" s="11"/>
      <c r="AU994" s="11"/>
      <c r="AV994" s="11"/>
      <c r="AW994" s="11"/>
      <c r="AX994" s="11"/>
      <c r="AY994" s="11"/>
      <c r="AZ994" s="11"/>
      <c r="BA994" s="11"/>
      <c r="BB994" s="11"/>
      <c r="BC994" s="11"/>
      <c r="BD994" s="11"/>
    </row>
    <row r="995" spans="1:56" ht="13.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c r="AO995" s="11"/>
      <c r="AP995" s="11"/>
      <c r="AQ995" s="11"/>
      <c r="AR995" s="11"/>
      <c r="AS995" s="11"/>
      <c r="AT995" s="11"/>
      <c r="AU995" s="11"/>
      <c r="AV995" s="11"/>
      <c r="AW995" s="11"/>
      <c r="AX995" s="11"/>
      <c r="AY995" s="11"/>
      <c r="AZ995" s="11"/>
      <c r="BA995" s="11"/>
      <c r="BB995" s="11"/>
      <c r="BC995" s="11"/>
      <c r="BD995" s="11"/>
    </row>
    <row r="996" spans="1:56" ht="13.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c r="AO996" s="11"/>
      <c r="AP996" s="11"/>
      <c r="AQ996" s="11"/>
      <c r="AR996" s="11"/>
      <c r="AS996" s="11"/>
      <c r="AT996" s="11"/>
      <c r="AU996" s="11"/>
      <c r="AV996" s="11"/>
      <c r="AW996" s="11"/>
      <c r="AX996" s="11"/>
      <c r="AY996" s="11"/>
      <c r="AZ996" s="11"/>
      <c r="BA996" s="11"/>
      <c r="BB996" s="11"/>
      <c r="BC996" s="11"/>
      <c r="BD996" s="11"/>
    </row>
    <row r="997" spans="1:56" ht="13.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c r="AO997" s="11"/>
      <c r="AP997" s="11"/>
      <c r="AQ997" s="11"/>
      <c r="AR997" s="11"/>
      <c r="AS997" s="11"/>
      <c r="AT997" s="11"/>
      <c r="AU997" s="11"/>
      <c r="AV997" s="11"/>
      <c r="AW997" s="11"/>
      <c r="AX997" s="11"/>
      <c r="AY997" s="11"/>
      <c r="AZ997" s="11"/>
      <c r="BA997" s="11"/>
      <c r="BB997" s="11"/>
      <c r="BC997" s="11"/>
      <c r="BD997" s="11"/>
    </row>
    <row r="998" spans="1:56" ht="13.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c r="AO998" s="11"/>
      <c r="AP998" s="11"/>
      <c r="AQ998" s="11"/>
      <c r="AR998" s="11"/>
      <c r="AS998" s="11"/>
      <c r="AT998" s="11"/>
      <c r="AU998" s="11"/>
      <c r="AV998" s="11"/>
      <c r="AW998" s="11"/>
      <c r="AX998" s="11"/>
      <c r="AY998" s="11"/>
      <c r="AZ998" s="11"/>
      <c r="BA998" s="11"/>
      <c r="BB998" s="11"/>
      <c r="BC998" s="11"/>
      <c r="BD998" s="11"/>
    </row>
    <row r="999" spans="1:56" ht="13.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c r="AO999" s="11"/>
      <c r="AP999" s="11"/>
      <c r="AQ999" s="11"/>
      <c r="AR999" s="11"/>
      <c r="AS999" s="11"/>
      <c r="AT999" s="11"/>
      <c r="AU999" s="11"/>
      <c r="AV999" s="11"/>
      <c r="AW999" s="11"/>
      <c r="AX999" s="11"/>
      <c r="AY999" s="11"/>
      <c r="AZ999" s="11"/>
      <c r="BA999" s="11"/>
      <c r="BB999" s="11"/>
      <c r="BC999" s="11"/>
      <c r="BD999" s="11"/>
    </row>
    <row r="1000" spans="1:56" ht="13.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c r="AO1000" s="11"/>
      <c r="AP1000" s="11"/>
      <c r="AQ1000" s="11"/>
      <c r="AR1000" s="11"/>
      <c r="AS1000" s="11"/>
      <c r="AT1000" s="11"/>
      <c r="AU1000" s="11"/>
      <c r="AV1000" s="11"/>
      <c r="AW1000" s="11"/>
      <c r="AX1000" s="11"/>
      <c r="AY1000" s="11"/>
      <c r="AZ1000" s="11"/>
      <c r="BA1000" s="11"/>
      <c r="BB1000" s="11"/>
      <c r="BC1000" s="11"/>
      <c r="BD1000" s="11"/>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vt:i4>
      </vt:variant>
    </vt:vector>
  </HeadingPairs>
  <TitlesOfParts>
    <vt:vector size="20" baseType="lpstr">
      <vt:lpstr>Cover</vt:lpstr>
      <vt:lpstr>Modification History</vt:lpstr>
      <vt:lpstr>Business Function</vt:lpstr>
      <vt:lpstr>HeaderHomePage</vt:lpstr>
      <vt:lpstr>HomePage</vt:lpstr>
      <vt:lpstr>Login</vt:lpstr>
      <vt:lpstr>Register</vt:lpstr>
      <vt:lpstr>ShoppingCart</vt:lpstr>
      <vt:lpstr>ProductDetail</vt:lpstr>
      <vt:lpstr>Payment</vt:lpstr>
      <vt:lpstr>User Form</vt:lpstr>
      <vt:lpstr>SpecList画面(Spec List)-bo</vt:lpstr>
      <vt:lpstr>SpecList・CostStudy登録画面-bo</vt:lpstr>
      <vt:lpstr>Price一覧画面(Price List)-bo</vt:lpstr>
      <vt:lpstr>受注一覧画面(Acceptance List)</vt:lpstr>
      <vt:lpstr>受注登録画面(Acceptance Register)</vt:lpstr>
      <vt:lpstr>'Business Function'!Print_Area</vt:lpstr>
      <vt:lpstr>HomePage!Print_Area</vt:lpstr>
      <vt:lpstr>Payment!Print_Area</vt:lpstr>
      <vt:lpstr>ShoppingCart!Print_Area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Thuan Nguyen</dc:creator>
  <cp:keywords/>
  <dc:description/>
  <cp:lastModifiedBy>Thuan Nguyen</cp:lastModifiedBy>
  <cp:revision/>
  <cp:lastPrinted>2023-11-13T05:28:34Z</cp:lastPrinted>
  <dcterms:created xsi:type="dcterms:W3CDTF">2018-10-20T21:07:05Z</dcterms:created>
  <dcterms:modified xsi:type="dcterms:W3CDTF">2023-11-13T05:28:42Z</dcterms:modified>
  <cp:category/>
  <cp:contentStatus/>
</cp:coreProperties>
</file>