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 filterPrivacy="1"/>
  <xr:revisionPtr revIDLastSave="0" documentId="13_ncr:1_{B1EF77D6-92FD-4D93-BE63-41DDF0D15475}" xr6:coauthVersionLast="47" xr6:coauthVersionMax="47" xr10:uidLastSave="{00000000-0000-0000-0000-000000000000}"/>
  <bookViews>
    <workbookView xWindow="-108" yWindow="-108" windowWidth="23256" windowHeight="12576" activeTab="6" xr2:uid="{00000000-000D-0000-FFFF-FFFF00000000}"/>
  </bookViews>
  <sheets>
    <sheet name="readme" sheetId="1" r:id="rId1"/>
    <sheet name="A.1.2" sheetId="3" r:id="rId2"/>
    <sheet name="A.2.2" sheetId="9" r:id="rId3"/>
    <sheet name="A.3.2" sheetId="13" r:id="rId4"/>
    <sheet name="A.4.2.1" sheetId="14" r:id="rId5"/>
    <sheet name="A.4.2.2" sheetId="15" r:id="rId6"/>
    <sheet name="A.4.2.3" sheetId="17" r:id="rId7"/>
  </sheets>
  <externalReferences>
    <externalReference r:id="rId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53" i="17" l="1"/>
  <c r="C52" i="17"/>
  <c r="C51" i="17"/>
  <c r="C50" i="17"/>
  <c r="C49" i="17"/>
  <c r="C48" i="17"/>
  <c r="C47" i="17"/>
  <c r="C46" i="17"/>
  <c r="C45" i="17"/>
  <c r="C44" i="17"/>
  <c r="C43" i="17"/>
  <c r="C42" i="17"/>
  <c r="C41" i="17"/>
  <c r="C40" i="17"/>
  <c r="C39" i="17"/>
  <c r="C38" i="17"/>
  <c r="C37" i="17"/>
  <c r="C36" i="17"/>
  <c r="C35" i="17"/>
  <c r="C34" i="17"/>
  <c r="C33" i="17"/>
  <c r="C32" i="17"/>
  <c r="C31" i="17"/>
  <c r="C30" i="17"/>
  <c r="C29" i="17"/>
  <c r="C28" i="17"/>
  <c r="C27" i="17"/>
  <c r="C26" i="17"/>
  <c r="C25" i="17"/>
  <c r="C24" i="17"/>
  <c r="C23" i="17"/>
  <c r="C22" i="17"/>
  <c r="C21" i="17"/>
  <c r="C20" i="17"/>
  <c r="C19" i="17"/>
  <c r="C18" i="17"/>
  <c r="C17" i="17"/>
  <c r="C16" i="17"/>
  <c r="C15" i="17"/>
  <c r="C14" i="17"/>
  <c r="C13" i="17"/>
  <c r="C12" i="17"/>
  <c r="C11" i="17"/>
  <c r="C10" i="17"/>
  <c r="C9" i="17"/>
  <c r="C8" i="17"/>
  <c r="C7" i="17"/>
  <c r="C6" i="17"/>
  <c r="C5" i="17"/>
  <c r="C4" i="17"/>
  <c r="C5" i="15"/>
  <c r="C6" i="15"/>
  <c r="C7" i="15"/>
  <c r="C8" i="15"/>
  <c r="C9" i="15"/>
  <c r="C10" i="15"/>
  <c r="C11" i="15"/>
  <c r="C12" i="15"/>
  <c r="C13" i="15"/>
  <c r="C14" i="15"/>
  <c r="C15" i="15"/>
  <c r="C16" i="15"/>
  <c r="C17" i="15"/>
  <c r="C18" i="15"/>
  <c r="C19" i="15"/>
  <c r="C20" i="15"/>
  <c r="C21" i="15"/>
  <c r="C22" i="15"/>
  <c r="C23" i="15"/>
  <c r="C24" i="15"/>
  <c r="C25" i="15"/>
  <c r="C26" i="15"/>
  <c r="C27" i="15"/>
  <c r="C28" i="15"/>
  <c r="C29" i="15"/>
  <c r="C30" i="15"/>
  <c r="C31" i="15"/>
  <c r="C32" i="15"/>
  <c r="C33" i="15"/>
  <c r="C34" i="15"/>
  <c r="C35" i="15"/>
  <c r="C36" i="15"/>
  <c r="C37" i="15"/>
  <c r="C38" i="15"/>
  <c r="C39" i="15"/>
  <c r="C40" i="15"/>
  <c r="C41" i="15"/>
  <c r="C42" i="15"/>
  <c r="C43" i="15"/>
  <c r="C44" i="15"/>
  <c r="C45" i="15"/>
  <c r="C46" i="15"/>
  <c r="C47" i="15"/>
  <c r="C48" i="15"/>
  <c r="C49" i="15"/>
  <c r="C50" i="15"/>
  <c r="C51" i="15"/>
  <c r="C52" i="15"/>
  <c r="C53" i="15"/>
  <c r="C4" i="15"/>
  <c r="C5" i="14"/>
  <c r="C6" i="14"/>
  <c r="C7" i="14"/>
  <c r="C8" i="14"/>
  <c r="C9" i="14"/>
  <c r="C10" i="14"/>
  <c r="C11" i="14"/>
  <c r="C12" i="14"/>
  <c r="C13" i="14"/>
  <c r="C14" i="14"/>
  <c r="C15" i="14"/>
  <c r="C16" i="14"/>
  <c r="C17" i="14"/>
  <c r="C18" i="14"/>
  <c r="C19" i="14"/>
  <c r="C20" i="14"/>
  <c r="C21" i="14"/>
  <c r="C22" i="14"/>
  <c r="C23" i="14"/>
  <c r="C24" i="14"/>
  <c r="C25" i="14"/>
  <c r="C26" i="14"/>
  <c r="C27" i="14"/>
  <c r="C28" i="14"/>
  <c r="C29" i="14"/>
  <c r="C30" i="14"/>
  <c r="C31" i="14"/>
  <c r="C32" i="14"/>
  <c r="C33" i="14"/>
  <c r="C34" i="14"/>
  <c r="C35" i="14"/>
  <c r="C36" i="14"/>
  <c r="C37" i="14"/>
  <c r="C38" i="14"/>
  <c r="C39" i="14"/>
  <c r="C40" i="14"/>
  <c r="C41" i="14"/>
  <c r="C42" i="14"/>
  <c r="C43" i="14"/>
  <c r="C44" i="14"/>
  <c r="C45" i="14"/>
  <c r="C46" i="14"/>
  <c r="C47" i="14"/>
  <c r="C48" i="14"/>
  <c r="C49" i="14"/>
  <c r="C50" i="14"/>
  <c r="C51" i="14"/>
  <c r="C52" i="14"/>
  <c r="C53" i="14"/>
  <c r="C4" i="14"/>
</calcChain>
</file>

<file path=xl/sharedStrings.xml><?xml version="1.0" encoding="utf-8"?>
<sst xmlns="http://schemas.openxmlformats.org/spreadsheetml/2006/main" count="100" uniqueCount="48">
  <si>
    <t>Data table in ICRU95 "</t>
  </si>
  <si>
    <t>Energy</t>
  </si>
  <si>
    <t>MeV</t>
  </si>
  <si>
    <t>h*</t>
  </si>
  <si>
    <t>pSv.cm2</t>
  </si>
  <si>
    <r>
      <t xml:space="preserve">Table A.1.2: Conversion coefficients from </t>
    </r>
    <r>
      <rPr>
        <b/>
        <sz val="11"/>
        <color rgb="FFFF0000"/>
        <rFont val="Calibri"/>
        <family val="2"/>
        <scheme val="minor"/>
      </rPr>
      <t>neutron fluence</t>
    </r>
    <r>
      <rPr>
        <b/>
        <sz val="11"/>
        <color theme="1"/>
        <rFont val="Calibri"/>
        <family val="2"/>
        <scheme val="minor"/>
      </rPr>
      <t xml:space="preserve"> to </t>
    </r>
    <r>
      <rPr>
        <b/>
        <sz val="11"/>
        <color rgb="FFFF0000"/>
        <rFont val="Calibri"/>
        <family val="2"/>
        <scheme val="minor"/>
      </rPr>
      <t>ambient dose</t>
    </r>
  </si>
  <si>
    <t>ROT</t>
  </si>
  <si>
    <t>ISO</t>
  </si>
  <si>
    <t>SS-ISO</t>
  </si>
  <si>
    <t>IS-ISO</t>
  </si>
  <si>
    <t>Tab A.1.1-H-photon</t>
  </si>
  <si>
    <t>TabA.1.2-H-neutron</t>
  </si>
  <si>
    <t>TabA.1.3-H-electron</t>
  </si>
  <si>
    <t>TabA.1.4-H-positron</t>
  </si>
  <si>
    <t>Tab A.2.1.a-Hp-photon</t>
  </si>
  <si>
    <t>Tab A.2.1.b-Hp-photon</t>
  </si>
  <si>
    <t>Tab A.2.2-Hp-neutron</t>
  </si>
  <si>
    <t>Sheet name</t>
  </si>
  <si>
    <t>Conversion coefficients from photon fluence/air-kerma to ambient dose</t>
  </si>
  <si>
    <t>Conversion coefficients from neutron fluence to ambient dose</t>
  </si>
  <si>
    <t>Conversion coefficients from electron fluence to ambient dose</t>
  </si>
  <si>
    <t>Coeficients</t>
  </si>
  <si>
    <t>Conversion coefficients from positron fluence to ambient dose</t>
  </si>
  <si>
    <t>Conversion coefficients from photon fluence to personal dose</t>
  </si>
  <si>
    <t xml:space="preserve">Conversion coefficients from photon air-kerma to personal dose </t>
  </si>
  <si>
    <t>Conversion coefficients from neutron fluence to personal dose</t>
  </si>
  <si>
    <r>
      <t xml:space="preserve">Table A.2.2 Conversion coefficients from </t>
    </r>
    <r>
      <rPr>
        <b/>
        <sz val="11"/>
        <color rgb="FFFF0000"/>
        <rFont val="Calibri"/>
        <family val="2"/>
        <scheme val="minor"/>
      </rPr>
      <t>neutron fluence</t>
    </r>
    <r>
      <rPr>
        <b/>
        <sz val="11"/>
        <color theme="1"/>
        <rFont val="Calibri"/>
        <family val="2"/>
        <scheme val="minor"/>
      </rPr>
      <t xml:space="preserve"> to </t>
    </r>
    <r>
      <rPr>
        <b/>
        <sz val="11"/>
        <color rgb="FFFF0000"/>
        <rFont val="Calibri"/>
        <family val="2"/>
        <scheme val="minor"/>
      </rPr>
      <t>personal dose</t>
    </r>
  </si>
  <si>
    <r>
      <t>0</t>
    </r>
    <r>
      <rPr>
        <b/>
        <vertAlign val="superscript"/>
        <sz val="11"/>
        <color theme="1"/>
        <rFont val="Calibri"/>
        <family val="2"/>
        <scheme val="minor"/>
      </rPr>
      <t>o</t>
    </r>
  </si>
  <si>
    <r>
      <t>15</t>
    </r>
    <r>
      <rPr>
        <b/>
        <vertAlign val="superscript"/>
        <sz val="11"/>
        <color theme="1"/>
        <rFont val="Calibri"/>
        <family val="2"/>
        <scheme val="minor"/>
      </rPr>
      <t>o</t>
    </r>
  </si>
  <si>
    <r>
      <t>30</t>
    </r>
    <r>
      <rPr>
        <b/>
        <vertAlign val="superscript"/>
        <sz val="11"/>
        <color theme="1"/>
        <rFont val="Calibri"/>
        <family val="2"/>
        <scheme val="minor"/>
      </rPr>
      <t>o</t>
    </r>
  </si>
  <si>
    <r>
      <t>45</t>
    </r>
    <r>
      <rPr>
        <b/>
        <vertAlign val="superscript"/>
        <sz val="11"/>
        <color theme="1"/>
        <rFont val="Calibri"/>
        <family val="2"/>
        <scheme val="minor"/>
      </rPr>
      <t>o</t>
    </r>
  </si>
  <si>
    <r>
      <t>60</t>
    </r>
    <r>
      <rPr>
        <b/>
        <vertAlign val="superscript"/>
        <sz val="11"/>
        <color theme="1"/>
        <rFont val="Calibri"/>
        <family val="2"/>
        <scheme val="minor"/>
      </rPr>
      <t>o</t>
    </r>
  </si>
  <si>
    <r>
      <t>75</t>
    </r>
    <r>
      <rPr>
        <b/>
        <vertAlign val="superscript"/>
        <sz val="11"/>
        <color theme="1"/>
        <rFont val="Calibri"/>
        <family val="2"/>
        <scheme val="minor"/>
      </rPr>
      <t>o</t>
    </r>
  </si>
  <si>
    <r>
      <t>90</t>
    </r>
    <r>
      <rPr>
        <b/>
        <vertAlign val="superscript"/>
        <sz val="11"/>
        <color theme="1"/>
        <rFont val="Calibri"/>
        <family val="2"/>
        <scheme val="minor"/>
      </rPr>
      <t>o</t>
    </r>
  </si>
  <si>
    <r>
      <t>180</t>
    </r>
    <r>
      <rPr>
        <b/>
        <vertAlign val="superscript"/>
        <sz val="11"/>
        <color theme="1"/>
        <rFont val="Calibri"/>
        <family val="2"/>
        <scheme val="minor"/>
      </rPr>
      <t>o</t>
    </r>
  </si>
  <si>
    <r>
      <t>hp - [</t>
    </r>
    <r>
      <rPr>
        <i/>
        <sz val="11"/>
        <color theme="1"/>
        <rFont val="Calibri"/>
        <family val="2"/>
        <scheme val="minor"/>
      </rPr>
      <t>pSv/cm^2</t>
    </r>
    <r>
      <rPr>
        <sz val="11"/>
        <color theme="1"/>
        <rFont val="Calibri"/>
        <family val="2"/>
        <scheme val="minor"/>
      </rPr>
      <t>]</t>
    </r>
  </si>
  <si>
    <r>
      <t>d</t>
    </r>
    <r>
      <rPr>
        <vertAlign val="subscript"/>
        <sz val="11"/>
        <color theme="1"/>
        <rFont val="Calibri"/>
        <family val="2"/>
        <scheme val="minor"/>
      </rPr>
      <t>lens</t>
    </r>
    <r>
      <rPr>
        <sz val="11"/>
        <color theme="1"/>
        <rFont val="Calibri"/>
        <family val="2"/>
        <scheme val="minor"/>
      </rPr>
      <t>(</t>
    </r>
    <r>
      <rPr>
        <sz val="11"/>
        <color theme="1"/>
        <rFont val="Times New Roman"/>
        <family val="1"/>
      </rPr>
      <t>Φ</t>
    </r>
    <r>
      <rPr>
        <sz val="11"/>
        <color theme="1"/>
        <rFont val="Calibri"/>
        <family val="2"/>
        <scheme val="minor"/>
      </rPr>
      <t>) - [pGy.cm2]</t>
    </r>
  </si>
  <si>
    <t>keV</t>
  </si>
  <si>
    <r>
      <t xml:space="preserve">Table A.4.2.1 Conversion coefficients from </t>
    </r>
    <r>
      <rPr>
        <b/>
        <sz val="11"/>
        <color rgb="FFFF0000"/>
        <rFont val="Calibri"/>
        <family val="2"/>
        <scheme val="minor"/>
      </rPr>
      <t>neutron fluence</t>
    </r>
    <r>
      <rPr>
        <b/>
        <sz val="11"/>
        <color theme="1"/>
        <rFont val="Calibri"/>
        <family val="2"/>
        <scheme val="minor"/>
      </rPr>
      <t xml:space="preserve"> to directional and personal absorbed dose on</t>
    </r>
    <r>
      <rPr>
        <b/>
        <sz val="11"/>
        <color rgb="FFFF0000"/>
        <rFont val="Calibri"/>
        <family val="2"/>
        <scheme val="minor"/>
      </rPr>
      <t xml:space="preserve"> local skin</t>
    </r>
    <r>
      <rPr>
        <b/>
        <sz val="11"/>
        <color theme="1"/>
        <rFont val="Calibri"/>
        <family val="2"/>
        <scheme val="minor"/>
      </rPr>
      <t xml:space="preserve"> on the</t>
    </r>
    <r>
      <rPr>
        <b/>
        <sz val="11"/>
        <color rgb="FFFF0000"/>
        <rFont val="Calibri"/>
        <family val="2"/>
        <scheme val="minor"/>
      </rPr>
      <t xml:space="preserve"> slab</t>
    </r>
    <r>
      <rPr>
        <b/>
        <sz val="11"/>
        <color theme="1"/>
        <rFont val="Calibri"/>
        <family val="2"/>
        <scheme val="minor"/>
      </rPr>
      <t xml:space="preserve"> phantom</t>
    </r>
  </si>
  <si>
    <r>
      <t>d</t>
    </r>
    <r>
      <rPr>
        <vertAlign val="subscript"/>
        <sz val="11"/>
        <color theme="1"/>
        <rFont val="Calibri"/>
        <family val="2"/>
        <scheme val="minor"/>
      </rPr>
      <t>local skin</t>
    </r>
    <r>
      <rPr>
        <sz val="11"/>
        <color theme="1"/>
        <rFont val="Calibri"/>
        <family val="2"/>
        <scheme val="minor"/>
      </rPr>
      <t>(</t>
    </r>
    <r>
      <rPr>
        <sz val="11"/>
        <color theme="1"/>
        <rFont val="Times New Roman"/>
        <family val="1"/>
      </rPr>
      <t>Φ</t>
    </r>
    <r>
      <rPr>
        <sz val="11"/>
        <color theme="1"/>
        <rFont val="Calibri"/>
        <family val="2"/>
        <scheme val="minor"/>
      </rPr>
      <t>) - [pGy.cm2]</t>
    </r>
  </si>
  <si>
    <r>
      <t>105</t>
    </r>
    <r>
      <rPr>
        <b/>
        <vertAlign val="superscript"/>
        <sz val="11"/>
        <color theme="1"/>
        <rFont val="Calibri"/>
        <family val="2"/>
        <scheme val="minor"/>
      </rPr>
      <t>o</t>
    </r>
  </si>
  <si>
    <r>
      <t>120</t>
    </r>
    <r>
      <rPr>
        <b/>
        <vertAlign val="superscript"/>
        <sz val="11"/>
        <color theme="1"/>
        <rFont val="Calibri"/>
        <family val="2"/>
        <scheme val="minor"/>
      </rPr>
      <t>o</t>
    </r>
  </si>
  <si>
    <r>
      <t>135</t>
    </r>
    <r>
      <rPr>
        <b/>
        <vertAlign val="superscript"/>
        <sz val="11"/>
        <color theme="1"/>
        <rFont val="Calibri"/>
        <family val="2"/>
        <scheme val="minor"/>
      </rPr>
      <t>o</t>
    </r>
  </si>
  <si>
    <r>
      <t>150</t>
    </r>
    <r>
      <rPr>
        <b/>
        <vertAlign val="superscript"/>
        <sz val="11"/>
        <color theme="1"/>
        <rFont val="Calibri"/>
        <family val="2"/>
        <scheme val="minor"/>
      </rPr>
      <t>o</t>
    </r>
  </si>
  <si>
    <r>
      <t>165</t>
    </r>
    <r>
      <rPr>
        <b/>
        <vertAlign val="superscript"/>
        <sz val="11"/>
        <color theme="1"/>
        <rFont val="Calibri"/>
        <family val="2"/>
        <scheme val="minor"/>
      </rPr>
      <t>o</t>
    </r>
  </si>
  <si>
    <r>
      <t xml:space="preserve">Table A.4.2.3 Conversion coefficients from </t>
    </r>
    <r>
      <rPr>
        <b/>
        <sz val="11"/>
        <color rgb="FFFF0000"/>
        <rFont val="Calibri"/>
        <family val="2"/>
        <scheme val="minor"/>
      </rPr>
      <t>neutron fluence</t>
    </r>
    <r>
      <rPr>
        <b/>
        <sz val="11"/>
        <color theme="1"/>
        <rFont val="Calibri"/>
        <family val="2"/>
        <scheme val="minor"/>
      </rPr>
      <t xml:space="preserve"> to personal absorbed dose in </t>
    </r>
    <r>
      <rPr>
        <b/>
        <sz val="11"/>
        <color rgb="FFFF0000"/>
        <rFont val="Calibri"/>
        <family val="2"/>
        <scheme val="minor"/>
      </rPr>
      <t>local skin</t>
    </r>
    <r>
      <rPr>
        <b/>
        <sz val="11"/>
        <color theme="1"/>
        <rFont val="Calibri"/>
        <family val="2"/>
        <scheme val="minor"/>
      </rPr>
      <t xml:space="preserve"> on the </t>
    </r>
    <r>
      <rPr>
        <b/>
        <sz val="11"/>
        <color rgb="FFFF0000"/>
        <rFont val="Calibri"/>
        <family val="2"/>
        <scheme val="minor"/>
      </rPr>
      <t>rod</t>
    </r>
    <r>
      <rPr>
        <b/>
        <sz val="11"/>
        <color theme="1"/>
        <rFont val="Calibri"/>
        <family val="2"/>
        <scheme val="minor"/>
      </rPr>
      <t xml:space="preserve"> phantom</t>
    </r>
  </si>
  <si>
    <r>
      <t xml:space="preserve">Table A.4.2.2 Conversion coefficients from </t>
    </r>
    <r>
      <rPr>
        <b/>
        <sz val="11"/>
        <color rgb="FFFF0000"/>
        <rFont val="Calibri"/>
        <family val="2"/>
        <scheme val="minor"/>
      </rPr>
      <t>neutron fluence</t>
    </r>
    <r>
      <rPr>
        <b/>
        <sz val="11"/>
        <color theme="1"/>
        <rFont val="Calibri"/>
        <family val="2"/>
        <scheme val="minor"/>
      </rPr>
      <t xml:space="preserve"> to personal absorbed dose in </t>
    </r>
    <r>
      <rPr>
        <b/>
        <sz val="11"/>
        <color rgb="FFFF0000"/>
        <rFont val="Calibri"/>
        <family val="2"/>
        <scheme val="minor"/>
      </rPr>
      <t>local skin</t>
    </r>
    <r>
      <rPr>
        <b/>
        <sz val="11"/>
        <color theme="1"/>
        <rFont val="Calibri"/>
        <family val="2"/>
        <scheme val="minor"/>
      </rPr>
      <t xml:space="preserve"> on the </t>
    </r>
    <r>
      <rPr>
        <b/>
        <sz val="11"/>
        <color rgb="FFFF0000"/>
        <rFont val="Calibri"/>
        <family val="2"/>
        <scheme val="minor"/>
      </rPr>
      <t>pillar</t>
    </r>
    <r>
      <rPr>
        <b/>
        <sz val="11"/>
        <color theme="1"/>
        <rFont val="Calibri"/>
        <family val="2"/>
        <scheme val="minor"/>
      </rPr>
      <t xml:space="preserve"> phantom</t>
    </r>
  </si>
  <si>
    <r>
      <t xml:space="preserve">Table A.3.2 Conversion coefficients from </t>
    </r>
    <r>
      <rPr>
        <b/>
        <sz val="11"/>
        <color rgb="FFFF0000"/>
        <rFont val="Calibri"/>
        <family val="2"/>
        <scheme val="minor"/>
      </rPr>
      <t>neutron fluence</t>
    </r>
    <r>
      <rPr>
        <b/>
        <sz val="11"/>
        <color theme="1"/>
        <rFont val="Calibri"/>
        <family val="2"/>
        <scheme val="minor"/>
      </rPr>
      <t xml:space="preserve"> to the maximum absorbed dose in the complete </t>
    </r>
    <r>
      <rPr>
        <b/>
        <sz val="11"/>
        <color rgb="FFFF0000"/>
        <rFont val="Calibri"/>
        <family val="2"/>
        <scheme val="minor"/>
      </rPr>
      <t>lens of the eye</t>
    </r>
    <r>
      <rPr>
        <b/>
        <sz val="11"/>
        <color theme="1"/>
        <rFont val="Calibri"/>
        <family val="2"/>
        <scheme val="minor"/>
      </rPr>
      <t xml:space="preserve"> for left andt and right irradiations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</si>
</sst>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0E+00"/>
    <numFmt numFmtId="168" formatCode="0.000"/>
  </numFmts>
  <fonts count="7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Times New Roman"/>
      <family val="1"/>
    </font>
    <font>
      <b/>
      <vertAlign val="super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11" fontId="0" fillId="0" borderId="4" xfId="0" applyNumberFormat="1" applyBorder="1"/>
    <xf numFmtId="11" fontId="0" fillId="0" borderId="6" xfId="0" applyNumberFormat="1" applyBorder="1"/>
    <xf numFmtId="0" fontId="2" fillId="0" borderId="0" xfId="0" applyFont="1" applyAlignment="1">
      <alignment horizontal="center"/>
    </xf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0" fontId="2" fillId="0" borderId="11" xfId="0" applyFont="1" applyBorder="1" applyAlignment="1">
      <alignment horizontal="center"/>
    </xf>
    <xf numFmtId="11" fontId="0" fillId="0" borderId="3" xfId="0" applyNumberFormat="1" applyBorder="1" applyAlignment="1">
      <alignment horizontal="center"/>
    </xf>
    <xf numFmtId="11" fontId="0" fillId="0" borderId="4" xfId="0" applyNumberFormat="1" applyBorder="1" applyAlignment="1">
      <alignment horizontal="center"/>
    </xf>
    <xf numFmtId="11" fontId="0" fillId="0" borderId="5" xfId="0" applyNumberFormat="1" applyBorder="1" applyAlignment="1">
      <alignment horizontal="center"/>
    </xf>
    <xf numFmtId="11" fontId="0" fillId="0" borderId="6" xfId="0" applyNumberFormat="1" applyBorder="1" applyAlignment="1">
      <alignment horizontal="center"/>
    </xf>
    <xf numFmtId="0" fontId="2" fillId="0" borderId="8" xfId="0" applyFont="1" applyBorder="1" applyAlignment="1">
      <alignment horizontal="center"/>
    </xf>
    <xf numFmtId="11" fontId="0" fillId="0" borderId="10" xfId="0" applyNumberFormat="1" applyBorder="1" applyAlignment="1">
      <alignment horizontal="center"/>
    </xf>
    <xf numFmtId="0" fontId="0" fillId="0" borderId="4" xfId="0" applyBorder="1"/>
    <xf numFmtId="0" fontId="0" fillId="0" borderId="13" xfId="0" applyBorder="1" applyAlignment="1">
      <alignment horizontal="center"/>
    </xf>
    <xf numFmtId="0" fontId="1" fillId="0" borderId="14" xfId="0" applyFont="1" applyBorder="1" applyAlignment="1">
      <alignment horizontal="center"/>
    </xf>
    <xf numFmtId="11" fontId="0" fillId="0" borderId="13" xfId="0" applyNumberFormat="1" applyBorder="1" applyAlignment="1">
      <alignment horizontal="center"/>
    </xf>
    <xf numFmtId="11" fontId="0" fillId="0" borderId="12" xfId="0" applyNumberFormat="1" applyBorder="1" applyAlignment="1">
      <alignment horizontal="center"/>
    </xf>
    <xf numFmtId="0" fontId="0" fillId="0" borderId="13" xfId="0" applyBorder="1"/>
    <xf numFmtId="0" fontId="2" fillId="0" borderId="1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1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11" fontId="0" fillId="0" borderId="3" xfId="0" applyNumberFormat="1" applyBorder="1"/>
    <xf numFmtId="11" fontId="0" fillId="0" borderId="5" xfId="0" applyNumberFormat="1" applyBorder="1"/>
    <xf numFmtId="11" fontId="0" fillId="0" borderId="22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1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8" fontId="0" fillId="0" borderId="0" xfId="0" applyNumberFormat="1" applyBorder="1" applyAlignment="1">
      <alignment horizontal="center"/>
    </xf>
    <xf numFmtId="168" fontId="0" fillId="0" borderId="4" xfId="0" applyNumberFormat="1" applyBorder="1" applyAlignment="1">
      <alignment horizontal="center"/>
    </xf>
    <xf numFmtId="168" fontId="0" fillId="0" borderId="10" xfId="0" applyNumberFormat="1" applyBorder="1" applyAlignment="1">
      <alignment horizontal="center"/>
    </xf>
    <xf numFmtId="168" fontId="0" fillId="0" borderId="6" xfId="0" applyNumberFormat="1" applyBorder="1" applyAlignment="1">
      <alignment horizontal="center"/>
    </xf>
    <xf numFmtId="11" fontId="0" fillId="0" borderId="22" xfId="0" applyNumberFormat="1" applyBorder="1"/>
    <xf numFmtId="11" fontId="0" fillId="0" borderId="23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Table A.1.2: Conversion coefficients from neutron fluence to ambient dose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'A.1.2'!$B$4:$B$71</c:f>
              <c:numCache>
                <c:formatCode>0.00E+00</c:formatCode>
                <c:ptCount val="68"/>
                <c:pt idx="0">
                  <c:v>1.0000000000000001E-9</c:v>
                </c:pt>
                <c:pt idx="1">
                  <c:v>1E-8</c:v>
                </c:pt>
                <c:pt idx="2">
                  <c:v>2.4999999999999999E-8</c:v>
                </c:pt>
                <c:pt idx="3">
                  <c:v>9.9999999999999995E-8</c:v>
                </c:pt>
                <c:pt idx="4">
                  <c:v>1.9999999999999999E-7</c:v>
                </c:pt>
                <c:pt idx="5">
                  <c:v>4.9999999999999998E-7</c:v>
                </c:pt>
                <c:pt idx="6">
                  <c:v>9.9999999999999995E-7</c:v>
                </c:pt>
                <c:pt idx="7">
                  <c:v>1.9999999999999999E-6</c:v>
                </c:pt>
                <c:pt idx="8">
                  <c:v>5.0000000000000004E-6</c:v>
                </c:pt>
                <c:pt idx="9">
                  <c:v>1.0000000000000001E-5</c:v>
                </c:pt>
                <c:pt idx="10">
                  <c:v>2.0000000000000002E-5</c:v>
                </c:pt>
                <c:pt idx="11">
                  <c:v>5.0000000000000002E-5</c:v>
                </c:pt>
                <c:pt idx="12">
                  <c:v>1E-4</c:v>
                </c:pt>
                <c:pt idx="13">
                  <c:v>2.0000000000000001E-4</c:v>
                </c:pt>
                <c:pt idx="14">
                  <c:v>5.0000000000000001E-4</c:v>
                </c:pt>
                <c:pt idx="15">
                  <c:v>1E-3</c:v>
                </c:pt>
                <c:pt idx="16">
                  <c:v>2E-3</c:v>
                </c:pt>
                <c:pt idx="17">
                  <c:v>5.0000000000000001E-3</c:v>
                </c:pt>
                <c:pt idx="18">
                  <c:v>0.01</c:v>
                </c:pt>
                <c:pt idx="19">
                  <c:v>0.02</c:v>
                </c:pt>
                <c:pt idx="20">
                  <c:v>0.03</c:v>
                </c:pt>
                <c:pt idx="21">
                  <c:v>0.05</c:v>
                </c:pt>
                <c:pt idx="22">
                  <c:v>7.0000000000000007E-2</c:v>
                </c:pt>
                <c:pt idx="23">
                  <c:v>0.1</c:v>
                </c:pt>
                <c:pt idx="24">
                  <c:v>0.15</c:v>
                </c:pt>
                <c:pt idx="25">
                  <c:v>0.2</c:v>
                </c:pt>
                <c:pt idx="26">
                  <c:v>0.3</c:v>
                </c:pt>
                <c:pt idx="27">
                  <c:v>0.5</c:v>
                </c:pt>
                <c:pt idx="28">
                  <c:v>0.7</c:v>
                </c:pt>
                <c:pt idx="29">
                  <c:v>0.9</c:v>
                </c:pt>
                <c:pt idx="30">
                  <c:v>1</c:v>
                </c:pt>
                <c:pt idx="31">
                  <c:v>1.2</c:v>
                </c:pt>
                <c:pt idx="32">
                  <c:v>1.5</c:v>
                </c:pt>
                <c:pt idx="33">
                  <c:v>2</c:v>
                </c:pt>
                <c:pt idx="34">
                  <c:v>3</c:v>
                </c:pt>
                <c:pt idx="35">
                  <c:v>4</c:v>
                </c:pt>
                <c:pt idx="36">
                  <c:v>5</c:v>
                </c:pt>
                <c:pt idx="37">
                  <c:v>6</c:v>
                </c:pt>
                <c:pt idx="38">
                  <c:v>7</c:v>
                </c:pt>
                <c:pt idx="39">
                  <c:v>8</c:v>
                </c:pt>
                <c:pt idx="40">
                  <c:v>9</c:v>
                </c:pt>
                <c:pt idx="41">
                  <c:v>10</c:v>
                </c:pt>
                <c:pt idx="42">
                  <c:v>12</c:v>
                </c:pt>
                <c:pt idx="43">
                  <c:v>14</c:v>
                </c:pt>
                <c:pt idx="44">
                  <c:v>15</c:v>
                </c:pt>
                <c:pt idx="45">
                  <c:v>16</c:v>
                </c:pt>
                <c:pt idx="46">
                  <c:v>18</c:v>
                </c:pt>
                <c:pt idx="47">
                  <c:v>20</c:v>
                </c:pt>
                <c:pt idx="48">
                  <c:v>21</c:v>
                </c:pt>
                <c:pt idx="49">
                  <c:v>30</c:v>
                </c:pt>
                <c:pt idx="50">
                  <c:v>50</c:v>
                </c:pt>
                <c:pt idx="51">
                  <c:v>75</c:v>
                </c:pt>
                <c:pt idx="52">
                  <c:v>100</c:v>
                </c:pt>
                <c:pt idx="53">
                  <c:v>130</c:v>
                </c:pt>
                <c:pt idx="54">
                  <c:v>150</c:v>
                </c:pt>
                <c:pt idx="55">
                  <c:v>180</c:v>
                </c:pt>
                <c:pt idx="56">
                  <c:v>200</c:v>
                </c:pt>
                <c:pt idx="57">
                  <c:v>300</c:v>
                </c:pt>
                <c:pt idx="58">
                  <c:v>400</c:v>
                </c:pt>
                <c:pt idx="59">
                  <c:v>500</c:v>
                </c:pt>
                <c:pt idx="60">
                  <c:v>600</c:v>
                </c:pt>
                <c:pt idx="61">
                  <c:v>700</c:v>
                </c:pt>
                <c:pt idx="62">
                  <c:v>800</c:v>
                </c:pt>
                <c:pt idx="63">
                  <c:v>900</c:v>
                </c:pt>
                <c:pt idx="64">
                  <c:v>1000</c:v>
                </c:pt>
                <c:pt idx="65">
                  <c:v>2000</c:v>
                </c:pt>
                <c:pt idx="66">
                  <c:v>5000</c:v>
                </c:pt>
                <c:pt idx="67">
                  <c:v>10000</c:v>
                </c:pt>
              </c:numCache>
            </c:numRef>
          </c:xVal>
          <c:yVal>
            <c:numRef>
              <c:f>'A.1.2'!$C$4:$C$71</c:f>
              <c:numCache>
                <c:formatCode>0.00E+00</c:formatCode>
                <c:ptCount val="68"/>
                <c:pt idx="0">
                  <c:v>3.09</c:v>
                </c:pt>
                <c:pt idx="1">
                  <c:v>3.55</c:v>
                </c:pt>
                <c:pt idx="2">
                  <c:v>4</c:v>
                </c:pt>
                <c:pt idx="3">
                  <c:v>5.2</c:v>
                </c:pt>
                <c:pt idx="4">
                  <c:v>5.87</c:v>
                </c:pt>
                <c:pt idx="5">
                  <c:v>6.59</c:v>
                </c:pt>
                <c:pt idx="6">
                  <c:v>7.03</c:v>
                </c:pt>
                <c:pt idx="7">
                  <c:v>7.39</c:v>
                </c:pt>
                <c:pt idx="8">
                  <c:v>7.71</c:v>
                </c:pt>
                <c:pt idx="9">
                  <c:v>7.82</c:v>
                </c:pt>
                <c:pt idx="10">
                  <c:v>7.84</c:v>
                </c:pt>
                <c:pt idx="11">
                  <c:v>7.82</c:v>
                </c:pt>
                <c:pt idx="12">
                  <c:v>7.79</c:v>
                </c:pt>
                <c:pt idx="13">
                  <c:v>7.73</c:v>
                </c:pt>
                <c:pt idx="14">
                  <c:v>7.54</c:v>
                </c:pt>
                <c:pt idx="15">
                  <c:v>7.54</c:v>
                </c:pt>
                <c:pt idx="16">
                  <c:v>7.61</c:v>
                </c:pt>
                <c:pt idx="17">
                  <c:v>7.97</c:v>
                </c:pt>
                <c:pt idx="18">
                  <c:v>9.11</c:v>
                </c:pt>
                <c:pt idx="19">
                  <c:v>12.2</c:v>
                </c:pt>
                <c:pt idx="20">
                  <c:v>15.7</c:v>
                </c:pt>
                <c:pt idx="21">
                  <c:v>23</c:v>
                </c:pt>
                <c:pt idx="22">
                  <c:v>30.6</c:v>
                </c:pt>
                <c:pt idx="23">
                  <c:v>41.9</c:v>
                </c:pt>
                <c:pt idx="24">
                  <c:v>60.6</c:v>
                </c:pt>
                <c:pt idx="25">
                  <c:v>78.8</c:v>
                </c:pt>
                <c:pt idx="26">
                  <c:v>114</c:v>
                </c:pt>
                <c:pt idx="27">
                  <c:v>177</c:v>
                </c:pt>
                <c:pt idx="28">
                  <c:v>232</c:v>
                </c:pt>
                <c:pt idx="29">
                  <c:v>279</c:v>
                </c:pt>
                <c:pt idx="30">
                  <c:v>301</c:v>
                </c:pt>
                <c:pt idx="31">
                  <c:v>330</c:v>
                </c:pt>
                <c:pt idx="32">
                  <c:v>365</c:v>
                </c:pt>
                <c:pt idx="33">
                  <c:v>407</c:v>
                </c:pt>
                <c:pt idx="34">
                  <c:v>458</c:v>
                </c:pt>
                <c:pt idx="35">
                  <c:v>483</c:v>
                </c:pt>
                <c:pt idx="36">
                  <c:v>494</c:v>
                </c:pt>
                <c:pt idx="37">
                  <c:v>498</c:v>
                </c:pt>
                <c:pt idx="38">
                  <c:v>499</c:v>
                </c:pt>
                <c:pt idx="39">
                  <c:v>499</c:v>
                </c:pt>
                <c:pt idx="40">
                  <c:v>500</c:v>
                </c:pt>
                <c:pt idx="41">
                  <c:v>500</c:v>
                </c:pt>
                <c:pt idx="42">
                  <c:v>499</c:v>
                </c:pt>
                <c:pt idx="43">
                  <c:v>495</c:v>
                </c:pt>
                <c:pt idx="44">
                  <c:v>493</c:v>
                </c:pt>
                <c:pt idx="45">
                  <c:v>490</c:v>
                </c:pt>
                <c:pt idx="46">
                  <c:v>484</c:v>
                </c:pt>
                <c:pt idx="47">
                  <c:v>477</c:v>
                </c:pt>
                <c:pt idx="48">
                  <c:v>474</c:v>
                </c:pt>
                <c:pt idx="49">
                  <c:v>453</c:v>
                </c:pt>
                <c:pt idx="50">
                  <c:v>433</c:v>
                </c:pt>
                <c:pt idx="51">
                  <c:v>439</c:v>
                </c:pt>
                <c:pt idx="52">
                  <c:v>444</c:v>
                </c:pt>
                <c:pt idx="53">
                  <c:v>446</c:v>
                </c:pt>
                <c:pt idx="54">
                  <c:v>446</c:v>
                </c:pt>
                <c:pt idx="55">
                  <c:v>447</c:v>
                </c:pt>
                <c:pt idx="56">
                  <c:v>448</c:v>
                </c:pt>
                <c:pt idx="57">
                  <c:v>473</c:v>
                </c:pt>
                <c:pt idx="58">
                  <c:v>515</c:v>
                </c:pt>
                <c:pt idx="59">
                  <c:v>533</c:v>
                </c:pt>
                <c:pt idx="60">
                  <c:v>569</c:v>
                </c:pt>
                <c:pt idx="61">
                  <c:v>625</c:v>
                </c:pt>
                <c:pt idx="62">
                  <c:v>638</c:v>
                </c:pt>
                <c:pt idx="63">
                  <c:v>645</c:v>
                </c:pt>
                <c:pt idx="64">
                  <c:v>663</c:v>
                </c:pt>
                <c:pt idx="65">
                  <c:v>769</c:v>
                </c:pt>
                <c:pt idx="66">
                  <c:v>1040</c:v>
                </c:pt>
                <c:pt idx="67">
                  <c:v>1390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06A-47A8-A8F2-4AC2FFB241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5304288"/>
        <c:axId val="1275306368"/>
      </c:scatterChart>
      <c:valAx>
        <c:axId val="127530428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NEUTRON N ENERGY (MeV)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306368"/>
        <c:crossesAt val="1.0000000000000005E-9"/>
        <c:crossBetween val="midCat"/>
      </c:valAx>
      <c:valAx>
        <c:axId val="127530636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Ambient dose (pSv.cm^2)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304288"/>
        <c:crossesAt val="1.0000000000000005E-9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'A.2.2'!$B$4:$B$68</c:f>
              <c:numCache>
                <c:formatCode>0.00E+00</c:formatCode>
                <c:ptCount val="65"/>
                <c:pt idx="0">
                  <c:v>1.0000000000000001E-9</c:v>
                </c:pt>
                <c:pt idx="1">
                  <c:v>1E-8</c:v>
                </c:pt>
                <c:pt idx="2">
                  <c:v>2.4999999999999999E-8</c:v>
                </c:pt>
                <c:pt idx="3">
                  <c:v>9.9999999999999995E-8</c:v>
                </c:pt>
                <c:pt idx="4">
                  <c:v>1.9999999999999999E-7</c:v>
                </c:pt>
                <c:pt idx="5">
                  <c:v>4.9999999999999998E-7</c:v>
                </c:pt>
                <c:pt idx="6">
                  <c:v>9.9999999999999995E-7</c:v>
                </c:pt>
                <c:pt idx="7">
                  <c:v>1.9999999999999999E-6</c:v>
                </c:pt>
                <c:pt idx="8">
                  <c:v>5.0000000000000004E-6</c:v>
                </c:pt>
                <c:pt idx="9">
                  <c:v>1.0000000000000001E-5</c:v>
                </c:pt>
                <c:pt idx="10">
                  <c:v>2.0000000000000002E-5</c:v>
                </c:pt>
                <c:pt idx="11">
                  <c:v>5.0000000000000002E-5</c:v>
                </c:pt>
                <c:pt idx="12">
                  <c:v>1E-4</c:v>
                </c:pt>
                <c:pt idx="13">
                  <c:v>2.0000000000000001E-4</c:v>
                </c:pt>
                <c:pt idx="14">
                  <c:v>5.0000000000000001E-4</c:v>
                </c:pt>
                <c:pt idx="15">
                  <c:v>1E-3</c:v>
                </c:pt>
                <c:pt idx="16">
                  <c:v>2E-3</c:v>
                </c:pt>
                <c:pt idx="17">
                  <c:v>5.0000000000000001E-3</c:v>
                </c:pt>
                <c:pt idx="18">
                  <c:v>0.01</c:v>
                </c:pt>
                <c:pt idx="19">
                  <c:v>0.02</c:v>
                </c:pt>
                <c:pt idx="20">
                  <c:v>0.03</c:v>
                </c:pt>
                <c:pt idx="21">
                  <c:v>0.05</c:v>
                </c:pt>
                <c:pt idx="22">
                  <c:v>7.0000000000000007E-2</c:v>
                </c:pt>
                <c:pt idx="23">
                  <c:v>0.1</c:v>
                </c:pt>
                <c:pt idx="24">
                  <c:v>0.15</c:v>
                </c:pt>
                <c:pt idx="25">
                  <c:v>0.2</c:v>
                </c:pt>
                <c:pt idx="26">
                  <c:v>0.3</c:v>
                </c:pt>
                <c:pt idx="27">
                  <c:v>0.5</c:v>
                </c:pt>
                <c:pt idx="28">
                  <c:v>0.7</c:v>
                </c:pt>
                <c:pt idx="29">
                  <c:v>0.9</c:v>
                </c:pt>
                <c:pt idx="30">
                  <c:v>1</c:v>
                </c:pt>
                <c:pt idx="31">
                  <c:v>1.2</c:v>
                </c:pt>
                <c:pt idx="32">
                  <c:v>1.5</c:v>
                </c:pt>
                <c:pt idx="33">
                  <c:v>2</c:v>
                </c:pt>
                <c:pt idx="34">
                  <c:v>3</c:v>
                </c:pt>
                <c:pt idx="35">
                  <c:v>4</c:v>
                </c:pt>
                <c:pt idx="36">
                  <c:v>5</c:v>
                </c:pt>
                <c:pt idx="37">
                  <c:v>6</c:v>
                </c:pt>
                <c:pt idx="38">
                  <c:v>7</c:v>
                </c:pt>
                <c:pt idx="39">
                  <c:v>8</c:v>
                </c:pt>
                <c:pt idx="40">
                  <c:v>9</c:v>
                </c:pt>
                <c:pt idx="41">
                  <c:v>10</c:v>
                </c:pt>
                <c:pt idx="42">
                  <c:v>12</c:v>
                </c:pt>
                <c:pt idx="43">
                  <c:v>14</c:v>
                </c:pt>
                <c:pt idx="44">
                  <c:v>15</c:v>
                </c:pt>
                <c:pt idx="45">
                  <c:v>16</c:v>
                </c:pt>
                <c:pt idx="46">
                  <c:v>18</c:v>
                </c:pt>
                <c:pt idx="47">
                  <c:v>20</c:v>
                </c:pt>
                <c:pt idx="48">
                  <c:v>21</c:v>
                </c:pt>
                <c:pt idx="49">
                  <c:v>30</c:v>
                </c:pt>
                <c:pt idx="50">
                  <c:v>50</c:v>
                </c:pt>
                <c:pt idx="51">
                  <c:v>75</c:v>
                </c:pt>
                <c:pt idx="52">
                  <c:v>100</c:v>
                </c:pt>
                <c:pt idx="53">
                  <c:v>130</c:v>
                </c:pt>
                <c:pt idx="54">
                  <c:v>150</c:v>
                </c:pt>
                <c:pt idx="55">
                  <c:v>180</c:v>
                </c:pt>
                <c:pt idx="56">
                  <c:v>200</c:v>
                </c:pt>
                <c:pt idx="57">
                  <c:v>300</c:v>
                </c:pt>
                <c:pt idx="58">
                  <c:v>400</c:v>
                </c:pt>
                <c:pt idx="59">
                  <c:v>500</c:v>
                </c:pt>
                <c:pt idx="60">
                  <c:v>600</c:v>
                </c:pt>
                <c:pt idx="61">
                  <c:v>700</c:v>
                </c:pt>
                <c:pt idx="62">
                  <c:v>800</c:v>
                </c:pt>
                <c:pt idx="63">
                  <c:v>900</c:v>
                </c:pt>
                <c:pt idx="64">
                  <c:v>1000</c:v>
                </c:pt>
              </c:numCache>
            </c:numRef>
          </c:xVal>
          <c:yVal>
            <c:numRef>
              <c:f>'A.2.2'!$C$4:$C$68</c:f>
              <c:numCache>
                <c:formatCode>0.00E+00</c:formatCode>
                <c:ptCount val="65"/>
                <c:pt idx="0">
                  <c:v>3.09</c:v>
                </c:pt>
                <c:pt idx="1">
                  <c:v>3.55</c:v>
                </c:pt>
                <c:pt idx="2">
                  <c:v>4</c:v>
                </c:pt>
                <c:pt idx="3">
                  <c:v>5.2</c:v>
                </c:pt>
                <c:pt idx="4">
                  <c:v>5.87</c:v>
                </c:pt>
                <c:pt idx="5">
                  <c:v>6.59</c:v>
                </c:pt>
                <c:pt idx="6">
                  <c:v>7.03</c:v>
                </c:pt>
                <c:pt idx="7">
                  <c:v>7.39</c:v>
                </c:pt>
                <c:pt idx="8">
                  <c:v>7.71</c:v>
                </c:pt>
                <c:pt idx="9">
                  <c:v>7.82</c:v>
                </c:pt>
                <c:pt idx="10">
                  <c:v>7.84</c:v>
                </c:pt>
                <c:pt idx="11">
                  <c:v>7.82</c:v>
                </c:pt>
                <c:pt idx="12">
                  <c:v>7.79</c:v>
                </c:pt>
                <c:pt idx="13">
                  <c:v>7.73</c:v>
                </c:pt>
                <c:pt idx="14">
                  <c:v>7.54</c:v>
                </c:pt>
                <c:pt idx="15">
                  <c:v>7.54</c:v>
                </c:pt>
                <c:pt idx="16">
                  <c:v>7.61</c:v>
                </c:pt>
                <c:pt idx="17">
                  <c:v>7.97</c:v>
                </c:pt>
                <c:pt idx="18">
                  <c:v>9.11</c:v>
                </c:pt>
                <c:pt idx="19">
                  <c:v>12.2</c:v>
                </c:pt>
                <c:pt idx="20">
                  <c:v>15.7</c:v>
                </c:pt>
                <c:pt idx="21">
                  <c:v>23</c:v>
                </c:pt>
                <c:pt idx="22">
                  <c:v>30.6</c:v>
                </c:pt>
                <c:pt idx="23">
                  <c:v>41.9</c:v>
                </c:pt>
                <c:pt idx="24">
                  <c:v>60.6</c:v>
                </c:pt>
                <c:pt idx="25">
                  <c:v>78.8</c:v>
                </c:pt>
                <c:pt idx="26">
                  <c:v>114</c:v>
                </c:pt>
                <c:pt idx="27">
                  <c:v>177</c:v>
                </c:pt>
                <c:pt idx="28">
                  <c:v>232</c:v>
                </c:pt>
                <c:pt idx="29">
                  <c:v>279</c:v>
                </c:pt>
                <c:pt idx="30">
                  <c:v>301</c:v>
                </c:pt>
                <c:pt idx="31">
                  <c:v>330</c:v>
                </c:pt>
                <c:pt idx="32">
                  <c:v>365</c:v>
                </c:pt>
                <c:pt idx="33">
                  <c:v>407</c:v>
                </c:pt>
                <c:pt idx="34">
                  <c:v>458</c:v>
                </c:pt>
                <c:pt idx="35">
                  <c:v>483</c:v>
                </c:pt>
                <c:pt idx="36">
                  <c:v>494</c:v>
                </c:pt>
                <c:pt idx="37">
                  <c:v>498</c:v>
                </c:pt>
                <c:pt idx="38">
                  <c:v>499</c:v>
                </c:pt>
                <c:pt idx="39">
                  <c:v>499</c:v>
                </c:pt>
                <c:pt idx="40">
                  <c:v>500</c:v>
                </c:pt>
                <c:pt idx="41">
                  <c:v>500</c:v>
                </c:pt>
                <c:pt idx="42">
                  <c:v>499</c:v>
                </c:pt>
                <c:pt idx="43">
                  <c:v>495</c:v>
                </c:pt>
                <c:pt idx="44">
                  <c:v>493</c:v>
                </c:pt>
                <c:pt idx="45">
                  <c:v>490</c:v>
                </c:pt>
                <c:pt idx="46">
                  <c:v>484</c:v>
                </c:pt>
                <c:pt idx="47">
                  <c:v>477</c:v>
                </c:pt>
                <c:pt idx="48">
                  <c:v>474</c:v>
                </c:pt>
                <c:pt idx="49">
                  <c:v>453</c:v>
                </c:pt>
                <c:pt idx="50">
                  <c:v>433</c:v>
                </c:pt>
                <c:pt idx="51">
                  <c:v>420</c:v>
                </c:pt>
                <c:pt idx="52">
                  <c:v>402</c:v>
                </c:pt>
                <c:pt idx="53">
                  <c:v>382</c:v>
                </c:pt>
                <c:pt idx="54">
                  <c:v>373</c:v>
                </c:pt>
                <c:pt idx="55">
                  <c:v>363</c:v>
                </c:pt>
                <c:pt idx="56">
                  <c:v>359</c:v>
                </c:pt>
                <c:pt idx="57">
                  <c:v>363</c:v>
                </c:pt>
                <c:pt idx="58">
                  <c:v>389</c:v>
                </c:pt>
                <c:pt idx="59">
                  <c:v>422</c:v>
                </c:pt>
                <c:pt idx="60">
                  <c:v>457</c:v>
                </c:pt>
                <c:pt idx="61">
                  <c:v>486</c:v>
                </c:pt>
                <c:pt idx="62">
                  <c:v>508</c:v>
                </c:pt>
                <c:pt idx="63">
                  <c:v>524</c:v>
                </c:pt>
                <c:pt idx="64">
                  <c:v>537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46F-450A-99CE-1CF110B4E0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2018511"/>
        <c:axId val="1452024751"/>
      </c:scatterChart>
      <c:valAx>
        <c:axId val="1452018511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2024751"/>
        <c:crosses val="autoZero"/>
        <c:crossBetween val="midCat"/>
      </c:valAx>
      <c:valAx>
        <c:axId val="145202475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2018511"/>
        <c:crossesAt val="1.0000000000000005E-9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'A.3.2'!$B$4:$B$53</c:f>
              <c:numCache>
                <c:formatCode>0.00E+00</c:formatCode>
                <c:ptCount val="50"/>
                <c:pt idx="0">
                  <c:v>1.0000000000000001E-9</c:v>
                </c:pt>
                <c:pt idx="1">
                  <c:v>1E-8</c:v>
                </c:pt>
                <c:pt idx="2">
                  <c:v>2.4999999999999999E-8</c:v>
                </c:pt>
                <c:pt idx="3">
                  <c:v>9.9999999999999995E-8</c:v>
                </c:pt>
                <c:pt idx="4">
                  <c:v>1.9999999999999999E-7</c:v>
                </c:pt>
                <c:pt idx="5">
                  <c:v>4.9999999999999998E-7</c:v>
                </c:pt>
                <c:pt idx="6">
                  <c:v>9.9999999999999995E-7</c:v>
                </c:pt>
                <c:pt idx="7">
                  <c:v>1.9999999999999999E-6</c:v>
                </c:pt>
                <c:pt idx="8">
                  <c:v>5.0000000000000004E-6</c:v>
                </c:pt>
                <c:pt idx="9">
                  <c:v>1.0000000000000001E-5</c:v>
                </c:pt>
                <c:pt idx="10">
                  <c:v>2.0000000000000002E-5</c:v>
                </c:pt>
                <c:pt idx="11">
                  <c:v>5.0000000000000002E-5</c:v>
                </c:pt>
                <c:pt idx="12">
                  <c:v>1E-4</c:v>
                </c:pt>
                <c:pt idx="13">
                  <c:v>2.0000000000000001E-4</c:v>
                </c:pt>
                <c:pt idx="14">
                  <c:v>5.0000000000000001E-4</c:v>
                </c:pt>
                <c:pt idx="15">
                  <c:v>1E-3</c:v>
                </c:pt>
                <c:pt idx="16">
                  <c:v>2E-3</c:v>
                </c:pt>
                <c:pt idx="17">
                  <c:v>5.0000000000000001E-3</c:v>
                </c:pt>
                <c:pt idx="18">
                  <c:v>0.01</c:v>
                </c:pt>
                <c:pt idx="19">
                  <c:v>0.02</c:v>
                </c:pt>
                <c:pt idx="20">
                  <c:v>0.03</c:v>
                </c:pt>
                <c:pt idx="21">
                  <c:v>0.05</c:v>
                </c:pt>
                <c:pt idx="22">
                  <c:v>7.0000000000000007E-2</c:v>
                </c:pt>
                <c:pt idx="23">
                  <c:v>0.1</c:v>
                </c:pt>
                <c:pt idx="24">
                  <c:v>0.15</c:v>
                </c:pt>
                <c:pt idx="25">
                  <c:v>0.2</c:v>
                </c:pt>
                <c:pt idx="26">
                  <c:v>0.3</c:v>
                </c:pt>
                <c:pt idx="27">
                  <c:v>0.5</c:v>
                </c:pt>
                <c:pt idx="28">
                  <c:v>0.7</c:v>
                </c:pt>
                <c:pt idx="29">
                  <c:v>0.9</c:v>
                </c:pt>
                <c:pt idx="30">
                  <c:v>1</c:v>
                </c:pt>
                <c:pt idx="31">
                  <c:v>1.2</c:v>
                </c:pt>
                <c:pt idx="32">
                  <c:v>1.5</c:v>
                </c:pt>
                <c:pt idx="33">
                  <c:v>2</c:v>
                </c:pt>
                <c:pt idx="34">
                  <c:v>3</c:v>
                </c:pt>
                <c:pt idx="35">
                  <c:v>4</c:v>
                </c:pt>
                <c:pt idx="36">
                  <c:v>5</c:v>
                </c:pt>
                <c:pt idx="37">
                  <c:v>6</c:v>
                </c:pt>
                <c:pt idx="38">
                  <c:v>7</c:v>
                </c:pt>
                <c:pt idx="39">
                  <c:v>8</c:v>
                </c:pt>
                <c:pt idx="40">
                  <c:v>9</c:v>
                </c:pt>
                <c:pt idx="41">
                  <c:v>10</c:v>
                </c:pt>
                <c:pt idx="42">
                  <c:v>12</c:v>
                </c:pt>
                <c:pt idx="43">
                  <c:v>14</c:v>
                </c:pt>
                <c:pt idx="44">
                  <c:v>15</c:v>
                </c:pt>
                <c:pt idx="45">
                  <c:v>16</c:v>
                </c:pt>
                <c:pt idx="46">
                  <c:v>18</c:v>
                </c:pt>
                <c:pt idx="47">
                  <c:v>20</c:v>
                </c:pt>
                <c:pt idx="48">
                  <c:v>30</c:v>
                </c:pt>
                <c:pt idx="49">
                  <c:v>50</c:v>
                </c:pt>
              </c:numCache>
            </c:numRef>
          </c:xVal>
          <c:yVal>
            <c:numRef>
              <c:f>'A.3.2'!$C$4:$C$53</c:f>
              <c:numCache>
                <c:formatCode>0.00E+00</c:formatCode>
                <c:ptCount val="50"/>
                <c:pt idx="0">
                  <c:v>2.31</c:v>
                </c:pt>
                <c:pt idx="1">
                  <c:v>2.75</c:v>
                </c:pt>
                <c:pt idx="2">
                  <c:v>2.73</c:v>
                </c:pt>
                <c:pt idx="3">
                  <c:v>2.79</c:v>
                </c:pt>
                <c:pt idx="4">
                  <c:v>2.76</c:v>
                </c:pt>
                <c:pt idx="5">
                  <c:v>2.78</c:v>
                </c:pt>
                <c:pt idx="6">
                  <c:v>2.8</c:v>
                </c:pt>
                <c:pt idx="7">
                  <c:v>2.73</c:v>
                </c:pt>
                <c:pt idx="8">
                  <c:v>2.62</c:v>
                </c:pt>
                <c:pt idx="9">
                  <c:v>2.57</c:v>
                </c:pt>
                <c:pt idx="10">
                  <c:v>2.39</c:v>
                </c:pt>
                <c:pt idx="11">
                  <c:v>2.2000000000000002</c:v>
                </c:pt>
                <c:pt idx="12">
                  <c:v>2.2000000000000002</c:v>
                </c:pt>
                <c:pt idx="13">
                  <c:v>2.02</c:v>
                </c:pt>
                <c:pt idx="14">
                  <c:v>1.93</c:v>
                </c:pt>
                <c:pt idx="15">
                  <c:v>1.97</c:v>
                </c:pt>
                <c:pt idx="16">
                  <c:v>1.91</c:v>
                </c:pt>
                <c:pt idx="17">
                  <c:v>1.99</c:v>
                </c:pt>
                <c:pt idx="18">
                  <c:v>2.39</c:v>
                </c:pt>
                <c:pt idx="19">
                  <c:v>3.04</c:v>
                </c:pt>
                <c:pt idx="20">
                  <c:v>3.69</c:v>
                </c:pt>
                <c:pt idx="21">
                  <c:v>4.9400000000000004</c:v>
                </c:pt>
                <c:pt idx="22">
                  <c:v>5.99</c:v>
                </c:pt>
                <c:pt idx="23">
                  <c:v>7.29</c:v>
                </c:pt>
                <c:pt idx="24">
                  <c:v>9.41</c:v>
                </c:pt>
                <c:pt idx="25">
                  <c:v>11.1</c:v>
                </c:pt>
                <c:pt idx="26">
                  <c:v>13.9</c:v>
                </c:pt>
                <c:pt idx="27">
                  <c:v>18.3</c:v>
                </c:pt>
                <c:pt idx="28">
                  <c:v>21.4</c:v>
                </c:pt>
                <c:pt idx="29">
                  <c:v>24.8</c:v>
                </c:pt>
                <c:pt idx="30">
                  <c:v>29.6</c:v>
                </c:pt>
                <c:pt idx="31">
                  <c:v>28.4</c:v>
                </c:pt>
                <c:pt idx="32">
                  <c:v>30.7</c:v>
                </c:pt>
                <c:pt idx="33">
                  <c:v>34.799999999999997</c:v>
                </c:pt>
                <c:pt idx="34">
                  <c:v>40.200000000000003</c:v>
                </c:pt>
                <c:pt idx="35">
                  <c:v>47.8</c:v>
                </c:pt>
                <c:pt idx="36">
                  <c:v>50</c:v>
                </c:pt>
                <c:pt idx="37">
                  <c:v>54</c:v>
                </c:pt>
                <c:pt idx="38">
                  <c:v>53.7</c:v>
                </c:pt>
                <c:pt idx="39">
                  <c:v>56.8</c:v>
                </c:pt>
                <c:pt idx="40">
                  <c:v>60.6</c:v>
                </c:pt>
                <c:pt idx="41">
                  <c:v>63.1</c:v>
                </c:pt>
                <c:pt idx="42">
                  <c:v>70</c:v>
                </c:pt>
                <c:pt idx="43">
                  <c:v>70.900000000000006</c:v>
                </c:pt>
                <c:pt idx="44">
                  <c:v>74.599999999999994</c:v>
                </c:pt>
                <c:pt idx="45">
                  <c:v>74.400000000000006</c:v>
                </c:pt>
                <c:pt idx="46">
                  <c:v>74.5</c:v>
                </c:pt>
                <c:pt idx="47">
                  <c:v>75.599999999999994</c:v>
                </c:pt>
                <c:pt idx="48">
                  <c:v>70.099999999999994</c:v>
                </c:pt>
                <c:pt idx="49">
                  <c:v>55.7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741-4F25-A943-C6FC7D3F85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4519775"/>
        <c:axId val="1224513055"/>
      </c:scatterChart>
      <c:valAx>
        <c:axId val="1224519775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513055"/>
        <c:crosses val="autoZero"/>
        <c:crossBetween val="midCat"/>
      </c:valAx>
      <c:valAx>
        <c:axId val="122451305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519775"/>
        <c:crossesAt val="1.0000000000000005E-9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'A.4.2.1'!$B$4:$B$53</c:f>
              <c:numCache>
                <c:formatCode>0.00E+00</c:formatCode>
                <c:ptCount val="50"/>
                <c:pt idx="0">
                  <c:v>1.0000000000000001E-9</c:v>
                </c:pt>
                <c:pt idx="1">
                  <c:v>1E-8</c:v>
                </c:pt>
                <c:pt idx="2">
                  <c:v>2.4999999999999999E-8</c:v>
                </c:pt>
                <c:pt idx="3">
                  <c:v>9.9999999999999995E-8</c:v>
                </c:pt>
                <c:pt idx="4">
                  <c:v>1.9999999999999999E-7</c:v>
                </c:pt>
                <c:pt idx="5">
                  <c:v>4.9999999999999998E-7</c:v>
                </c:pt>
                <c:pt idx="6">
                  <c:v>9.9999999999999995E-7</c:v>
                </c:pt>
                <c:pt idx="7">
                  <c:v>1.9999999999999999E-6</c:v>
                </c:pt>
                <c:pt idx="8">
                  <c:v>5.0000000000000004E-6</c:v>
                </c:pt>
                <c:pt idx="9">
                  <c:v>1.0000000000000001E-5</c:v>
                </c:pt>
                <c:pt idx="10">
                  <c:v>2.0000000000000002E-5</c:v>
                </c:pt>
                <c:pt idx="11">
                  <c:v>5.0000000000000002E-5</c:v>
                </c:pt>
                <c:pt idx="12">
                  <c:v>1E-4</c:v>
                </c:pt>
                <c:pt idx="13">
                  <c:v>2.0000000000000001E-4</c:v>
                </c:pt>
                <c:pt idx="14">
                  <c:v>5.0000000000000001E-4</c:v>
                </c:pt>
                <c:pt idx="15">
                  <c:v>1E-3</c:v>
                </c:pt>
                <c:pt idx="16">
                  <c:v>2E-3</c:v>
                </c:pt>
                <c:pt idx="17">
                  <c:v>5.0000000000000001E-3</c:v>
                </c:pt>
                <c:pt idx="18">
                  <c:v>0.01</c:v>
                </c:pt>
                <c:pt idx="19">
                  <c:v>0.02</c:v>
                </c:pt>
                <c:pt idx="20">
                  <c:v>0.03</c:v>
                </c:pt>
                <c:pt idx="21">
                  <c:v>0.05</c:v>
                </c:pt>
                <c:pt idx="22">
                  <c:v>7.0000000000000007E-2</c:v>
                </c:pt>
                <c:pt idx="23">
                  <c:v>0.1</c:v>
                </c:pt>
                <c:pt idx="24">
                  <c:v>0.15</c:v>
                </c:pt>
                <c:pt idx="25">
                  <c:v>0.2</c:v>
                </c:pt>
                <c:pt idx="26">
                  <c:v>0.3</c:v>
                </c:pt>
                <c:pt idx="27">
                  <c:v>0.5</c:v>
                </c:pt>
                <c:pt idx="28">
                  <c:v>0.7</c:v>
                </c:pt>
                <c:pt idx="29">
                  <c:v>0.9</c:v>
                </c:pt>
                <c:pt idx="30">
                  <c:v>1</c:v>
                </c:pt>
                <c:pt idx="31">
                  <c:v>1.2</c:v>
                </c:pt>
                <c:pt idx="32">
                  <c:v>1.5</c:v>
                </c:pt>
                <c:pt idx="33">
                  <c:v>2</c:v>
                </c:pt>
                <c:pt idx="34">
                  <c:v>3</c:v>
                </c:pt>
                <c:pt idx="35">
                  <c:v>4</c:v>
                </c:pt>
                <c:pt idx="36">
                  <c:v>5</c:v>
                </c:pt>
                <c:pt idx="37">
                  <c:v>6</c:v>
                </c:pt>
                <c:pt idx="38">
                  <c:v>7</c:v>
                </c:pt>
                <c:pt idx="39">
                  <c:v>8</c:v>
                </c:pt>
                <c:pt idx="40">
                  <c:v>9</c:v>
                </c:pt>
                <c:pt idx="41">
                  <c:v>10</c:v>
                </c:pt>
                <c:pt idx="42">
                  <c:v>12</c:v>
                </c:pt>
                <c:pt idx="43">
                  <c:v>14</c:v>
                </c:pt>
                <c:pt idx="44">
                  <c:v>15</c:v>
                </c:pt>
                <c:pt idx="45">
                  <c:v>16</c:v>
                </c:pt>
                <c:pt idx="46">
                  <c:v>18</c:v>
                </c:pt>
                <c:pt idx="47">
                  <c:v>20</c:v>
                </c:pt>
                <c:pt idx="48">
                  <c:v>30</c:v>
                </c:pt>
                <c:pt idx="49">
                  <c:v>50</c:v>
                </c:pt>
              </c:numCache>
            </c:numRef>
          </c:xVal>
          <c:yVal>
            <c:numRef>
              <c:f>'A.4.2.1'!$D$4:$D$53</c:f>
              <c:numCache>
                <c:formatCode>0.0000</c:formatCode>
                <c:ptCount val="50"/>
                <c:pt idx="0">
                  <c:v>3.63</c:v>
                </c:pt>
                <c:pt idx="1">
                  <c:v>2.2200000000000002</c:v>
                </c:pt>
                <c:pt idx="2">
                  <c:v>2.0299999999999998</c:v>
                </c:pt>
                <c:pt idx="3">
                  <c:v>1.96</c:v>
                </c:pt>
                <c:pt idx="4">
                  <c:v>1.98</c:v>
                </c:pt>
                <c:pt idx="5">
                  <c:v>2.04</c:v>
                </c:pt>
                <c:pt idx="6">
                  <c:v>2.0499999999999998</c:v>
                </c:pt>
                <c:pt idx="7">
                  <c:v>2.06</c:v>
                </c:pt>
                <c:pt idx="8">
                  <c:v>1.98</c:v>
                </c:pt>
                <c:pt idx="9">
                  <c:v>2.0099999999999998</c:v>
                </c:pt>
                <c:pt idx="10">
                  <c:v>1.94</c:v>
                </c:pt>
                <c:pt idx="11">
                  <c:v>1.82</c:v>
                </c:pt>
                <c:pt idx="12">
                  <c:v>1.8</c:v>
                </c:pt>
                <c:pt idx="13">
                  <c:v>1.81</c:v>
                </c:pt>
                <c:pt idx="14">
                  <c:v>1.69</c:v>
                </c:pt>
                <c:pt idx="15">
                  <c:v>1.73</c:v>
                </c:pt>
                <c:pt idx="16">
                  <c:v>1.78</c:v>
                </c:pt>
                <c:pt idx="17">
                  <c:v>2.0699999999999998</c:v>
                </c:pt>
                <c:pt idx="18">
                  <c:v>2.54</c:v>
                </c:pt>
                <c:pt idx="19">
                  <c:v>3.32</c:v>
                </c:pt>
                <c:pt idx="20">
                  <c:v>4.18</c:v>
                </c:pt>
                <c:pt idx="21">
                  <c:v>5.59</c:v>
                </c:pt>
                <c:pt idx="22">
                  <c:v>6.84</c:v>
                </c:pt>
                <c:pt idx="23">
                  <c:v>8.42</c:v>
                </c:pt>
                <c:pt idx="24">
                  <c:v>10.6</c:v>
                </c:pt>
                <c:pt idx="25">
                  <c:v>12.4</c:v>
                </c:pt>
                <c:pt idx="26">
                  <c:v>15.4</c:v>
                </c:pt>
                <c:pt idx="27">
                  <c:v>18.899999999999999</c:v>
                </c:pt>
                <c:pt idx="28">
                  <c:v>22.1</c:v>
                </c:pt>
                <c:pt idx="29">
                  <c:v>26.1</c:v>
                </c:pt>
                <c:pt idx="30">
                  <c:v>31.9</c:v>
                </c:pt>
                <c:pt idx="31">
                  <c:v>29.5</c:v>
                </c:pt>
                <c:pt idx="32">
                  <c:v>31.5</c:v>
                </c:pt>
                <c:pt idx="33">
                  <c:v>35.1</c:v>
                </c:pt>
                <c:pt idx="34">
                  <c:v>35.700000000000003</c:v>
                </c:pt>
                <c:pt idx="35">
                  <c:v>34.299999999999997</c:v>
                </c:pt>
                <c:pt idx="36">
                  <c:v>30.8</c:v>
                </c:pt>
                <c:pt idx="37">
                  <c:v>30.3</c:v>
                </c:pt>
                <c:pt idx="38">
                  <c:v>25.9</c:v>
                </c:pt>
                <c:pt idx="39">
                  <c:v>25.1</c:v>
                </c:pt>
                <c:pt idx="40">
                  <c:v>27.5</c:v>
                </c:pt>
                <c:pt idx="41">
                  <c:v>28.6</c:v>
                </c:pt>
                <c:pt idx="42">
                  <c:v>30.9</c:v>
                </c:pt>
                <c:pt idx="43">
                  <c:v>30.5</c:v>
                </c:pt>
                <c:pt idx="44">
                  <c:v>32.1</c:v>
                </c:pt>
                <c:pt idx="45">
                  <c:v>30.8</c:v>
                </c:pt>
                <c:pt idx="46">
                  <c:v>29.8</c:v>
                </c:pt>
                <c:pt idx="47">
                  <c:v>28.8</c:v>
                </c:pt>
                <c:pt idx="48">
                  <c:v>29.1</c:v>
                </c:pt>
                <c:pt idx="49">
                  <c:v>23.3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F5A-4D03-85DE-A574EBB7DF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4523135"/>
        <c:axId val="1224505855"/>
      </c:scatterChart>
      <c:valAx>
        <c:axId val="1224523135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505855"/>
        <c:crosses val="autoZero"/>
        <c:crossBetween val="midCat"/>
      </c:valAx>
      <c:valAx>
        <c:axId val="1224505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523135"/>
        <c:crossesAt val="1.0000000000000005E-9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'A.4.2.2'!$C$4:$C$53</c:f>
              <c:numCache>
                <c:formatCode>0.00E+00</c:formatCode>
                <c:ptCount val="50"/>
                <c:pt idx="0">
                  <c:v>1.0000000000000002E-6</c:v>
                </c:pt>
                <c:pt idx="1">
                  <c:v>1.0000000000000001E-5</c:v>
                </c:pt>
                <c:pt idx="2">
                  <c:v>2.4999999999999998E-5</c:v>
                </c:pt>
                <c:pt idx="3">
                  <c:v>9.9999999999999991E-5</c:v>
                </c:pt>
                <c:pt idx="4">
                  <c:v>1.9999999999999998E-4</c:v>
                </c:pt>
                <c:pt idx="5">
                  <c:v>5.0000000000000001E-4</c:v>
                </c:pt>
                <c:pt idx="6">
                  <c:v>1E-3</c:v>
                </c:pt>
                <c:pt idx="7">
                  <c:v>2E-3</c:v>
                </c:pt>
                <c:pt idx="8">
                  <c:v>5.0000000000000001E-3</c:v>
                </c:pt>
                <c:pt idx="9">
                  <c:v>0.01</c:v>
                </c:pt>
                <c:pt idx="10">
                  <c:v>0.02</c:v>
                </c:pt>
                <c:pt idx="11">
                  <c:v>0.05</c:v>
                </c:pt>
                <c:pt idx="12">
                  <c:v>0.1</c:v>
                </c:pt>
                <c:pt idx="13">
                  <c:v>0.2</c:v>
                </c:pt>
                <c:pt idx="14">
                  <c:v>0.5</c:v>
                </c:pt>
                <c:pt idx="15">
                  <c:v>1</c:v>
                </c:pt>
                <c:pt idx="16">
                  <c:v>2</c:v>
                </c:pt>
                <c:pt idx="17">
                  <c:v>5</c:v>
                </c:pt>
                <c:pt idx="18">
                  <c:v>10</c:v>
                </c:pt>
                <c:pt idx="19">
                  <c:v>20</c:v>
                </c:pt>
                <c:pt idx="20">
                  <c:v>30</c:v>
                </c:pt>
                <c:pt idx="21">
                  <c:v>50</c:v>
                </c:pt>
                <c:pt idx="22">
                  <c:v>70</c:v>
                </c:pt>
                <c:pt idx="23">
                  <c:v>100</c:v>
                </c:pt>
                <c:pt idx="24">
                  <c:v>150</c:v>
                </c:pt>
                <c:pt idx="25">
                  <c:v>200</c:v>
                </c:pt>
                <c:pt idx="26">
                  <c:v>300</c:v>
                </c:pt>
                <c:pt idx="27">
                  <c:v>500</c:v>
                </c:pt>
                <c:pt idx="28">
                  <c:v>700</c:v>
                </c:pt>
                <c:pt idx="29">
                  <c:v>900</c:v>
                </c:pt>
                <c:pt idx="30">
                  <c:v>1000</c:v>
                </c:pt>
                <c:pt idx="31">
                  <c:v>1200</c:v>
                </c:pt>
                <c:pt idx="32">
                  <c:v>1500</c:v>
                </c:pt>
                <c:pt idx="33">
                  <c:v>2000</c:v>
                </c:pt>
                <c:pt idx="34">
                  <c:v>3000</c:v>
                </c:pt>
                <c:pt idx="35">
                  <c:v>4000</c:v>
                </c:pt>
                <c:pt idx="36">
                  <c:v>5000</c:v>
                </c:pt>
                <c:pt idx="37">
                  <c:v>6000</c:v>
                </c:pt>
                <c:pt idx="38">
                  <c:v>7000</c:v>
                </c:pt>
                <c:pt idx="39">
                  <c:v>8000</c:v>
                </c:pt>
                <c:pt idx="40">
                  <c:v>9000</c:v>
                </c:pt>
                <c:pt idx="41">
                  <c:v>10000</c:v>
                </c:pt>
                <c:pt idx="42">
                  <c:v>12000</c:v>
                </c:pt>
                <c:pt idx="43">
                  <c:v>14000</c:v>
                </c:pt>
                <c:pt idx="44">
                  <c:v>15000</c:v>
                </c:pt>
                <c:pt idx="45">
                  <c:v>16000</c:v>
                </c:pt>
                <c:pt idx="46">
                  <c:v>18000</c:v>
                </c:pt>
                <c:pt idx="47">
                  <c:v>20000</c:v>
                </c:pt>
                <c:pt idx="48">
                  <c:v>30000</c:v>
                </c:pt>
                <c:pt idx="49">
                  <c:v>50000</c:v>
                </c:pt>
              </c:numCache>
            </c:numRef>
          </c:xVal>
          <c:yVal>
            <c:numRef>
              <c:f>'A.4.2.2'!$D$4:$D$53</c:f>
              <c:numCache>
                <c:formatCode>0.000</c:formatCode>
                <c:ptCount val="50"/>
                <c:pt idx="0">
                  <c:v>3.14</c:v>
                </c:pt>
                <c:pt idx="1">
                  <c:v>1.77</c:v>
                </c:pt>
                <c:pt idx="2">
                  <c:v>1.44</c:v>
                </c:pt>
                <c:pt idx="3">
                  <c:v>1.18</c:v>
                </c:pt>
                <c:pt idx="4">
                  <c:v>1.0900000000000001</c:v>
                </c:pt>
                <c:pt idx="5">
                  <c:v>0.98699999999999999</c:v>
                </c:pt>
                <c:pt idx="6">
                  <c:v>0.93600000000000005</c:v>
                </c:pt>
                <c:pt idx="7">
                  <c:v>0.84099999999999997</c:v>
                </c:pt>
                <c:pt idx="8">
                  <c:v>0.79500000000000004</c:v>
                </c:pt>
                <c:pt idx="9">
                  <c:v>0.73399999999999999</c:v>
                </c:pt>
                <c:pt idx="10">
                  <c:v>0.69799999999999995</c:v>
                </c:pt>
                <c:pt idx="11">
                  <c:v>0.63100000000000001</c:v>
                </c:pt>
                <c:pt idx="12">
                  <c:v>0.56499999999999995</c:v>
                </c:pt>
                <c:pt idx="13">
                  <c:v>0.53500000000000003</c:v>
                </c:pt>
                <c:pt idx="14">
                  <c:v>0.52500000000000002</c:v>
                </c:pt>
                <c:pt idx="15">
                  <c:v>0.55000000000000004</c:v>
                </c:pt>
                <c:pt idx="16">
                  <c:v>0.60799999999999998</c:v>
                </c:pt>
                <c:pt idx="17">
                  <c:v>0.89300000000000002</c:v>
                </c:pt>
                <c:pt idx="18">
                  <c:v>1.35</c:v>
                </c:pt>
                <c:pt idx="19">
                  <c:v>2.23</c:v>
                </c:pt>
                <c:pt idx="20">
                  <c:v>3.04</c:v>
                </c:pt>
                <c:pt idx="21">
                  <c:v>4.46</c:v>
                </c:pt>
                <c:pt idx="22">
                  <c:v>5.65</c:v>
                </c:pt>
                <c:pt idx="23">
                  <c:v>7.18</c:v>
                </c:pt>
                <c:pt idx="24">
                  <c:v>9.27</c:v>
                </c:pt>
                <c:pt idx="25">
                  <c:v>11</c:v>
                </c:pt>
                <c:pt idx="26">
                  <c:v>14</c:v>
                </c:pt>
                <c:pt idx="27">
                  <c:v>17.399999999999999</c:v>
                </c:pt>
                <c:pt idx="28">
                  <c:v>20.6</c:v>
                </c:pt>
                <c:pt idx="29">
                  <c:v>24.1</c:v>
                </c:pt>
                <c:pt idx="30">
                  <c:v>30.5</c:v>
                </c:pt>
                <c:pt idx="31">
                  <c:v>27.7</c:v>
                </c:pt>
                <c:pt idx="32">
                  <c:v>29.6</c:v>
                </c:pt>
                <c:pt idx="33">
                  <c:v>33.200000000000003</c:v>
                </c:pt>
                <c:pt idx="34">
                  <c:v>32.4</c:v>
                </c:pt>
                <c:pt idx="35">
                  <c:v>31.5</c:v>
                </c:pt>
                <c:pt idx="36">
                  <c:v>27.9</c:v>
                </c:pt>
                <c:pt idx="37">
                  <c:v>27.1</c:v>
                </c:pt>
                <c:pt idx="38">
                  <c:v>22</c:v>
                </c:pt>
                <c:pt idx="39">
                  <c:v>21.6</c:v>
                </c:pt>
                <c:pt idx="40">
                  <c:v>23.3</c:v>
                </c:pt>
                <c:pt idx="41">
                  <c:v>24.2</c:v>
                </c:pt>
                <c:pt idx="42">
                  <c:v>26.2</c:v>
                </c:pt>
                <c:pt idx="43">
                  <c:v>25.5</c:v>
                </c:pt>
                <c:pt idx="44">
                  <c:v>27.1</c:v>
                </c:pt>
                <c:pt idx="45">
                  <c:v>26.6</c:v>
                </c:pt>
                <c:pt idx="46">
                  <c:v>25.7</c:v>
                </c:pt>
                <c:pt idx="47">
                  <c:v>25.4</c:v>
                </c:pt>
                <c:pt idx="48">
                  <c:v>27.4</c:v>
                </c:pt>
                <c:pt idx="49">
                  <c:v>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E2A-46B7-BD8C-0113377291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2049231"/>
        <c:axId val="1452030991"/>
      </c:scatterChart>
      <c:valAx>
        <c:axId val="1452049231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2030991"/>
        <c:crosses val="autoZero"/>
        <c:crossBetween val="midCat"/>
      </c:valAx>
      <c:valAx>
        <c:axId val="1452030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2049231"/>
        <c:crossesAt val="1.0000000000000005E-9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'A.4.2.3'!$C$4:$C$53</c:f>
              <c:numCache>
                <c:formatCode>0.00E+00</c:formatCode>
                <c:ptCount val="50"/>
                <c:pt idx="0">
                  <c:v>1.0000000000000002E-6</c:v>
                </c:pt>
                <c:pt idx="1">
                  <c:v>1.0000000000000001E-5</c:v>
                </c:pt>
                <c:pt idx="2">
                  <c:v>2.4999999999999998E-5</c:v>
                </c:pt>
                <c:pt idx="3">
                  <c:v>9.9999999999999991E-5</c:v>
                </c:pt>
                <c:pt idx="4">
                  <c:v>1.9999999999999998E-4</c:v>
                </c:pt>
                <c:pt idx="5">
                  <c:v>5.0000000000000001E-4</c:v>
                </c:pt>
                <c:pt idx="6">
                  <c:v>1E-3</c:v>
                </c:pt>
                <c:pt idx="7">
                  <c:v>2E-3</c:v>
                </c:pt>
                <c:pt idx="8">
                  <c:v>5.0000000000000001E-3</c:v>
                </c:pt>
                <c:pt idx="9">
                  <c:v>0.01</c:v>
                </c:pt>
                <c:pt idx="10">
                  <c:v>0.02</c:v>
                </c:pt>
                <c:pt idx="11">
                  <c:v>0.05</c:v>
                </c:pt>
                <c:pt idx="12">
                  <c:v>0.1</c:v>
                </c:pt>
                <c:pt idx="13">
                  <c:v>0.2</c:v>
                </c:pt>
                <c:pt idx="14">
                  <c:v>0.5</c:v>
                </c:pt>
                <c:pt idx="15">
                  <c:v>1</c:v>
                </c:pt>
                <c:pt idx="16">
                  <c:v>2</c:v>
                </c:pt>
                <c:pt idx="17">
                  <c:v>5</c:v>
                </c:pt>
                <c:pt idx="18">
                  <c:v>10</c:v>
                </c:pt>
                <c:pt idx="19">
                  <c:v>20</c:v>
                </c:pt>
                <c:pt idx="20">
                  <c:v>30</c:v>
                </c:pt>
                <c:pt idx="21">
                  <c:v>50</c:v>
                </c:pt>
                <c:pt idx="22">
                  <c:v>70</c:v>
                </c:pt>
                <c:pt idx="23">
                  <c:v>100</c:v>
                </c:pt>
                <c:pt idx="24">
                  <c:v>150</c:v>
                </c:pt>
                <c:pt idx="25">
                  <c:v>200</c:v>
                </c:pt>
                <c:pt idx="26">
                  <c:v>300</c:v>
                </c:pt>
                <c:pt idx="27">
                  <c:v>500</c:v>
                </c:pt>
                <c:pt idx="28">
                  <c:v>700</c:v>
                </c:pt>
                <c:pt idx="29">
                  <c:v>900</c:v>
                </c:pt>
                <c:pt idx="30">
                  <c:v>1000</c:v>
                </c:pt>
                <c:pt idx="31">
                  <c:v>1200</c:v>
                </c:pt>
                <c:pt idx="32">
                  <c:v>1500</c:v>
                </c:pt>
                <c:pt idx="33">
                  <c:v>2000</c:v>
                </c:pt>
                <c:pt idx="34">
                  <c:v>3000</c:v>
                </c:pt>
                <c:pt idx="35">
                  <c:v>4000</c:v>
                </c:pt>
                <c:pt idx="36">
                  <c:v>5000</c:v>
                </c:pt>
                <c:pt idx="37">
                  <c:v>6000</c:v>
                </c:pt>
                <c:pt idx="38">
                  <c:v>7000</c:v>
                </c:pt>
                <c:pt idx="39">
                  <c:v>8000</c:v>
                </c:pt>
                <c:pt idx="40">
                  <c:v>9000</c:v>
                </c:pt>
                <c:pt idx="41">
                  <c:v>10000</c:v>
                </c:pt>
                <c:pt idx="42">
                  <c:v>12000</c:v>
                </c:pt>
                <c:pt idx="43">
                  <c:v>14000</c:v>
                </c:pt>
                <c:pt idx="44">
                  <c:v>15000</c:v>
                </c:pt>
                <c:pt idx="45">
                  <c:v>16000</c:v>
                </c:pt>
                <c:pt idx="46">
                  <c:v>18000</c:v>
                </c:pt>
                <c:pt idx="47">
                  <c:v>20000</c:v>
                </c:pt>
                <c:pt idx="48">
                  <c:v>30000</c:v>
                </c:pt>
                <c:pt idx="49">
                  <c:v>50000</c:v>
                </c:pt>
              </c:numCache>
            </c:numRef>
          </c:xVal>
          <c:yVal>
            <c:numRef>
              <c:f>'A.4.2.3'!$D$4:$D$53</c:f>
              <c:numCache>
                <c:formatCode>0.000</c:formatCode>
                <c:ptCount val="50"/>
                <c:pt idx="0">
                  <c:v>2.66</c:v>
                </c:pt>
                <c:pt idx="1">
                  <c:v>1.22</c:v>
                </c:pt>
                <c:pt idx="2">
                  <c:v>0.85599999999999998</c:v>
                </c:pt>
                <c:pt idx="3">
                  <c:v>0.495</c:v>
                </c:pt>
                <c:pt idx="4">
                  <c:v>0.38</c:v>
                </c:pt>
                <c:pt idx="5">
                  <c:v>0.255</c:v>
                </c:pt>
                <c:pt idx="6">
                  <c:v>0.19500000000000001</c:v>
                </c:pt>
                <c:pt idx="7">
                  <c:v>0.14399999999999999</c:v>
                </c:pt>
                <c:pt idx="8">
                  <c:v>0.10299999999999999</c:v>
                </c:pt>
                <c:pt idx="9">
                  <c:v>8.0500000000000002E-2</c:v>
                </c:pt>
                <c:pt idx="10">
                  <c:v>6.6400000000000001E-2</c:v>
                </c:pt>
                <c:pt idx="11">
                  <c:v>5.28E-2</c:v>
                </c:pt>
                <c:pt idx="12">
                  <c:v>4.7100000000000003E-2</c:v>
                </c:pt>
                <c:pt idx="13">
                  <c:v>5.0299999999999997E-2</c:v>
                </c:pt>
                <c:pt idx="14">
                  <c:v>7.2400000000000006E-2</c:v>
                </c:pt>
                <c:pt idx="15">
                  <c:v>0.121</c:v>
                </c:pt>
                <c:pt idx="16">
                  <c:v>0.22</c:v>
                </c:pt>
                <c:pt idx="17">
                  <c:v>0.52100000000000002</c:v>
                </c:pt>
                <c:pt idx="18">
                  <c:v>0.999</c:v>
                </c:pt>
                <c:pt idx="19">
                  <c:v>1.89</c:v>
                </c:pt>
                <c:pt idx="20">
                  <c:v>2.69</c:v>
                </c:pt>
                <c:pt idx="21">
                  <c:v>4.1100000000000003</c:v>
                </c:pt>
                <c:pt idx="22">
                  <c:v>5.3</c:v>
                </c:pt>
                <c:pt idx="23">
                  <c:v>6.77</c:v>
                </c:pt>
                <c:pt idx="24">
                  <c:v>8.8000000000000007</c:v>
                </c:pt>
                <c:pt idx="25">
                  <c:v>10.6</c:v>
                </c:pt>
                <c:pt idx="26">
                  <c:v>13.3</c:v>
                </c:pt>
                <c:pt idx="27">
                  <c:v>16.600000000000001</c:v>
                </c:pt>
                <c:pt idx="28">
                  <c:v>19.600000000000001</c:v>
                </c:pt>
                <c:pt idx="29">
                  <c:v>22.6</c:v>
                </c:pt>
                <c:pt idx="30">
                  <c:v>27.7</c:v>
                </c:pt>
                <c:pt idx="31">
                  <c:v>25.9</c:v>
                </c:pt>
                <c:pt idx="32">
                  <c:v>28</c:v>
                </c:pt>
                <c:pt idx="33">
                  <c:v>31.2</c:v>
                </c:pt>
                <c:pt idx="34">
                  <c:v>31.2</c:v>
                </c:pt>
                <c:pt idx="35">
                  <c:v>29.7</c:v>
                </c:pt>
                <c:pt idx="36">
                  <c:v>25.9</c:v>
                </c:pt>
                <c:pt idx="37">
                  <c:v>23.7</c:v>
                </c:pt>
                <c:pt idx="38">
                  <c:v>20.7</c:v>
                </c:pt>
                <c:pt idx="39">
                  <c:v>20.3</c:v>
                </c:pt>
                <c:pt idx="40">
                  <c:v>21.3</c:v>
                </c:pt>
                <c:pt idx="41">
                  <c:v>21.7</c:v>
                </c:pt>
                <c:pt idx="42">
                  <c:v>24.7</c:v>
                </c:pt>
                <c:pt idx="43">
                  <c:v>24</c:v>
                </c:pt>
                <c:pt idx="44">
                  <c:v>25.7</c:v>
                </c:pt>
                <c:pt idx="45">
                  <c:v>25.3</c:v>
                </c:pt>
                <c:pt idx="46">
                  <c:v>24.7</c:v>
                </c:pt>
                <c:pt idx="47">
                  <c:v>24.5</c:v>
                </c:pt>
                <c:pt idx="48">
                  <c:v>26.1</c:v>
                </c:pt>
                <c:pt idx="49">
                  <c:v>20.2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22E-4924-82B0-7669D7134C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2049231"/>
        <c:axId val="1452030991"/>
      </c:scatterChart>
      <c:valAx>
        <c:axId val="1452049231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2030991"/>
        <c:crosses val="autoZero"/>
        <c:crossBetween val="midCat"/>
      </c:valAx>
      <c:valAx>
        <c:axId val="1452030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2049231"/>
        <c:crossesAt val="1.0000000000000005E-9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</xdr:colOff>
      <xdr:row>4</xdr:row>
      <xdr:rowOff>121919</xdr:rowOff>
    </xdr:from>
    <xdr:to>
      <xdr:col>12</xdr:col>
      <xdr:colOff>180975</xdr:colOff>
      <xdr:row>28</xdr:row>
      <xdr:rowOff>55245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236220</xdr:colOff>
      <xdr:row>6</xdr:row>
      <xdr:rowOff>133350</xdr:rowOff>
    </xdr:from>
    <xdr:to>
      <xdr:col>21</xdr:col>
      <xdr:colOff>541020</xdr:colOff>
      <xdr:row>21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3144C1-42E9-2B68-1326-B03CB4BD82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431568</xdr:colOff>
      <xdr:row>5</xdr:row>
      <xdr:rowOff>104948</xdr:rowOff>
    </xdr:from>
    <xdr:to>
      <xdr:col>19</xdr:col>
      <xdr:colOff>126768</xdr:colOff>
      <xdr:row>20</xdr:row>
      <xdr:rowOff>104947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47175E-01A8-66FE-AC63-E4FD7044FB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45720</xdr:colOff>
      <xdr:row>4</xdr:row>
      <xdr:rowOff>99066</xdr:rowOff>
    </xdr:from>
    <xdr:to>
      <xdr:col>17</xdr:col>
      <xdr:colOff>350520</xdr:colOff>
      <xdr:row>19</xdr:row>
      <xdr:rowOff>99066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ACCD0AA-E810-CFBA-8116-0F76D36297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518160</xdr:colOff>
      <xdr:row>6</xdr:row>
      <xdr:rowOff>167646</xdr:rowOff>
    </xdr:from>
    <xdr:to>
      <xdr:col>18</xdr:col>
      <xdr:colOff>525780</xdr:colOff>
      <xdr:row>25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C0F33A-3139-4625-E100-FC7EB797A1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518160</xdr:colOff>
      <xdr:row>6</xdr:row>
      <xdr:rowOff>167646</xdr:rowOff>
    </xdr:from>
    <xdr:to>
      <xdr:col>18</xdr:col>
      <xdr:colOff>525780</xdr:colOff>
      <xdr:row>25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927FBD-0E89-4511-80A3-51F0F55331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nnQuynh_7490\source\repos\ICRU95data\data\ICRU95%20-%20data%20-%20Photon.xlsx" TargetMode="External"/><Relationship Id="rId1" Type="http://schemas.openxmlformats.org/officeDocument/2006/relationships/externalLinkPath" Target="ICRU95%20-%20data%20-%20Phot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adme"/>
      <sheetName val="A.1.1a-b"/>
      <sheetName val="A.2.1a-b"/>
      <sheetName val="A.3.1a-b"/>
      <sheetName val="A.4.1.1a-b"/>
      <sheetName val="A.4.1.2a-b"/>
      <sheetName val="A.4.1.3a-b"/>
      <sheetName val="A.5.1a-b"/>
      <sheetName val="A.5.2a-b"/>
      <sheetName val="A.5.3a-b"/>
      <sheetName val="A.5.4.1a-b"/>
      <sheetName val="A.5.4.2a-b"/>
      <sheetName val="A.5.4.3a-b"/>
      <sheetName val="A.6"/>
    </sheetNames>
    <sheetDataSet>
      <sheetData sheetId="0"/>
      <sheetData sheetId="1"/>
      <sheetData sheetId="2"/>
      <sheetData sheetId="3"/>
      <sheetData sheetId="4">
        <row r="4">
          <cell r="M4">
            <v>10</v>
          </cell>
          <cell r="N4">
            <v>0.97299999999999998</v>
          </cell>
        </row>
        <row r="5">
          <cell r="M5">
            <v>15</v>
          </cell>
          <cell r="N5">
            <v>1.03</v>
          </cell>
        </row>
        <row r="6">
          <cell r="M6">
            <v>20</v>
          </cell>
          <cell r="N6">
            <v>1.1000000000000001</v>
          </cell>
        </row>
        <row r="7">
          <cell r="M7">
            <v>30</v>
          </cell>
          <cell r="N7">
            <v>1.3</v>
          </cell>
        </row>
        <row r="8">
          <cell r="M8">
            <v>40</v>
          </cell>
          <cell r="N8">
            <v>1.48</v>
          </cell>
        </row>
        <row r="9">
          <cell r="M9">
            <v>50</v>
          </cell>
          <cell r="N9">
            <v>1.68</v>
          </cell>
        </row>
        <row r="10">
          <cell r="M10">
            <v>60</v>
          </cell>
          <cell r="N10">
            <v>1.77</v>
          </cell>
        </row>
        <row r="11">
          <cell r="M11">
            <v>70</v>
          </cell>
          <cell r="N11">
            <v>1.81</v>
          </cell>
        </row>
        <row r="12">
          <cell r="M12">
            <v>80</v>
          </cell>
          <cell r="N12">
            <v>1.79</v>
          </cell>
        </row>
        <row r="13">
          <cell r="M13">
            <v>100</v>
          </cell>
          <cell r="N13">
            <v>1.66</v>
          </cell>
        </row>
        <row r="14">
          <cell r="M14">
            <v>150</v>
          </cell>
          <cell r="N14">
            <v>1.54</v>
          </cell>
        </row>
        <row r="15">
          <cell r="M15">
            <v>200</v>
          </cell>
          <cell r="N15">
            <v>1.4</v>
          </cell>
        </row>
        <row r="16">
          <cell r="M16">
            <v>300</v>
          </cell>
          <cell r="N16">
            <v>0.92600000000000005</v>
          </cell>
        </row>
        <row r="17">
          <cell r="M17">
            <v>400</v>
          </cell>
          <cell r="N17">
            <v>0.65</v>
          </cell>
        </row>
        <row r="18">
          <cell r="M18">
            <v>500</v>
          </cell>
          <cell r="N18">
            <v>0.47499999999999998</v>
          </cell>
        </row>
        <row r="19">
          <cell r="M19">
            <v>600</v>
          </cell>
          <cell r="N19">
            <v>0.38</v>
          </cell>
        </row>
        <row r="20">
          <cell r="M20">
            <v>662</v>
          </cell>
          <cell r="N20">
            <v>0.33100000000000002</v>
          </cell>
        </row>
        <row r="21">
          <cell r="M21">
            <v>800</v>
          </cell>
          <cell r="N21">
            <v>0.25600000000000001</v>
          </cell>
        </row>
        <row r="22">
          <cell r="M22">
            <v>1000</v>
          </cell>
          <cell r="N22">
            <v>0.19</v>
          </cell>
        </row>
        <row r="23">
          <cell r="M23">
            <v>1250</v>
          </cell>
          <cell r="N23">
            <v>0.13800000000000001</v>
          </cell>
        </row>
        <row r="24">
          <cell r="M24">
            <v>1500</v>
          </cell>
          <cell r="N24">
            <v>0.107</v>
          </cell>
        </row>
        <row r="25">
          <cell r="M25">
            <v>2000</v>
          </cell>
          <cell r="N25">
            <v>7.5999999999999998E-2</v>
          </cell>
        </row>
        <row r="26">
          <cell r="M26">
            <v>3000</v>
          </cell>
          <cell r="N26">
            <v>4.4699999999999997E-2</v>
          </cell>
        </row>
        <row r="27">
          <cell r="M27">
            <v>5000</v>
          </cell>
          <cell r="N27">
            <v>2.3599999999999999E-2</v>
          </cell>
        </row>
        <row r="28">
          <cell r="M28">
            <v>10000</v>
          </cell>
          <cell r="N28">
            <v>1.1900000000000001E-2</v>
          </cell>
        </row>
        <row r="29">
          <cell r="M29">
            <v>15000</v>
          </cell>
          <cell r="N29">
            <v>7.7499999999999999E-3</v>
          </cell>
        </row>
        <row r="30">
          <cell r="M30">
            <v>20000</v>
          </cell>
          <cell r="N30">
            <v>5.7099999999999998E-3</v>
          </cell>
        </row>
        <row r="31">
          <cell r="M31">
            <v>30000</v>
          </cell>
          <cell r="N31">
            <v>3.5400000000000002E-3</v>
          </cell>
        </row>
        <row r="32">
          <cell r="M32">
            <v>50000</v>
          </cell>
          <cell r="N32">
            <v>1.7899999999999999E-3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2:C12"/>
  <sheetViews>
    <sheetView workbookViewId="0">
      <selection activeCell="B23" sqref="B23"/>
    </sheetView>
  </sheetViews>
  <sheetFormatPr defaultRowHeight="14.4" x14ac:dyDescent="0.3"/>
  <cols>
    <col min="2" max="2" width="23.44140625" customWidth="1"/>
    <col min="3" max="3" width="65.88671875" customWidth="1"/>
  </cols>
  <sheetData>
    <row r="2" spans="1:3" x14ac:dyDescent="0.3">
      <c r="A2" t="s">
        <v>0</v>
      </c>
    </row>
    <row r="5" spans="1:3" x14ac:dyDescent="0.3">
      <c r="B5" s="10" t="s">
        <v>17</v>
      </c>
      <c r="C5" s="10" t="s">
        <v>21</v>
      </c>
    </row>
    <row r="6" spans="1:3" x14ac:dyDescent="0.3">
      <c r="B6" t="s">
        <v>10</v>
      </c>
      <c r="C6" t="s">
        <v>18</v>
      </c>
    </row>
    <row r="7" spans="1:3" x14ac:dyDescent="0.3">
      <c r="B7" t="s">
        <v>11</v>
      </c>
      <c r="C7" t="s">
        <v>19</v>
      </c>
    </row>
    <row r="8" spans="1:3" x14ac:dyDescent="0.3">
      <c r="B8" t="s">
        <v>12</v>
      </c>
      <c r="C8" t="s">
        <v>20</v>
      </c>
    </row>
    <row r="9" spans="1:3" x14ac:dyDescent="0.3">
      <c r="B9" t="s">
        <v>13</v>
      </c>
      <c r="C9" t="s">
        <v>22</v>
      </c>
    </row>
    <row r="10" spans="1:3" x14ac:dyDescent="0.3">
      <c r="B10" t="s">
        <v>14</v>
      </c>
      <c r="C10" t="s">
        <v>23</v>
      </c>
    </row>
    <row r="11" spans="1:3" x14ac:dyDescent="0.3">
      <c r="B11" t="s">
        <v>15</v>
      </c>
      <c r="C11" t="s">
        <v>24</v>
      </c>
    </row>
    <row r="12" spans="1:3" x14ac:dyDescent="0.3">
      <c r="B12" t="s">
        <v>16</v>
      </c>
      <c r="C12" t="s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A1:J103"/>
  <sheetViews>
    <sheetView workbookViewId="0">
      <pane ySplit="4" topLeftCell="A5" activePane="bottomLeft" state="frozen"/>
      <selection pane="bottomLeft" activeCell="P5" sqref="P5"/>
    </sheetView>
  </sheetViews>
  <sheetFormatPr defaultRowHeight="14.4" x14ac:dyDescent="0.3"/>
  <cols>
    <col min="2" max="3" width="32.88671875" style="2" customWidth="1"/>
    <col min="7" max="7" width="10.33203125" bestFit="1" customWidth="1"/>
    <col min="10" max="10" width="10.5546875" bestFit="1" customWidth="1"/>
    <col min="11" max="11" width="13.5546875" customWidth="1"/>
    <col min="12" max="12" width="15.88671875" customWidth="1"/>
  </cols>
  <sheetData>
    <row r="1" spans="1:10" x14ac:dyDescent="0.3">
      <c r="B1" s="27" t="s">
        <v>5</v>
      </c>
      <c r="C1" s="28"/>
    </row>
    <row r="2" spans="1:10" x14ac:dyDescent="0.3">
      <c r="B2" s="4" t="s">
        <v>1</v>
      </c>
      <c r="C2" s="5" t="s">
        <v>3</v>
      </c>
    </row>
    <row r="3" spans="1:10" x14ac:dyDescent="0.3">
      <c r="B3" s="6" t="s">
        <v>2</v>
      </c>
      <c r="C3" s="7" t="s">
        <v>4</v>
      </c>
    </row>
    <row r="4" spans="1:10" x14ac:dyDescent="0.3">
      <c r="A4" s="2">
        <v>1</v>
      </c>
      <c r="B4" s="15">
        <v>1.0000000000000001E-9</v>
      </c>
      <c r="C4" s="16">
        <v>3.09</v>
      </c>
      <c r="G4" s="11"/>
      <c r="J4" s="12"/>
    </row>
    <row r="5" spans="1:10" x14ac:dyDescent="0.3">
      <c r="A5" s="2">
        <v>2</v>
      </c>
      <c r="B5" s="15">
        <v>1E-8</v>
      </c>
      <c r="C5" s="16">
        <v>3.55</v>
      </c>
      <c r="G5" s="11"/>
      <c r="J5" s="12"/>
    </row>
    <row r="6" spans="1:10" x14ac:dyDescent="0.3">
      <c r="A6" s="2">
        <v>3</v>
      </c>
      <c r="B6" s="15">
        <v>2.4999999999999999E-8</v>
      </c>
      <c r="C6" s="16">
        <v>4</v>
      </c>
      <c r="G6" s="11"/>
      <c r="J6" s="12"/>
    </row>
    <row r="7" spans="1:10" x14ac:dyDescent="0.3">
      <c r="A7" s="2">
        <v>4</v>
      </c>
      <c r="B7" s="15">
        <v>9.9999999999999995E-8</v>
      </c>
      <c r="C7" s="16">
        <v>5.2</v>
      </c>
      <c r="G7" s="11"/>
      <c r="J7" s="12"/>
    </row>
    <row r="8" spans="1:10" x14ac:dyDescent="0.3">
      <c r="A8" s="2">
        <v>5</v>
      </c>
      <c r="B8" s="15">
        <v>1.9999999999999999E-7</v>
      </c>
      <c r="C8" s="16">
        <v>5.87</v>
      </c>
      <c r="G8" s="11"/>
      <c r="J8" s="12"/>
    </row>
    <row r="9" spans="1:10" x14ac:dyDescent="0.3">
      <c r="A9" s="2">
        <v>6</v>
      </c>
      <c r="B9" s="15">
        <v>4.9999999999999998E-7</v>
      </c>
      <c r="C9" s="16">
        <v>6.59</v>
      </c>
      <c r="G9" s="11"/>
      <c r="J9" s="12"/>
    </row>
    <row r="10" spans="1:10" x14ac:dyDescent="0.3">
      <c r="A10" s="2">
        <v>7</v>
      </c>
      <c r="B10" s="15">
        <v>9.9999999999999995E-7</v>
      </c>
      <c r="C10" s="16">
        <v>7.03</v>
      </c>
      <c r="G10" s="11"/>
      <c r="J10" s="12"/>
    </row>
    <row r="11" spans="1:10" x14ac:dyDescent="0.3">
      <c r="A11" s="2">
        <v>8</v>
      </c>
      <c r="B11" s="15">
        <v>1.9999999999999999E-6</v>
      </c>
      <c r="C11" s="16">
        <v>7.39</v>
      </c>
      <c r="G11" s="11"/>
      <c r="J11" s="12"/>
    </row>
    <row r="12" spans="1:10" x14ac:dyDescent="0.3">
      <c r="A12" s="2">
        <v>9</v>
      </c>
      <c r="B12" s="15">
        <v>5.0000000000000004E-6</v>
      </c>
      <c r="C12" s="16">
        <v>7.71</v>
      </c>
      <c r="G12" s="11"/>
      <c r="J12" s="12"/>
    </row>
    <row r="13" spans="1:10" x14ac:dyDescent="0.3">
      <c r="A13" s="2">
        <v>10</v>
      </c>
      <c r="B13" s="15">
        <v>1.0000000000000001E-5</v>
      </c>
      <c r="C13" s="16">
        <v>7.82</v>
      </c>
      <c r="G13" s="11"/>
      <c r="J13" s="12"/>
    </row>
    <row r="14" spans="1:10" x14ac:dyDescent="0.3">
      <c r="A14" s="2">
        <v>11</v>
      </c>
      <c r="B14" s="15">
        <v>2.0000000000000002E-5</v>
      </c>
      <c r="C14" s="16">
        <v>7.84</v>
      </c>
      <c r="G14" s="11"/>
      <c r="J14" s="12"/>
    </row>
    <row r="15" spans="1:10" x14ac:dyDescent="0.3">
      <c r="A15" s="2">
        <v>12</v>
      </c>
      <c r="B15" s="15">
        <v>5.0000000000000002E-5</v>
      </c>
      <c r="C15" s="16">
        <v>7.82</v>
      </c>
      <c r="G15" s="11"/>
      <c r="J15" s="12"/>
    </row>
    <row r="16" spans="1:10" x14ac:dyDescent="0.3">
      <c r="A16" s="2">
        <v>13</v>
      </c>
      <c r="B16" s="15">
        <v>1E-4</v>
      </c>
      <c r="C16" s="16">
        <v>7.79</v>
      </c>
      <c r="G16" s="11"/>
      <c r="J16" s="12"/>
    </row>
    <row r="17" spans="1:10" x14ac:dyDescent="0.3">
      <c r="A17" s="2">
        <v>14</v>
      </c>
      <c r="B17" s="15">
        <v>2.0000000000000001E-4</v>
      </c>
      <c r="C17" s="16">
        <v>7.73</v>
      </c>
      <c r="G17" s="11"/>
      <c r="J17" s="12"/>
    </row>
    <row r="18" spans="1:10" x14ac:dyDescent="0.3">
      <c r="A18" s="2">
        <v>15</v>
      </c>
      <c r="B18" s="15">
        <v>5.0000000000000001E-4</v>
      </c>
      <c r="C18" s="16">
        <v>7.54</v>
      </c>
      <c r="G18" s="11"/>
      <c r="J18" s="12"/>
    </row>
    <row r="19" spans="1:10" x14ac:dyDescent="0.3">
      <c r="A19" s="2">
        <v>16</v>
      </c>
      <c r="B19" s="15">
        <v>1E-3</v>
      </c>
      <c r="C19" s="16">
        <v>7.54</v>
      </c>
      <c r="G19" s="11"/>
      <c r="J19" s="12"/>
    </row>
    <row r="20" spans="1:10" x14ac:dyDescent="0.3">
      <c r="A20" s="2">
        <v>17</v>
      </c>
      <c r="B20" s="15">
        <v>2E-3</v>
      </c>
      <c r="C20" s="16">
        <v>7.61</v>
      </c>
      <c r="G20" s="11"/>
      <c r="J20" s="12"/>
    </row>
    <row r="21" spans="1:10" x14ac:dyDescent="0.3">
      <c r="A21" s="2">
        <v>18</v>
      </c>
      <c r="B21" s="15">
        <v>5.0000000000000001E-3</v>
      </c>
      <c r="C21" s="16">
        <v>7.97</v>
      </c>
      <c r="G21" s="11"/>
      <c r="J21" s="12"/>
    </row>
    <row r="22" spans="1:10" x14ac:dyDescent="0.3">
      <c r="A22" s="2">
        <v>19</v>
      </c>
      <c r="B22" s="15">
        <v>0.01</v>
      </c>
      <c r="C22" s="16">
        <v>9.11</v>
      </c>
      <c r="G22" s="11"/>
      <c r="J22" s="12"/>
    </row>
    <row r="23" spans="1:10" x14ac:dyDescent="0.3">
      <c r="A23" s="2">
        <v>20</v>
      </c>
      <c r="B23" s="15">
        <v>0.02</v>
      </c>
      <c r="C23" s="16">
        <v>12.2</v>
      </c>
      <c r="G23" s="11"/>
      <c r="J23" s="12"/>
    </row>
    <row r="24" spans="1:10" x14ac:dyDescent="0.3">
      <c r="A24" s="2">
        <v>21</v>
      </c>
      <c r="B24" s="15">
        <v>0.03</v>
      </c>
      <c r="C24" s="16">
        <v>15.7</v>
      </c>
      <c r="G24" s="11"/>
      <c r="J24" s="12"/>
    </row>
    <row r="25" spans="1:10" x14ac:dyDescent="0.3">
      <c r="A25" s="2">
        <v>22</v>
      </c>
      <c r="B25" s="15">
        <v>0.05</v>
      </c>
      <c r="C25" s="16">
        <v>23</v>
      </c>
      <c r="G25" s="11"/>
      <c r="J25" s="12"/>
    </row>
    <row r="26" spans="1:10" x14ac:dyDescent="0.3">
      <c r="A26" s="2">
        <v>23</v>
      </c>
      <c r="B26" s="15">
        <v>7.0000000000000007E-2</v>
      </c>
      <c r="C26" s="16">
        <v>30.6</v>
      </c>
      <c r="G26" s="11"/>
      <c r="J26" s="12"/>
    </row>
    <row r="27" spans="1:10" x14ac:dyDescent="0.3">
      <c r="A27" s="2">
        <v>24</v>
      </c>
      <c r="B27" s="15">
        <v>0.1</v>
      </c>
      <c r="C27" s="16">
        <v>41.9</v>
      </c>
      <c r="G27" s="11"/>
      <c r="J27" s="12"/>
    </row>
    <row r="28" spans="1:10" x14ac:dyDescent="0.3">
      <c r="A28" s="2">
        <v>25</v>
      </c>
      <c r="B28" s="15">
        <v>0.15</v>
      </c>
      <c r="C28" s="16">
        <v>60.6</v>
      </c>
      <c r="G28" s="11"/>
      <c r="J28" s="12"/>
    </row>
    <row r="29" spans="1:10" x14ac:dyDescent="0.3">
      <c r="A29" s="2">
        <v>26</v>
      </c>
      <c r="B29" s="15">
        <v>0.2</v>
      </c>
      <c r="C29" s="16">
        <v>78.8</v>
      </c>
      <c r="G29" s="11"/>
      <c r="J29" s="12"/>
    </row>
    <row r="30" spans="1:10" x14ac:dyDescent="0.3">
      <c r="A30" s="2">
        <v>27</v>
      </c>
      <c r="B30" s="15">
        <v>0.3</v>
      </c>
      <c r="C30" s="16">
        <v>114</v>
      </c>
      <c r="G30" s="11"/>
      <c r="J30" s="12"/>
    </row>
    <row r="31" spans="1:10" x14ac:dyDescent="0.3">
      <c r="A31" s="2">
        <v>28</v>
      </c>
      <c r="B31" s="15">
        <v>0.5</v>
      </c>
      <c r="C31" s="16">
        <v>177</v>
      </c>
      <c r="G31" s="11"/>
      <c r="J31" s="12"/>
    </row>
    <row r="32" spans="1:10" x14ac:dyDescent="0.3">
      <c r="A32" s="2">
        <v>29</v>
      </c>
      <c r="B32" s="15">
        <v>0.7</v>
      </c>
      <c r="C32" s="16">
        <v>232</v>
      </c>
      <c r="G32" s="11"/>
      <c r="J32" s="12"/>
    </row>
    <row r="33" spans="1:10" x14ac:dyDescent="0.3">
      <c r="A33" s="2">
        <v>30</v>
      </c>
      <c r="B33" s="15">
        <v>0.9</v>
      </c>
      <c r="C33" s="16">
        <v>279</v>
      </c>
      <c r="G33" s="11"/>
      <c r="J33" s="12"/>
    </row>
    <row r="34" spans="1:10" x14ac:dyDescent="0.3">
      <c r="A34" s="2">
        <v>31</v>
      </c>
      <c r="B34" s="15">
        <v>1</v>
      </c>
      <c r="C34" s="16">
        <v>301</v>
      </c>
      <c r="G34" s="11"/>
      <c r="J34" s="12"/>
    </row>
    <row r="35" spans="1:10" x14ac:dyDescent="0.3">
      <c r="A35" s="2">
        <v>32</v>
      </c>
      <c r="B35" s="15">
        <v>1.2</v>
      </c>
      <c r="C35" s="16">
        <v>330</v>
      </c>
      <c r="G35" s="11"/>
      <c r="J35" s="12"/>
    </row>
    <row r="36" spans="1:10" x14ac:dyDescent="0.3">
      <c r="A36" s="2">
        <v>33</v>
      </c>
      <c r="B36" s="15">
        <v>1.5</v>
      </c>
      <c r="C36" s="16">
        <v>365</v>
      </c>
      <c r="G36" s="11"/>
      <c r="J36" s="12"/>
    </row>
    <row r="37" spans="1:10" x14ac:dyDescent="0.3">
      <c r="A37" s="2">
        <v>34</v>
      </c>
      <c r="B37" s="15">
        <v>2</v>
      </c>
      <c r="C37" s="16">
        <v>407</v>
      </c>
      <c r="G37" s="11"/>
      <c r="J37" s="12"/>
    </row>
    <row r="38" spans="1:10" x14ac:dyDescent="0.3">
      <c r="A38" s="2">
        <v>35</v>
      </c>
      <c r="B38" s="15">
        <v>3</v>
      </c>
      <c r="C38" s="16">
        <v>458</v>
      </c>
      <c r="G38" s="11"/>
      <c r="J38" s="12"/>
    </row>
    <row r="39" spans="1:10" x14ac:dyDescent="0.3">
      <c r="A39" s="2">
        <v>36</v>
      </c>
      <c r="B39" s="15">
        <v>4</v>
      </c>
      <c r="C39" s="16">
        <v>483</v>
      </c>
      <c r="G39" s="11"/>
      <c r="J39" s="12"/>
    </row>
    <row r="40" spans="1:10" x14ac:dyDescent="0.3">
      <c r="A40" s="2">
        <v>37</v>
      </c>
      <c r="B40" s="15">
        <v>5</v>
      </c>
      <c r="C40" s="16">
        <v>494</v>
      </c>
      <c r="G40" s="11"/>
      <c r="J40" s="12"/>
    </row>
    <row r="41" spans="1:10" x14ac:dyDescent="0.3">
      <c r="A41" s="2">
        <v>38</v>
      </c>
      <c r="B41" s="15">
        <v>6</v>
      </c>
      <c r="C41" s="16">
        <v>498</v>
      </c>
      <c r="G41" s="11"/>
      <c r="J41" s="12"/>
    </row>
    <row r="42" spans="1:10" x14ac:dyDescent="0.3">
      <c r="A42" s="2">
        <v>39</v>
      </c>
      <c r="B42" s="15">
        <v>7</v>
      </c>
      <c r="C42" s="16">
        <v>499</v>
      </c>
      <c r="G42" s="11"/>
      <c r="J42" s="12"/>
    </row>
    <row r="43" spans="1:10" x14ac:dyDescent="0.3">
      <c r="A43" s="2">
        <v>40</v>
      </c>
      <c r="B43" s="15">
        <v>8</v>
      </c>
      <c r="C43" s="16">
        <v>499</v>
      </c>
      <c r="G43" s="11"/>
      <c r="J43" s="12"/>
    </row>
    <row r="44" spans="1:10" x14ac:dyDescent="0.3">
      <c r="A44" s="2">
        <v>41</v>
      </c>
      <c r="B44" s="15">
        <v>9</v>
      </c>
      <c r="C44" s="16">
        <v>500</v>
      </c>
      <c r="G44" s="11"/>
      <c r="J44" s="12"/>
    </row>
    <row r="45" spans="1:10" x14ac:dyDescent="0.3">
      <c r="A45" s="2">
        <v>42</v>
      </c>
      <c r="B45" s="15">
        <v>10</v>
      </c>
      <c r="C45" s="16">
        <v>500</v>
      </c>
      <c r="G45" s="11"/>
      <c r="J45" s="12"/>
    </row>
    <row r="46" spans="1:10" x14ac:dyDescent="0.3">
      <c r="A46" s="2">
        <v>43</v>
      </c>
      <c r="B46" s="15">
        <v>12</v>
      </c>
      <c r="C46" s="16">
        <v>499</v>
      </c>
      <c r="G46" s="11"/>
      <c r="J46" s="12"/>
    </row>
    <row r="47" spans="1:10" x14ac:dyDescent="0.3">
      <c r="A47" s="2">
        <v>44</v>
      </c>
      <c r="B47" s="15">
        <v>14</v>
      </c>
      <c r="C47" s="16">
        <v>495</v>
      </c>
      <c r="G47" s="11"/>
      <c r="J47" s="12"/>
    </row>
    <row r="48" spans="1:10" x14ac:dyDescent="0.3">
      <c r="A48" s="2">
        <v>45</v>
      </c>
      <c r="B48" s="15">
        <v>15</v>
      </c>
      <c r="C48" s="16">
        <v>493</v>
      </c>
      <c r="G48" s="11"/>
      <c r="J48" s="12"/>
    </row>
    <row r="49" spans="1:10" x14ac:dyDescent="0.3">
      <c r="A49" s="2">
        <v>46</v>
      </c>
      <c r="B49" s="15">
        <v>16</v>
      </c>
      <c r="C49" s="16">
        <v>490</v>
      </c>
      <c r="G49" s="11"/>
      <c r="J49" s="12"/>
    </row>
    <row r="50" spans="1:10" x14ac:dyDescent="0.3">
      <c r="A50" s="2">
        <v>47</v>
      </c>
      <c r="B50" s="15">
        <v>18</v>
      </c>
      <c r="C50" s="16">
        <v>484</v>
      </c>
      <c r="G50" s="11"/>
      <c r="J50" s="12"/>
    </row>
    <row r="51" spans="1:10" x14ac:dyDescent="0.3">
      <c r="A51" s="2">
        <v>48</v>
      </c>
      <c r="B51" s="15">
        <v>20</v>
      </c>
      <c r="C51" s="16">
        <v>477</v>
      </c>
      <c r="G51" s="11"/>
      <c r="J51" s="12"/>
    </row>
    <row r="52" spans="1:10" x14ac:dyDescent="0.3">
      <c r="A52" s="2">
        <v>49</v>
      </c>
      <c r="B52" s="15">
        <v>21</v>
      </c>
      <c r="C52" s="16">
        <v>474</v>
      </c>
      <c r="G52" s="11"/>
      <c r="J52" s="12"/>
    </row>
    <row r="53" spans="1:10" x14ac:dyDescent="0.3">
      <c r="A53" s="2">
        <v>50</v>
      </c>
      <c r="B53" s="15">
        <v>30</v>
      </c>
      <c r="C53" s="16">
        <v>453</v>
      </c>
      <c r="G53" s="11"/>
      <c r="J53" s="12"/>
    </row>
    <row r="54" spans="1:10" x14ac:dyDescent="0.3">
      <c r="A54" s="2">
        <v>51</v>
      </c>
      <c r="B54" s="15">
        <v>50</v>
      </c>
      <c r="C54" s="16">
        <v>433</v>
      </c>
      <c r="G54" s="11"/>
      <c r="J54" s="12"/>
    </row>
    <row r="55" spans="1:10" x14ac:dyDescent="0.3">
      <c r="A55" s="2">
        <v>52</v>
      </c>
      <c r="B55" s="15">
        <v>75</v>
      </c>
      <c r="C55" s="16">
        <v>439</v>
      </c>
      <c r="G55" s="11"/>
      <c r="J55" s="12"/>
    </row>
    <row r="56" spans="1:10" x14ac:dyDescent="0.3">
      <c r="A56" s="2">
        <v>53</v>
      </c>
      <c r="B56" s="15">
        <v>100</v>
      </c>
      <c r="C56" s="16">
        <v>444</v>
      </c>
      <c r="G56" s="11"/>
      <c r="J56" s="12"/>
    </row>
    <row r="57" spans="1:10" x14ac:dyDescent="0.3">
      <c r="A57" s="2">
        <v>54</v>
      </c>
      <c r="B57" s="15">
        <v>130</v>
      </c>
      <c r="C57" s="16">
        <v>446</v>
      </c>
      <c r="G57" s="11"/>
      <c r="J57" s="12"/>
    </row>
    <row r="58" spans="1:10" x14ac:dyDescent="0.3">
      <c r="A58" s="2">
        <v>55</v>
      </c>
      <c r="B58" s="15">
        <v>150</v>
      </c>
      <c r="C58" s="16">
        <v>446</v>
      </c>
      <c r="G58" s="11"/>
      <c r="J58" s="12"/>
    </row>
    <row r="59" spans="1:10" x14ac:dyDescent="0.3">
      <c r="A59" s="2">
        <v>56</v>
      </c>
      <c r="B59" s="15">
        <v>180</v>
      </c>
      <c r="C59" s="16">
        <v>447</v>
      </c>
      <c r="G59" s="11"/>
      <c r="J59" s="12"/>
    </row>
    <row r="60" spans="1:10" x14ac:dyDescent="0.3">
      <c r="A60" s="2">
        <v>57</v>
      </c>
      <c r="B60" s="15">
        <v>200</v>
      </c>
      <c r="C60" s="16">
        <v>448</v>
      </c>
      <c r="G60" s="11"/>
      <c r="J60" s="12"/>
    </row>
    <row r="61" spans="1:10" x14ac:dyDescent="0.3">
      <c r="A61" s="2">
        <v>58</v>
      </c>
      <c r="B61" s="15">
        <v>300</v>
      </c>
      <c r="C61" s="16">
        <v>473</v>
      </c>
      <c r="G61" s="11"/>
      <c r="J61" s="12"/>
    </row>
    <row r="62" spans="1:10" x14ac:dyDescent="0.3">
      <c r="A62" s="2">
        <v>59</v>
      </c>
      <c r="B62" s="15">
        <v>400</v>
      </c>
      <c r="C62" s="16">
        <v>515</v>
      </c>
      <c r="G62" s="11"/>
      <c r="J62" s="12"/>
    </row>
    <row r="63" spans="1:10" x14ac:dyDescent="0.3">
      <c r="A63" s="2">
        <v>60</v>
      </c>
      <c r="B63" s="15">
        <v>500</v>
      </c>
      <c r="C63" s="16">
        <v>533</v>
      </c>
      <c r="G63" s="11"/>
      <c r="J63" s="12"/>
    </row>
    <row r="64" spans="1:10" x14ac:dyDescent="0.3">
      <c r="A64" s="2">
        <v>61</v>
      </c>
      <c r="B64" s="15">
        <v>600</v>
      </c>
      <c r="C64" s="16">
        <v>569</v>
      </c>
      <c r="G64" s="11"/>
      <c r="J64" s="12"/>
    </row>
    <row r="65" spans="1:10" x14ac:dyDescent="0.3">
      <c r="A65" s="2">
        <v>62</v>
      </c>
      <c r="B65" s="15">
        <v>700</v>
      </c>
      <c r="C65" s="16">
        <v>625</v>
      </c>
      <c r="G65" s="11"/>
      <c r="J65" s="12"/>
    </row>
    <row r="66" spans="1:10" x14ac:dyDescent="0.3">
      <c r="A66" s="2">
        <v>63</v>
      </c>
      <c r="B66" s="15">
        <v>800</v>
      </c>
      <c r="C66" s="16">
        <v>638</v>
      </c>
      <c r="G66" s="11"/>
      <c r="J66" s="12"/>
    </row>
    <row r="67" spans="1:10" x14ac:dyDescent="0.3">
      <c r="A67" s="2">
        <v>64</v>
      </c>
      <c r="B67" s="15">
        <v>900</v>
      </c>
      <c r="C67" s="16">
        <v>645</v>
      </c>
      <c r="G67" s="11"/>
      <c r="J67" s="12"/>
    </row>
    <row r="68" spans="1:10" x14ac:dyDescent="0.3">
      <c r="A68" s="2">
        <v>65</v>
      </c>
      <c r="B68" s="15">
        <v>1000</v>
      </c>
      <c r="C68" s="16">
        <v>663</v>
      </c>
      <c r="G68" s="11"/>
      <c r="J68" s="12"/>
    </row>
    <row r="69" spans="1:10" x14ac:dyDescent="0.3">
      <c r="A69" s="2">
        <v>66</v>
      </c>
      <c r="B69" s="15">
        <v>2000</v>
      </c>
      <c r="C69" s="16">
        <v>769</v>
      </c>
      <c r="G69" s="11"/>
      <c r="J69" s="12"/>
    </row>
    <row r="70" spans="1:10" x14ac:dyDescent="0.3">
      <c r="A70" s="2">
        <v>67</v>
      </c>
      <c r="B70" s="15">
        <v>5000</v>
      </c>
      <c r="C70" s="16">
        <v>1040</v>
      </c>
      <c r="G70" s="11"/>
      <c r="J70" s="12"/>
    </row>
    <row r="71" spans="1:10" ht="15" thickBot="1" x14ac:dyDescent="0.35">
      <c r="A71" s="2">
        <v>68</v>
      </c>
      <c r="B71" s="17">
        <v>10000</v>
      </c>
      <c r="C71" s="18">
        <v>1390</v>
      </c>
      <c r="G71" s="11"/>
      <c r="J71" s="12"/>
    </row>
    <row r="72" spans="1:10" x14ac:dyDescent="0.3">
      <c r="J72" s="12"/>
    </row>
    <row r="73" spans="1:10" x14ac:dyDescent="0.3">
      <c r="J73" s="12"/>
    </row>
    <row r="74" spans="1:10" x14ac:dyDescent="0.3">
      <c r="J74" s="12"/>
    </row>
    <row r="75" spans="1:10" x14ac:dyDescent="0.3">
      <c r="J75" s="12"/>
    </row>
    <row r="76" spans="1:10" x14ac:dyDescent="0.3">
      <c r="J76" s="12"/>
    </row>
    <row r="77" spans="1:10" x14ac:dyDescent="0.3">
      <c r="J77" s="12"/>
    </row>
    <row r="78" spans="1:10" x14ac:dyDescent="0.3">
      <c r="J78" s="12"/>
    </row>
    <row r="79" spans="1:10" x14ac:dyDescent="0.3">
      <c r="J79" s="12"/>
    </row>
    <row r="80" spans="1:10" x14ac:dyDescent="0.3">
      <c r="J80" s="12"/>
    </row>
    <row r="81" spans="10:10" x14ac:dyDescent="0.3">
      <c r="J81" s="12"/>
    </row>
    <row r="82" spans="10:10" x14ac:dyDescent="0.3">
      <c r="J82" s="12"/>
    </row>
    <row r="83" spans="10:10" x14ac:dyDescent="0.3">
      <c r="J83" s="12"/>
    </row>
    <row r="84" spans="10:10" x14ac:dyDescent="0.3">
      <c r="J84" s="12"/>
    </row>
    <row r="85" spans="10:10" x14ac:dyDescent="0.3">
      <c r="J85" s="12"/>
    </row>
    <row r="86" spans="10:10" x14ac:dyDescent="0.3">
      <c r="J86" s="12"/>
    </row>
    <row r="87" spans="10:10" x14ac:dyDescent="0.3">
      <c r="J87" s="12"/>
    </row>
    <row r="88" spans="10:10" x14ac:dyDescent="0.3">
      <c r="J88" s="12"/>
    </row>
    <row r="89" spans="10:10" x14ac:dyDescent="0.3">
      <c r="J89" s="12"/>
    </row>
    <row r="90" spans="10:10" x14ac:dyDescent="0.3">
      <c r="J90" s="12"/>
    </row>
    <row r="91" spans="10:10" x14ac:dyDescent="0.3">
      <c r="J91" s="12"/>
    </row>
    <row r="92" spans="10:10" x14ac:dyDescent="0.3">
      <c r="J92" s="12"/>
    </row>
    <row r="93" spans="10:10" x14ac:dyDescent="0.3">
      <c r="J93" s="12"/>
    </row>
    <row r="94" spans="10:10" x14ac:dyDescent="0.3">
      <c r="J94" s="12"/>
    </row>
    <row r="95" spans="10:10" x14ac:dyDescent="0.3">
      <c r="J95" s="12"/>
    </row>
    <row r="96" spans="10:10" x14ac:dyDescent="0.3">
      <c r="J96" s="12"/>
    </row>
    <row r="97" spans="10:10" x14ac:dyDescent="0.3">
      <c r="J97" s="12"/>
    </row>
    <row r="98" spans="10:10" x14ac:dyDescent="0.3">
      <c r="J98" s="12"/>
    </row>
    <row r="99" spans="10:10" x14ac:dyDescent="0.3">
      <c r="J99" s="12"/>
    </row>
    <row r="100" spans="10:10" x14ac:dyDescent="0.3">
      <c r="J100" s="12"/>
    </row>
    <row r="101" spans="10:10" x14ac:dyDescent="0.3">
      <c r="J101" s="12"/>
    </row>
    <row r="102" spans="10:10" x14ac:dyDescent="0.3">
      <c r="J102" s="12"/>
    </row>
    <row r="103" spans="10:10" x14ac:dyDescent="0.3">
      <c r="J103" s="12"/>
    </row>
  </sheetData>
  <mergeCells count="1">
    <mergeCell ref="B1:C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F0"/>
  </sheetPr>
  <dimension ref="A1:AC103"/>
  <sheetViews>
    <sheetView workbookViewId="0">
      <pane ySplit="4" topLeftCell="A5" activePane="bottomLeft" state="frozen"/>
      <selection pane="bottomLeft" activeCell="Q7" sqref="Q7"/>
    </sheetView>
  </sheetViews>
  <sheetFormatPr defaultRowHeight="14.4" x14ac:dyDescent="0.3"/>
  <cols>
    <col min="1" max="1" width="9.109375" style="2"/>
    <col min="2" max="14" width="8.5546875" style="2" bestFit="1" customWidth="1"/>
    <col min="22" max="22" width="11.88671875" customWidth="1"/>
    <col min="23" max="23" width="13.44140625" customWidth="1"/>
  </cols>
  <sheetData>
    <row r="1" spans="1:29" x14ac:dyDescent="0.3">
      <c r="B1" s="29" t="s">
        <v>26</v>
      </c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1"/>
    </row>
    <row r="2" spans="1:29" x14ac:dyDescent="0.3">
      <c r="B2" s="22" t="s">
        <v>1</v>
      </c>
      <c r="C2" s="32" t="s">
        <v>35</v>
      </c>
      <c r="D2" s="32"/>
      <c r="E2" s="32"/>
      <c r="F2" s="32"/>
      <c r="G2" s="32"/>
      <c r="H2" s="32"/>
      <c r="I2" s="32"/>
      <c r="J2" s="32"/>
      <c r="K2" s="32"/>
      <c r="L2" s="32"/>
      <c r="M2" s="32"/>
      <c r="N2" s="33"/>
    </row>
    <row r="3" spans="1:29" ht="16.2" x14ac:dyDescent="0.3">
      <c r="B3" s="23" t="s">
        <v>2</v>
      </c>
      <c r="C3" s="14" t="s">
        <v>27</v>
      </c>
      <c r="D3" s="14" t="s">
        <v>28</v>
      </c>
      <c r="E3" s="14" t="s">
        <v>29</v>
      </c>
      <c r="F3" s="14" t="s">
        <v>30</v>
      </c>
      <c r="G3" s="14" t="s">
        <v>31</v>
      </c>
      <c r="H3" s="14" t="s">
        <v>32</v>
      </c>
      <c r="I3" s="14" t="s">
        <v>33</v>
      </c>
      <c r="J3" s="14" t="s">
        <v>34</v>
      </c>
      <c r="K3" s="14" t="s">
        <v>6</v>
      </c>
      <c r="L3" s="14" t="s">
        <v>7</v>
      </c>
      <c r="M3" s="14" t="s">
        <v>8</v>
      </c>
      <c r="N3" s="19" t="s">
        <v>9</v>
      </c>
    </row>
    <row r="4" spans="1:29" x14ac:dyDescent="0.3">
      <c r="A4" s="2">
        <v>1</v>
      </c>
      <c r="B4" s="24">
        <v>1.0000000000000001E-9</v>
      </c>
      <c r="C4" s="3">
        <v>3.09</v>
      </c>
      <c r="D4" s="3">
        <v>2.93</v>
      </c>
      <c r="E4" s="3">
        <v>2.67</v>
      </c>
      <c r="F4" s="3">
        <v>2.25</v>
      </c>
      <c r="G4" s="3">
        <v>1.86</v>
      </c>
      <c r="H4" s="3">
        <v>1.38</v>
      </c>
      <c r="I4" s="3">
        <v>0.96699999999999997</v>
      </c>
      <c r="J4" s="3">
        <v>1.85</v>
      </c>
      <c r="K4" s="3">
        <v>1.7</v>
      </c>
      <c r="L4" s="3">
        <v>1.29</v>
      </c>
      <c r="M4" s="3">
        <v>1.35</v>
      </c>
      <c r="N4" s="16">
        <v>1.23</v>
      </c>
      <c r="P4" s="1"/>
      <c r="Q4" s="1"/>
      <c r="R4" s="1"/>
      <c r="S4" s="1"/>
      <c r="T4" s="1"/>
      <c r="U4" s="1"/>
      <c r="V4" s="1"/>
      <c r="W4" s="1"/>
      <c r="X4" s="13"/>
      <c r="Y4" s="1"/>
      <c r="Z4" s="1"/>
      <c r="AA4" s="1"/>
      <c r="AB4" s="1"/>
      <c r="AC4" s="1"/>
    </row>
    <row r="5" spans="1:29" x14ac:dyDescent="0.3">
      <c r="A5" s="2">
        <v>2</v>
      </c>
      <c r="B5" s="24">
        <v>1E-8</v>
      </c>
      <c r="C5" s="3">
        <v>3.55</v>
      </c>
      <c r="D5" s="3">
        <v>3.48</v>
      </c>
      <c r="E5" s="3">
        <v>3.14</v>
      </c>
      <c r="F5" s="3">
        <v>2.67</v>
      </c>
      <c r="G5" s="3">
        <v>2.1800000000000002</v>
      </c>
      <c r="H5" s="3">
        <v>1.6</v>
      </c>
      <c r="I5" s="3">
        <v>1.06</v>
      </c>
      <c r="J5" s="3">
        <v>2.11</v>
      </c>
      <c r="K5" s="3">
        <v>2.0299999999999998</v>
      </c>
      <c r="L5" s="3">
        <v>1.56</v>
      </c>
      <c r="M5" s="3">
        <v>1.58</v>
      </c>
      <c r="N5" s="16">
        <v>1.54</v>
      </c>
      <c r="P5" s="1"/>
      <c r="Q5" s="1"/>
      <c r="R5" s="1"/>
      <c r="S5" s="1"/>
      <c r="T5" s="1"/>
      <c r="U5" s="1"/>
      <c r="V5" s="1"/>
      <c r="W5" s="1"/>
      <c r="X5" s="13"/>
      <c r="Y5" s="1"/>
      <c r="Z5" s="1"/>
      <c r="AA5" s="1"/>
      <c r="AB5" s="1"/>
      <c r="AC5" s="1"/>
    </row>
    <row r="6" spans="1:29" x14ac:dyDescent="0.3">
      <c r="A6" s="2">
        <v>3</v>
      </c>
      <c r="B6" s="24">
        <v>2.4999999999999999E-8</v>
      </c>
      <c r="C6" s="3">
        <v>4</v>
      </c>
      <c r="D6" s="3">
        <v>3.89</v>
      </c>
      <c r="E6" s="3">
        <v>3.48</v>
      </c>
      <c r="F6" s="3">
        <v>2.97</v>
      </c>
      <c r="G6" s="3">
        <v>2.41</v>
      </c>
      <c r="H6" s="3">
        <v>1.79</v>
      </c>
      <c r="I6" s="3">
        <v>1.22</v>
      </c>
      <c r="J6" s="3">
        <v>2.44</v>
      </c>
      <c r="K6" s="3">
        <v>2.31</v>
      </c>
      <c r="L6" s="3">
        <v>1.76</v>
      </c>
      <c r="M6" s="3">
        <v>1.76</v>
      </c>
      <c r="N6" s="16">
        <v>1.76</v>
      </c>
      <c r="P6" s="1"/>
      <c r="Q6" s="1"/>
      <c r="R6" s="1"/>
      <c r="S6" s="1"/>
      <c r="T6" s="1"/>
      <c r="U6" s="1"/>
      <c r="V6" s="1"/>
      <c r="W6" s="1"/>
      <c r="X6" s="13"/>
      <c r="Y6" s="1"/>
      <c r="Z6" s="1"/>
      <c r="AA6" s="1"/>
      <c r="AB6" s="1"/>
      <c r="AC6" s="1"/>
    </row>
    <row r="7" spans="1:29" x14ac:dyDescent="0.3">
      <c r="A7" s="2">
        <v>4</v>
      </c>
      <c r="B7" s="24">
        <v>9.9999999999999995E-8</v>
      </c>
      <c r="C7" s="3">
        <v>5.2</v>
      </c>
      <c r="D7" s="3">
        <v>5.0599999999999996</v>
      </c>
      <c r="E7" s="3">
        <v>4.62</v>
      </c>
      <c r="F7" s="3">
        <v>3.93</v>
      </c>
      <c r="G7" s="3">
        <v>3.16</v>
      </c>
      <c r="H7" s="3">
        <v>2.35</v>
      </c>
      <c r="I7" s="3">
        <v>1.56</v>
      </c>
      <c r="J7" s="3">
        <v>3.25</v>
      </c>
      <c r="K7" s="3">
        <v>2.98</v>
      </c>
      <c r="L7" s="3">
        <v>2.2599999999999998</v>
      </c>
      <c r="M7" s="3">
        <v>2.33</v>
      </c>
      <c r="N7" s="16">
        <v>2.19</v>
      </c>
      <c r="P7" s="1"/>
      <c r="Q7" s="1"/>
      <c r="R7" s="1"/>
      <c r="S7" s="1"/>
      <c r="T7" s="1"/>
      <c r="U7" s="1"/>
      <c r="V7" s="1"/>
      <c r="W7" s="1"/>
      <c r="X7" s="13"/>
      <c r="Y7" s="1"/>
      <c r="Z7" s="1"/>
      <c r="AA7" s="1"/>
      <c r="AB7" s="1"/>
      <c r="AC7" s="1"/>
    </row>
    <row r="8" spans="1:29" x14ac:dyDescent="0.3">
      <c r="A8" s="2">
        <v>5</v>
      </c>
      <c r="B8" s="24">
        <v>1.9999999999999999E-7</v>
      </c>
      <c r="C8" s="3">
        <v>5.87</v>
      </c>
      <c r="D8" s="3">
        <v>5.73</v>
      </c>
      <c r="E8" s="3">
        <v>5.2</v>
      </c>
      <c r="F8" s="3">
        <v>4.45</v>
      </c>
      <c r="G8" s="3">
        <v>3.58</v>
      </c>
      <c r="H8" s="3">
        <v>2.61</v>
      </c>
      <c r="I8" s="3">
        <v>1.79</v>
      </c>
      <c r="J8" s="3">
        <v>3.72</v>
      </c>
      <c r="K8" s="3">
        <v>3.36</v>
      </c>
      <c r="L8" s="3">
        <v>2.54</v>
      </c>
      <c r="M8" s="3">
        <v>2.61</v>
      </c>
      <c r="N8" s="16">
        <v>2.4700000000000002</v>
      </c>
      <c r="P8" s="1"/>
      <c r="Q8" s="1"/>
      <c r="R8" s="1"/>
      <c r="S8" s="1"/>
      <c r="T8" s="1"/>
      <c r="U8" s="1"/>
      <c r="V8" s="1"/>
      <c r="W8" s="1"/>
      <c r="X8" s="13"/>
      <c r="Y8" s="1"/>
      <c r="Z8" s="1"/>
      <c r="AA8" s="1"/>
      <c r="AB8" s="1"/>
      <c r="AC8" s="1"/>
    </row>
    <row r="9" spans="1:29" x14ac:dyDescent="0.3">
      <c r="A9" s="2">
        <v>6</v>
      </c>
      <c r="B9" s="24">
        <v>4.9999999999999998E-7</v>
      </c>
      <c r="C9" s="3">
        <v>6.59</v>
      </c>
      <c r="D9" s="3">
        <v>6.65</v>
      </c>
      <c r="E9" s="3">
        <v>6</v>
      </c>
      <c r="F9" s="3">
        <v>5.14</v>
      </c>
      <c r="G9" s="3">
        <v>4.16</v>
      </c>
      <c r="H9" s="3">
        <v>3.05</v>
      </c>
      <c r="I9" s="3">
        <v>2.04</v>
      </c>
      <c r="J9" s="3">
        <v>4.33</v>
      </c>
      <c r="K9" s="3">
        <v>3.86</v>
      </c>
      <c r="L9" s="3">
        <v>2.92</v>
      </c>
      <c r="M9" s="3">
        <v>2.99</v>
      </c>
      <c r="N9" s="16">
        <v>2.85</v>
      </c>
      <c r="P9" s="1"/>
      <c r="Q9" s="1"/>
      <c r="R9" s="1"/>
      <c r="S9" s="1"/>
      <c r="T9" s="1"/>
      <c r="U9" s="1"/>
      <c r="V9" s="1"/>
      <c r="W9" s="1"/>
      <c r="X9" s="13"/>
      <c r="Y9" s="1"/>
      <c r="Z9" s="1"/>
      <c r="AA9" s="1"/>
      <c r="AB9" s="1"/>
      <c r="AC9" s="1"/>
    </row>
    <row r="10" spans="1:29" x14ac:dyDescent="0.3">
      <c r="A10" s="2">
        <v>7</v>
      </c>
      <c r="B10" s="24">
        <v>9.9999999999999995E-7</v>
      </c>
      <c r="C10" s="3">
        <v>7.03</v>
      </c>
      <c r="D10" s="3">
        <v>7.01</v>
      </c>
      <c r="E10" s="3">
        <v>6.34</v>
      </c>
      <c r="F10" s="3">
        <v>5.51</v>
      </c>
      <c r="G10" s="3">
        <v>4.34</v>
      </c>
      <c r="H10" s="3">
        <v>3.26</v>
      </c>
      <c r="I10" s="3">
        <v>2.21</v>
      </c>
      <c r="J10" s="3">
        <v>4.7300000000000004</v>
      </c>
      <c r="K10" s="3">
        <v>4.17</v>
      </c>
      <c r="L10" s="3">
        <v>3.15</v>
      </c>
      <c r="M10" s="3">
        <v>3.25</v>
      </c>
      <c r="N10" s="16">
        <v>3.05</v>
      </c>
      <c r="P10" s="1"/>
      <c r="Q10" s="1"/>
      <c r="R10" s="1"/>
      <c r="S10" s="1"/>
      <c r="T10" s="1"/>
      <c r="U10" s="1"/>
      <c r="V10" s="1"/>
      <c r="W10" s="1"/>
      <c r="X10" s="13"/>
      <c r="Y10" s="1"/>
      <c r="Z10" s="1"/>
      <c r="AA10" s="1"/>
      <c r="AB10" s="1"/>
      <c r="AC10" s="1"/>
    </row>
    <row r="11" spans="1:29" x14ac:dyDescent="0.3">
      <c r="A11" s="2">
        <v>8</v>
      </c>
      <c r="B11" s="24">
        <v>1.9999999999999999E-6</v>
      </c>
      <c r="C11" s="3">
        <v>7.39</v>
      </c>
      <c r="D11" s="3">
        <v>7.37</v>
      </c>
      <c r="E11" s="3">
        <v>6.7</v>
      </c>
      <c r="F11" s="3">
        <v>5.69</v>
      </c>
      <c r="G11" s="3">
        <v>4.59</v>
      </c>
      <c r="H11" s="3">
        <v>3.41</v>
      </c>
      <c r="I11" s="3">
        <v>2.3199999999999998</v>
      </c>
      <c r="J11" s="3">
        <v>5.0199999999999996</v>
      </c>
      <c r="K11" s="3">
        <v>4.4000000000000004</v>
      </c>
      <c r="L11" s="3">
        <v>3.32</v>
      </c>
      <c r="M11" s="3">
        <v>3.37</v>
      </c>
      <c r="N11" s="16">
        <v>3.27</v>
      </c>
      <c r="P11" s="1"/>
      <c r="Q11" s="1"/>
      <c r="R11" s="1"/>
      <c r="S11" s="1"/>
      <c r="T11" s="1"/>
      <c r="U11" s="1"/>
      <c r="V11" s="1"/>
      <c r="W11" s="1"/>
      <c r="X11" s="13"/>
      <c r="Y11" s="1"/>
      <c r="Z11" s="1"/>
      <c r="AA11" s="1"/>
      <c r="AB11" s="1"/>
      <c r="AC11" s="1"/>
    </row>
    <row r="12" spans="1:29" x14ac:dyDescent="0.3">
      <c r="A12" s="2">
        <v>9</v>
      </c>
      <c r="B12" s="24">
        <v>5.0000000000000004E-6</v>
      </c>
      <c r="C12" s="3">
        <v>7.71</v>
      </c>
      <c r="D12" s="3">
        <v>7.69</v>
      </c>
      <c r="E12" s="3">
        <v>6.95</v>
      </c>
      <c r="F12" s="3">
        <v>5.95</v>
      </c>
      <c r="G12" s="3">
        <v>4.83</v>
      </c>
      <c r="H12" s="3">
        <v>3.53</v>
      </c>
      <c r="I12" s="3">
        <v>2.4300000000000002</v>
      </c>
      <c r="J12" s="3">
        <v>5.3</v>
      </c>
      <c r="K12" s="3">
        <v>4.59</v>
      </c>
      <c r="L12" s="3">
        <v>3.47</v>
      </c>
      <c r="M12" s="3">
        <v>3.56</v>
      </c>
      <c r="N12" s="16">
        <v>3.38</v>
      </c>
      <c r="P12" s="1"/>
      <c r="Q12" s="1"/>
      <c r="R12" s="1"/>
      <c r="S12" s="1"/>
      <c r="T12" s="1"/>
      <c r="U12" s="1"/>
      <c r="V12" s="1"/>
      <c r="W12" s="1"/>
      <c r="X12" s="13"/>
      <c r="Y12" s="1"/>
      <c r="Z12" s="1"/>
      <c r="AA12" s="1"/>
      <c r="AB12" s="1"/>
      <c r="AC12" s="1"/>
    </row>
    <row r="13" spans="1:29" x14ac:dyDescent="0.3">
      <c r="A13" s="2">
        <v>10</v>
      </c>
      <c r="B13" s="24">
        <v>1.0000000000000001E-5</v>
      </c>
      <c r="C13" s="3">
        <v>7.82</v>
      </c>
      <c r="D13" s="3">
        <v>7.81</v>
      </c>
      <c r="E13" s="3">
        <v>7.06</v>
      </c>
      <c r="F13" s="3">
        <v>6.02</v>
      </c>
      <c r="G13" s="3">
        <v>4.87</v>
      </c>
      <c r="H13" s="3">
        <v>3.65</v>
      </c>
      <c r="I13" s="3">
        <v>2.4500000000000002</v>
      </c>
      <c r="J13" s="3">
        <v>5.44</v>
      </c>
      <c r="K13" s="3">
        <v>4.68</v>
      </c>
      <c r="L13" s="3">
        <v>3.52</v>
      </c>
      <c r="M13" s="3">
        <v>3.62</v>
      </c>
      <c r="N13" s="16">
        <v>3.42</v>
      </c>
      <c r="P13" s="1"/>
      <c r="Q13" s="1"/>
      <c r="R13" s="1"/>
      <c r="S13" s="1"/>
      <c r="T13" s="1"/>
      <c r="U13" s="1"/>
      <c r="V13" s="1"/>
      <c r="W13" s="1"/>
      <c r="X13" s="13"/>
      <c r="Y13" s="1"/>
      <c r="Z13" s="1"/>
      <c r="AA13" s="1"/>
      <c r="AB13" s="1"/>
      <c r="AC13" s="1"/>
    </row>
    <row r="14" spans="1:29" x14ac:dyDescent="0.3">
      <c r="A14" s="2">
        <v>11</v>
      </c>
      <c r="B14" s="24">
        <v>2.0000000000000002E-5</v>
      </c>
      <c r="C14" s="3">
        <v>7.84</v>
      </c>
      <c r="D14" s="3">
        <v>7.83</v>
      </c>
      <c r="E14" s="3">
        <v>7.09</v>
      </c>
      <c r="F14" s="3">
        <v>6.04</v>
      </c>
      <c r="G14" s="3">
        <v>4.87</v>
      </c>
      <c r="H14" s="3">
        <v>3.64</v>
      </c>
      <c r="I14" s="3">
        <v>2.4700000000000002</v>
      </c>
      <c r="J14" s="3">
        <v>5.51</v>
      </c>
      <c r="K14" s="3">
        <v>4.72</v>
      </c>
      <c r="L14" s="3">
        <v>3.54</v>
      </c>
      <c r="M14" s="3">
        <v>3.6</v>
      </c>
      <c r="N14" s="16">
        <v>3.48</v>
      </c>
      <c r="P14" s="1"/>
      <c r="Q14" s="1"/>
      <c r="R14" s="1"/>
      <c r="S14" s="1"/>
      <c r="T14" s="1"/>
      <c r="U14" s="1"/>
      <c r="V14" s="1"/>
      <c r="W14" s="1"/>
      <c r="X14" s="13"/>
      <c r="Y14" s="1"/>
      <c r="Z14" s="1"/>
      <c r="AA14" s="1"/>
      <c r="AB14" s="1"/>
      <c r="AC14" s="1"/>
    </row>
    <row r="15" spans="1:29" x14ac:dyDescent="0.3">
      <c r="A15" s="2">
        <v>12</v>
      </c>
      <c r="B15" s="24">
        <v>5.0000000000000002E-5</v>
      </c>
      <c r="C15" s="3">
        <v>7.82</v>
      </c>
      <c r="D15" s="3">
        <v>7.81</v>
      </c>
      <c r="E15" s="3">
        <v>7.06</v>
      </c>
      <c r="F15" s="3">
        <v>6.09</v>
      </c>
      <c r="G15" s="3">
        <v>4.87</v>
      </c>
      <c r="H15" s="3">
        <v>3.61</v>
      </c>
      <c r="I15" s="3">
        <v>2.4500000000000002</v>
      </c>
      <c r="J15" s="3">
        <v>5.55</v>
      </c>
      <c r="K15" s="3">
        <v>4.7300000000000004</v>
      </c>
      <c r="L15" s="3">
        <v>3.55</v>
      </c>
      <c r="M15" s="3">
        <v>3.65</v>
      </c>
      <c r="N15" s="16">
        <v>3.45</v>
      </c>
      <c r="P15" s="1"/>
      <c r="Q15" s="1"/>
      <c r="R15" s="1"/>
      <c r="S15" s="1"/>
      <c r="T15" s="1"/>
      <c r="U15" s="1"/>
      <c r="V15" s="1"/>
      <c r="W15" s="1"/>
      <c r="X15" s="13"/>
      <c r="Y15" s="1"/>
      <c r="Z15" s="1"/>
      <c r="AA15" s="1"/>
      <c r="AB15" s="1"/>
      <c r="AC15" s="1"/>
    </row>
    <row r="16" spans="1:29" x14ac:dyDescent="0.3">
      <c r="A16" s="2">
        <v>13</v>
      </c>
      <c r="B16" s="24">
        <v>1E-4</v>
      </c>
      <c r="C16" s="3">
        <v>7.79</v>
      </c>
      <c r="D16" s="3">
        <v>7.71</v>
      </c>
      <c r="E16" s="3">
        <v>7.06</v>
      </c>
      <c r="F16" s="3">
        <v>6</v>
      </c>
      <c r="G16" s="3">
        <v>4.9000000000000004</v>
      </c>
      <c r="H16" s="3">
        <v>3.63</v>
      </c>
      <c r="I16" s="3">
        <v>2.44</v>
      </c>
      <c r="J16" s="3">
        <v>5.57</v>
      </c>
      <c r="K16" s="3">
        <v>4.72</v>
      </c>
      <c r="L16" s="3">
        <v>3.54</v>
      </c>
      <c r="M16" s="3">
        <v>3.64</v>
      </c>
      <c r="N16" s="16">
        <v>3.44</v>
      </c>
      <c r="P16" s="1"/>
      <c r="Q16" s="1"/>
      <c r="R16" s="1"/>
      <c r="S16" s="1"/>
      <c r="T16" s="1"/>
      <c r="U16" s="1"/>
      <c r="V16" s="1"/>
      <c r="W16" s="1"/>
      <c r="X16" s="13"/>
      <c r="Y16" s="1"/>
      <c r="Z16" s="1"/>
      <c r="AA16" s="1"/>
      <c r="AB16" s="1"/>
      <c r="AC16" s="1"/>
    </row>
    <row r="17" spans="1:29" x14ac:dyDescent="0.3">
      <c r="A17" s="2">
        <v>14</v>
      </c>
      <c r="B17" s="24">
        <v>2.0000000000000001E-4</v>
      </c>
      <c r="C17" s="3">
        <v>7.73</v>
      </c>
      <c r="D17" s="3">
        <v>7.75</v>
      </c>
      <c r="E17" s="3">
        <v>7.01</v>
      </c>
      <c r="F17" s="3">
        <v>6.04</v>
      </c>
      <c r="G17" s="3">
        <v>4.8499999999999996</v>
      </c>
      <c r="H17" s="3">
        <v>3.63</v>
      </c>
      <c r="I17" s="3">
        <v>2.4500000000000002</v>
      </c>
      <c r="J17" s="3">
        <v>5.59</v>
      </c>
      <c r="K17" s="3">
        <v>4.67</v>
      </c>
      <c r="L17" s="3">
        <v>3.52</v>
      </c>
      <c r="M17" s="3">
        <v>3.64</v>
      </c>
      <c r="N17" s="16">
        <v>3.4</v>
      </c>
      <c r="P17" s="1"/>
      <c r="Q17" s="1"/>
      <c r="R17" s="1"/>
      <c r="S17" s="1"/>
      <c r="T17" s="1"/>
      <c r="U17" s="1"/>
      <c r="V17" s="1"/>
      <c r="W17" s="1"/>
      <c r="X17" s="13"/>
      <c r="Y17" s="1"/>
      <c r="Z17" s="1"/>
      <c r="AA17" s="1"/>
      <c r="AB17" s="1"/>
      <c r="AC17" s="1"/>
    </row>
    <row r="18" spans="1:29" x14ac:dyDescent="0.3">
      <c r="A18" s="2">
        <v>15</v>
      </c>
      <c r="B18" s="24">
        <v>5.0000000000000001E-4</v>
      </c>
      <c r="C18" s="3">
        <v>7.54</v>
      </c>
      <c r="D18" s="3">
        <v>7.59</v>
      </c>
      <c r="E18" s="3">
        <v>7</v>
      </c>
      <c r="F18" s="3">
        <v>5.96</v>
      </c>
      <c r="G18" s="3">
        <v>4.78</v>
      </c>
      <c r="H18" s="3">
        <v>3.56</v>
      </c>
      <c r="I18" s="3">
        <v>2.42</v>
      </c>
      <c r="J18" s="3">
        <v>5.6</v>
      </c>
      <c r="K18" s="3">
        <v>4.5999999999999996</v>
      </c>
      <c r="L18" s="3">
        <v>3.47</v>
      </c>
      <c r="M18" s="3">
        <v>3.67</v>
      </c>
      <c r="N18" s="16">
        <v>3.27</v>
      </c>
      <c r="P18" s="1"/>
      <c r="Q18" s="1"/>
      <c r="R18" s="1"/>
      <c r="S18" s="1"/>
      <c r="T18" s="1"/>
      <c r="U18" s="1"/>
      <c r="V18" s="1"/>
      <c r="W18" s="1"/>
      <c r="X18" s="13"/>
      <c r="Y18" s="1"/>
      <c r="Z18" s="1"/>
      <c r="AA18" s="1"/>
      <c r="AB18" s="1"/>
      <c r="AC18" s="1"/>
    </row>
    <row r="19" spans="1:29" x14ac:dyDescent="0.3">
      <c r="A19" s="2">
        <v>16</v>
      </c>
      <c r="B19" s="24">
        <v>1E-3</v>
      </c>
      <c r="C19" s="3">
        <v>7.54</v>
      </c>
      <c r="D19" s="3">
        <v>7.56</v>
      </c>
      <c r="E19" s="3">
        <v>6.91</v>
      </c>
      <c r="F19" s="3">
        <v>5.89</v>
      </c>
      <c r="G19" s="3">
        <v>4.8</v>
      </c>
      <c r="H19" s="3">
        <v>3.51</v>
      </c>
      <c r="I19" s="3">
        <v>2.41</v>
      </c>
      <c r="J19" s="3">
        <v>5.6</v>
      </c>
      <c r="K19" s="3">
        <v>4.58</v>
      </c>
      <c r="L19" s="3">
        <v>3.46</v>
      </c>
      <c r="M19" s="3">
        <v>3.64</v>
      </c>
      <c r="N19" s="16">
        <v>3.28</v>
      </c>
      <c r="P19" s="1"/>
      <c r="Q19" s="1"/>
      <c r="R19" s="1"/>
      <c r="S19" s="1"/>
      <c r="T19" s="1"/>
      <c r="U19" s="1"/>
      <c r="V19" s="1"/>
      <c r="W19" s="1"/>
      <c r="X19" s="13"/>
      <c r="Y19" s="1"/>
      <c r="Z19" s="1"/>
      <c r="AA19" s="1"/>
      <c r="AB19" s="1"/>
      <c r="AC19" s="1"/>
    </row>
    <row r="20" spans="1:29" x14ac:dyDescent="0.3">
      <c r="A20" s="2">
        <v>17</v>
      </c>
      <c r="B20" s="24">
        <v>2E-3</v>
      </c>
      <c r="C20" s="3">
        <v>7.61</v>
      </c>
      <c r="D20" s="3">
        <v>7.61</v>
      </c>
      <c r="E20" s="3">
        <v>6.94</v>
      </c>
      <c r="F20" s="3">
        <v>5.98</v>
      </c>
      <c r="G20" s="3">
        <v>4.76</v>
      </c>
      <c r="H20" s="3">
        <v>3.54</v>
      </c>
      <c r="I20" s="3">
        <v>2.4</v>
      </c>
      <c r="J20" s="3">
        <v>5.62</v>
      </c>
      <c r="K20" s="3">
        <v>4.6100000000000003</v>
      </c>
      <c r="L20" s="3">
        <v>3.48</v>
      </c>
      <c r="M20" s="3">
        <v>3.64</v>
      </c>
      <c r="N20" s="16">
        <v>3.32</v>
      </c>
      <c r="P20" s="1"/>
      <c r="Q20" s="1"/>
      <c r="R20" s="1"/>
      <c r="S20" s="1"/>
      <c r="T20" s="1"/>
      <c r="U20" s="1"/>
      <c r="V20" s="1"/>
      <c r="W20" s="1"/>
      <c r="X20" s="13"/>
      <c r="Y20" s="1"/>
      <c r="Z20" s="1"/>
      <c r="AA20" s="1"/>
      <c r="AB20" s="1"/>
      <c r="AC20" s="1"/>
    </row>
    <row r="21" spans="1:29" x14ac:dyDescent="0.3">
      <c r="A21" s="2">
        <v>18</v>
      </c>
      <c r="B21" s="24">
        <v>5.0000000000000001E-3</v>
      </c>
      <c r="C21" s="3">
        <v>7.97</v>
      </c>
      <c r="D21" s="3">
        <v>8.0299999999999994</v>
      </c>
      <c r="E21" s="3">
        <v>7.33</v>
      </c>
      <c r="F21" s="3">
        <v>6.23</v>
      </c>
      <c r="G21" s="3">
        <v>5.03</v>
      </c>
      <c r="H21" s="3">
        <v>3.76</v>
      </c>
      <c r="I21" s="3">
        <v>2.54</v>
      </c>
      <c r="J21" s="3">
        <v>5.95</v>
      </c>
      <c r="K21" s="3">
        <v>4.8600000000000003</v>
      </c>
      <c r="L21" s="3">
        <v>3.66</v>
      </c>
      <c r="M21" s="3">
        <v>3.88</v>
      </c>
      <c r="N21" s="16">
        <v>3.44</v>
      </c>
      <c r="P21" s="1"/>
      <c r="Q21" s="1"/>
      <c r="R21" s="1"/>
      <c r="S21" s="1"/>
      <c r="T21" s="1"/>
      <c r="U21" s="1"/>
      <c r="V21" s="1"/>
      <c r="W21" s="1"/>
      <c r="X21" s="13"/>
      <c r="Y21" s="1"/>
      <c r="Z21" s="1"/>
      <c r="AA21" s="1"/>
      <c r="AB21" s="1"/>
      <c r="AC21" s="1"/>
    </row>
    <row r="22" spans="1:29" x14ac:dyDescent="0.3">
      <c r="A22" s="2">
        <v>19</v>
      </c>
      <c r="B22" s="24">
        <v>0.01</v>
      </c>
      <c r="C22" s="3">
        <v>9.11</v>
      </c>
      <c r="D22" s="3">
        <v>9.2100000000000009</v>
      </c>
      <c r="E22" s="3">
        <v>8.41</v>
      </c>
      <c r="F22" s="3">
        <v>7.21</v>
      </c>
      <c r="G22" s="3">
        <v>5.83</v>
      </c>
      <c r="H22" s="3">
        <v>4.3</v>
      </c>
      <c r="I22" s="3">
        <v>2.9</v>
      </c>
      <c r="J22" s="3">
        <v>6.81</v>
      </c>
      <c r="K22" s="3">
        <v>5.57</v>
      </c>
      <c r="L22" s="3">
        <v>4.1900000000000004</v>
      </c>
      <c r="M22" s="3">
        <v>4.38</v>
      </c>
      <c r="N22" s="16">
        <v>4</v>
      </c>
      <c r="P22" s="1"/>
      <c r="Q22" s="1"/>
      <c r="R22" s="1"/>
      <c r="S22" s="1"/>
      <c r="T22" s="1"/>
      <c r="U22" s="1"/>
      <c r="V22" s="1"/>
      <c r="W22" s="1"/>
      <c r="X22" s="13"/>
      <c r="Y22" s="1"/>
      <c r="Z22" s="1"/>
      <c r="AA22" s="1"/>
      <c r="AB22" s="1"/>
      <c r="AC22" s="1"/>
    </row>
    <row r="23" spans="1:29" x14ac:dyDescent="0.3">
      <c r="A23" s="2">
        <v>20</v>
      </c>
      <c r="B23" s="24">
        <v>0.02</v>
      </c>
      <c r="C23" s="3">
        <v>12.2</v>
      </c>
      <c r="D23" s="3">
        <v>12.3</v>
      </c>
      <c r="E23" s="3">
        <v>11.3</v>
      </c>
      <c r="F23" s="3">
        <v>9.68</v>
      </c>
      <c r="G23" s="3">
        <v>7.78</v>
      </c>
      <c r="H23" s="3">
        <v>5.78</v>
      </c>
      <c r="I23" s="3">
        <v>3.91</v>
      </c>
      <c r="J23" s="3">
        <v>8.93</v>
      </c>
      <c r="K23" s="3">
        <v>7.41</v>
      </c>
      <c r="L23" s="3">
        <v>5.61</v>
      </c>
      <c r="M23" s="3">
        <v>5.8</v>
      </c>
      <c r="N23" s="16">
        <v>5.42</v>
      </c>
      <c r="P23" s="1"/>
      <c r="Q23" s="1"/>
      <c r="R23" s="1"/>
      <c r="S23" s="1"/>
      <c r="T23" s="1"/>
      <c r="U23" s="1"/>
      <c r="V23" s="1"/>
      <c r="W23" s="1"/>
      <c r="X23" s="13"/>
      <c r="Y23" s="1"/>
      <c r="Z23" s="1"/>
      <c r="AA23" s="1"/>
      <c r="AB23" s="1"/>
      <c r="AC23" s="1"/>
    </row>
    <row r="24" spans="1:29" x14ac:dyDescent="0.3">
      <c r="A24" s="2">
        <v>21</v>
      </c>
      <c r="B24" s="24">
        <v>0.03</v>
      </c>
      <c r="C24" s="3">
        <v>15.7</v>
      </c>
      <c r="D24" s="3">
        <v>15.9</v>
      </c>
      <c r="E24" s="3">
        <v>14.5</v>
      </c>
      <c r="F24" s="3">
        <v>12.6</v>
      </c>
      <c r="G24" s="3">
        <v>10</v>
      </c>
      <c r="H24" s="3">
        <v>7.43</v>
      </c>
      <c r="I24" s="3">
        <v>5.01</v>
      </c>
      <c r="J24" s="3">
        <v>11.2</v>
      </c>
      <c r="K24" s="3">
        <v>9.4600000000000009</v>
      </c>
      <c r="L24" s="3">
        <v>7.18</v>
      </c>
      <c r="M24" s="3">
        <v>7.66</v>
      </c>
      <c r="N24" s="16">
        <v>6.7</v>
      </c>
      <c r="P24" s="1"/>
      <c r="Q24" s="1"/>
      <c r="R24" s="1"/>
      <c r="S24" s="1"/>
      <c r="T24" s="1"/>
      <c r="U24" s="1"/>
      <c r="V24" s="1"/>
      <c r="W24" s="1"/>
      <c r="X24" s="13"/>
      <c r="Y24" s="1"/>
      <c r="Z24" s="1"/>
      <c r="AA24" s="1"/>
      <c r="AB24" s="1"/>
      <c r="AC24" s="1"/>
    </row>
    <row r="25" spans="1:29" x14ac:dyDescent="0.3">
      <c r="A25" s="2">
        <v>22</v>
      </c>
      <c r="B25" s="24">
        <v>0.05</v>
      </c>
      <c r="C25" s="3">
        <v>23</v>
      </c>
      <c r="D25" s="3">
        <v>23.3</v>
      </c>
      <c r="E25" s="3">
        <v>21.4</v>
      </c>
      <c r="F25" s="3">
        <v>18.3</v>
      </c>
      <c r="G25" s="3">
        <v>14.8</v>
      </c>
      <c r="H25" s="3">
        <v>10.9</v>
      </c>
      <c r="I25" s="3">
        <v>7.35</v>
      </c>
      <c r="J25" s="3">
        <v>15.7</v>
      </c>
      <c r="K25" s="3">
        <v>13.7</v>
      </c>
      <c r="L25" s="3">
        <v>10.4</v>
      </c>
      <c r="M25" s="3">
        <v>11</v>
      </c>
      <c r="N25" s="16">
        <v>9.8000000000000007</v>
      </c>
      <c r="P25" s="1"/>
      <c r="Q25" s="1"/>
      <c r="R25" s="1"/>
      <c r="S25" s="1"/>
      <c r="T25" s="1"/>
      <c r="U25" s="1"/>
      <c r="V25" s="1"/>
      <c r="W25" s="1"/>
      <c r="X25" s="13"/>
      <c r="Y25" s="1"/>
      <c r="Z25" s="1"/>
      <c r="AA25" s="1"/>
      <c r="AB25" s="1"/>
      <c r="AC25" s="1"/>
    </row>
    <row r="26" spans="1:29" x14ac:dyDescent="0.3">
      <c r="A26" s="2">
        <v>23</v>
      </c>
      <c r="B26" s="24">
        <v>7.0000000000000007E-2</v>
      </c>
      <c r="C26" s="3">
        <v>30.6</v>
      </c>
      <c r="D26" s="3">
        <v>31</v>
      </c>
      <c r="E26" s="3">
        <v>28.4</v>
      </c>
      <c r="F26" s="3">
        <v>24.3</v>
      </c>
      <c r="G26" s="3">
        <v>19.7</v>
      </c>
      <c r="H26" s="3">
        <v>14.5</v>
      </c>
      <c r="I26" s="3">
        <v>9.73</v>
      </c>
      <c r="J26" s="3">
        <v>20</v>
      </c>
      <c r="K26" s="3">
        <v>18</v>
      </c>
      <c r="L26" s="3">
        <v>13.7</v>
      </c>
      <c r="M26" s="3">
        <v>14.7</v>
      </c>
      <c r="N26" s="16">
        <v>12.7</v>
      </c>
      <c r="P26" s="1"/>
      <c r="Q26" s="1"/>
      <c r="R26" s="1"/>
      <c r="S26" s="1"/>
      <c r="T26" s="1"/>
      <c r="U26" s="1"/>
      <c r="V26" s="1"/>
      <c r="W26" s="1"/>
      <c r="X26" s="13"/>
      <c r="Y26" s="1"/>
      <c r="Z26" s="1"/>
      <c r="AA26" s="1"/>
      <c r="AB26" s="1"/>
      <c r="AC26" s="1"/>
    </row>
    <row r="27" spans="1:29" x14ac:dyDescent="0.3">
      <c r="A27" s="2">
        <v>24</v>
      </c>
      <c r="B27" s="24">
        <v>0.1</v>
      </c>
      <c r="C27" s="3">
        <v>41.9</v>
      </c>
      <c r="D27" s="3">
        <v>42.5</v>
      </c>
      <c r="E27" s="3">
        <v>39</v>
      </c>
      <c r="F27" s="3">
        <v>33.6</v>
      </c>
      <c r="G27" s="3">
        <v>27</v>
      </c>
      <c r="H27" s="3">
        <v>19.899999999999999</v>
      </c>
      <c r="I27" s="3">
        <v>13.4</v>
      </c>
      <c r="J27" s="3">
        <v>25.9</v>
      </c>
      <c r="K27" s="3">
        <v>24.3</v>
      </c>
      <c r="L27" s="3">
        <v>18.600000000000001</v>
      </c>
      <c r="M27" s="3">
        <v>19.399999999999999</v>
      </c>
      <c r="N27" s="16">
        <v>17.8</v>
      </c>
      <c r="P27" s="1"/>
      <c r="Q27" s="1"/>
      <c r="R27" s="1"/>
      <c r="S27" s="1"/>
      <c r="T27" s="1"/>
      <c r="U27" s="1"/>
      <c r="V27" s="1"/>
      <c r="W27" s="1"/>
      <c r="X27" s="13"/>
      <c r="Y27" s="1"/>
      <c r="Z27" s="1"/>
      <c r="AA27" s="1"/>
      <c r="AB27" s="1"/>
      <c r="AC27" s="1"/>
    </row>
    <row r="28" spans="1:29" x14ac:dyDescent="0.3">
      <c r="A28" s="2">
        <v>25</v>
      </c>
      <c r="B28" s="24">
        <v>0.15</v>
      </c>
      <c r="C28" s="3">
        <v>60.6</v>
      </c>
      <c r="D28" s="3">
        <v>61</v>
      </c>
      <c r="E28" s="3">
        <v>56.3</v>
      </c>
      <c r="F28" s="3">
        <v>48.6</v>
      </c>
      <c r="G28" s="3">
        <v>39.200000000000003</v>
      </c>
      <c r="H28" s="3">
        <v>28.9</v>
      </c>
      <c r="I28" s="3">
        <v>19.399999999999999</v>
      </c>
      <c r="J28" s="3">
        <v>34.9</v>
      </c>
      <c r="K28" s="3">
        <v>34.700000000000003</v>
      </c>
      <c r="L28" s="3">
        <v>26.6</v>
      </c>
      <c r="M28" s="3">
        <v>27.7</v>
      </c>
      <c r="N28" s="16">
        <v>25.5</v>
      </c>
      <c r="P28" s="1"/>
      <c r="Q28" s="1"/>
      <c r="R28" s="1"/>
      <c r="S28" s="1"/>
      <c r="T28" s="1"/>
      <c r="U28" s="1"/>
      <c r="V28" s="1"/>
      <c r="W28" s="1"/>
      <c r="X28" s="13"/>
      <c r="Y28" s="1"/>
      <c r="Z28" s="1"/>
      <c r="AA28" s="1"/>
      <c r="AB28" s="1"/>
      <c r="AC28" s="1"/>
    </row>
    <row r="29" spans="1:29" x14ac:dyDescent="0.3">
      <c r="A29" s="2">
        <v>26</v>
      </c>
      <c r="B29" s="24">
        <v>0.2</v>
      </c>
      <c r="C29" s="3">
        <v>78.8</v>
      </c>
      <c r="D29" s="3">
        <v>79.3</v>
      </c>
      <c r="E29" s="3">
        <v>73.5</v>
      </c>
      <c r="F29" s="3">
        <v>63.8</v>
      </c>
      <c r="G29" s="3">
        <v>51.6</v>
      </c>
      <c r="H29" s="3">
        <v>38.1</v>
      </c>
      <c r="I29" s="3">
        <v>25.3</v>
      </c>
      <c r="J29" s="3">
        <v>43.1</v>
      </c>
      <c r="K29" s="3">
        <v>44.7</v>
      </c>
      <c r="L29" s="3">
        <v>34.4</v>
      </c>
      <c r="M29" s="3">
        <v>35.700000000000003</v>
      </c>
      <c r="N29" s="16">
        <v>33.1</v>
      </c>
      <c r="P29" s="1"/>
      <c r="Q29" s="1"/>
      <c r="R29" s="1"/>
      <c r="S29" s="1"/>
      <c r="T29" s="1"/>
      <c r="U29" s="1"/>
      <c r="V29" s="1"/>
      <c r="W29" s="1"/>
      <c r="X29" s="13"/>
      <c r="Y29" s="1"/>
      <c r="Z29" s="1"/>
      <c r="AA29" s="1"/>
      <c r="AB29" s="1"/>
      <c r="AC29" s="1"/>
    </row>
    <row r="30" spans="1:29" x14ac:dyDescent="0.3">
      <c r="A30" s="2">
        <v>27</v>
      </c>
      <c r="B30" s="24">
        <v>0.3</v>
      </c>
      <c r="C30" s="3">
        <v>114</v>
      </c>
      <c r="D30" s="3">
        <v>113</v>
      </c>
      <c r="E30" s="3">
        <v>105</v>
      </c>
      <c r="F30" s="3">
        <v>92.4</v>
      </c>
      <c r="G30" s="3">
        <v>75</v>
      </c>
      <c r="H30" s="3">
        <v>55.5</v>
      </c>
      <c r="I30" s="3">
        <v>37</v>
      </c>
      <c r="J30" s="3">
        <v>58.1</v>
      </c>
      <c r="K30" s="3">
        <v>63.8</v>
      </c>
      <c r="L30" s="3">
        <v>49.4</v>
      </c>
      <c r="M30" s="3">
        <v>51.1</v>
      </c>
      <c r="N30" s="16">
        <v>47.7</v>
      </c>
      <c r="P30" s="1"/>
      <c r="Q30" s="1"/>
      <c r="R30" s="1"/>
      <c r="S30" s="1"/>
      <c r="T30" s="1"/>
      <c r="U30" s="1"/>
      <c r="V30" s="1"/>
      <c r="W30" s="1"/>
      <c r="X30" s="13"/>
      <c r="Y30" s="1"/>
      <c r="Z30" s="1"/>
      <c r="AA30" s="1"/>
      <c r="AB30" s="1"/>
      <c r="AC30" s="1"/>
    </row>
    <row r="31" spans="1:29" x14ac:dyDescent="0.3">
      <c r="A31" s="2">
        <v>28</v>
      </c>
      <c r="B31" s="24">
        <v>0.5</v>
      </c>
      <c r="C31" s="3">
        <v>177</v>
      </c>
      <c r="D31" s="3">
        <v>179</v>
      </c>
      <c r="E31" s="3">
        <v>167</v>
      </c>
      <c r="F31" s="3">
        <v>148</v>
      </c>
      <c r="G31" s="3">
        <v>121</v>
      </c>
      <c r="H31" s="3">
        <v>89</v>
      </c>
      <c r="I31" s="3">
        <v>59.1</v>
      </c>
      <c r="J31" s="3">
        <v>85.9</v>
      </c>
      <c r="K31" s="3">
        <v>99.1</v>
      </c>
      <c r="L31" s="3">
        <v>77.099999999999994</v>
      </c>
      <c r="M31" s="3">
        <v>79.7</v>
      </c>
      <c r="N31" s="16">
        <v>74.5</v>
      </c>
      <c r="P31" s="1"/>
      <c r="Q31" s="1"/>
      <c r="R31" s="1"/>
      <c r="S31" s="1"/>
      <c r="T31" s="1"/>
      <c r="U31" s="1"/>
      <c r="V31" s="1"/>
      <c r="W31" s="1"/>
      <c r="X31" s="13"/>
      <c r="Y31" s="1"/>
      <c r="Z31" s="1"/>
      <c r="AA31" s="1"/>
      <c r="AB31" s="1"/>
      <c r="AC31" s="1"/>
    </row>
    <row r="32" spans="1:29" x14ac:dyDescent="0.3">
      <c r="A32" s="2">
        <v>29</v>
      </c>
      <c r="B32" s="24">
        <v>0.7</v>
      </c>
      <c r="C32" s="3">
        <v>232</v>
      </c>
      <c r="D32" s="3">
        <v>234</v>
      </c>
      <c r="E32" s="3">
        <v>220</v>
      </c>
      <c r="F32" s="3">
        <v>196</v>
      </c>
      <c r="G32" s="3">
        <v>162</v>
      </c>
      <c r="H32" s="3">
        <v>120</v>
      </c>
      <c r="I32" s="3">
        <v>79.099999999999994</v>
      </c>
      <c r="J32" s="3">
        <v>112</v>
      </c>
      <c r="K32" s="3">
        <v>131</v>
      </c>
      <c r="L32" s="3">
        <v>102</v>
      </c>
      <c r="M32" s="3">
        <v>108</v>
      </c>
      <c r="N32" s="16">
        <v>96</v>
      </c>
      <c r="P32" s="1"/>
      <c r="Q32" s="1"/>
      <c r="R32" s="1"/>
      <c r="S32" s="1"/>
      <c r="T32" s="1"/>
      <c r="U32" s="1"/>
      <c r="V32" s="1"/>
      <c r="W32" s="1"/>
      <c r="X32" s="13"/>
      <c r="Y32" s="1"/>
      <c r="Z32" s="1"/>
      <c r="AA32" s="1"/>
      <c r="AB32" s="1"/>
      <c r="AC32" s="1"/>
    </row>
    <row r="33" spans="1:29" x14ac:dyDescent="0.3">
      <c r="A33" s="2">
        <v>30</v>
      </c>
      <c r="B33" s="24">
        <v>0.9</v>
      </c>
      <c r="C33" s="3">
        <v>279</v>
      </c>
      <c r="D33" s="3">
        <v>281</v>
      </c>
      <c r="E33" s="3">
        <v>265</v>
      </c>
      <c r="F33" s="3">
        <v>236</v>
      </c>
      <c r="G33" s="3">
        <v>196</v>
      </c>
      <c r="H33" s="3">
        <v>148</v>
      </c>
      <c r="I33" s="3">
        <v>97.2</v>
      </c>
      <c r="J33" s="3">
        <v>136</v>
      </c>
      <c r="K33" s="3">
        <v>160</v>
      </c>
      <c r="L33" s="3">
        <v>126</v>
      </c>
      <c r="M33" s="3">
        <v>130</v>
      </c>
      <c r="N33" s="16">
        <v>122</v>
      </c>
      <c r="P33" s="1"/>
      <c r="Q33" s="1"/>
      <c r="R33" s="1"/>
      <c r="S33" s="1"/>
      <c r="T33" s="1"/>
      <c r="U33" s="1"/>
      <c r="V33" s="1"/>
      <c r="W33" s="1"/>
      <c r="X33" s="13"/>
      <c r="Y33" s="1"/>
      <c r="Z33" s="1"/>
      <c r="AA33" s="1"/>
      <c r="AB33" s="1"/>
      <c r="AC33" s="1"/>
    </row>
    <row r="34" spans="1:29" x14ac:dyDescent="0.3">
      <c r="A34" s="2">
        <v>31</v>
      </c>
      <c r="B34" s="24">
        <v>1</v>
      </c>
      <c r="C34" s="3">
        <v>301</v>
      </c>
      <c r="D34" s="3">
        <v>288</v>
      </c>
      <c r="E34" s="3">
        <v>272</v>
      </c>
      <c r="F34" s="3">
        <v>242</v>
      </c>
      <c r="G34" s="3">
        <v>199</v>
      </c>
      <c r="H34" s="3">
        <v>148</v>
      </c>
      <c r="I34" s="3">
        <v>106</v>
      </c>
      <c r="J34" s="3">
        <v>148</v>
      </c>
      <c r="K34" s="3">
        <v>174</v>
      </c>
      <c r="L34" s="3">
        <v>137</v>
      </c>
      <c r="M34" s="3">
        <v>131</v>
      </c>
      <c r="N34" s="16">
        <v>143</v>
      </c>
      <c r="P34" s="1"/>
      <c r="Q34" s="1"/>
      <c r="R34" s="1"/>
      <c r="S34" s="1"/>
      <c r="T34" s="1"/>
      <c r="U34" s="1"/>
      <c r="V34" s="1"/>
      <c r="W34" s="1"/>
      <c r="X34" s="13"/>
      <c r="Y34" s="1"/>
      <c r="Z34" s="1"/>
      <c r="AA34" s="1"/>
      <c r="AB34" s="1"/>
      <c r="AC34" s="1"/>
    </row>
    <row r="35" spans="1:29" x14ac:dyDescent="0.3">
      <c r="A35" s="2">
        <v>32</v>
      </c>
      <c r="B35" s="24">
        <v>1.2</v>
      </c>
      <c r="C35" s="3">
        <v>330</v>
      </c>
      <c r="D35" s="3">
        <v>331</v>
      </c>
      <c r="E35" s="3">
        <v>315</v>
      </c>
      <c r="F35" s="3">
        <v>282</v>
      </c>
      <c r="G35" s="3">
        <v>235</v>
      </c>
      <c r="H35" s="3">
        <v>179</v>
      </c>
      <c r="I35" s="3">
        <v>120</v>
      </c>
      <c r="J35" s="3">
        <v>167</v>
      </c>
      <c r="K35" s="3">
        <v>193</v>
      </c>
      <c r="L35" s="3">
        <v>153</v>
      </c>
      <c r="M35" s="3">
        <v>157</v>
      </c>
      <c r="N35" s="16">
        <v>149</v>
      </c>
      <c r="P35" s="1"/>
      <c r="Q35" s="1"/>
      <c r="R35" s="1"/>
      <c r="S35" s="1"/>
      <c r="T35" s="1"/>
      <c r="U35" s="1"/>
      <c r="V35" s="1"/>
      <c r="W35" s="1"/>
      <c r="X35" s="13"/>
      <c r="Y35" s="1"/>
      <c r="Z35" s="1"/>
      <c r="AA35" s="1"/>
      <c r="AB35" s="1"/>
      <c r="AC35" s="1"/>
    </row>
    <row r="36" spans="1:29" x14ac:dyDescent="0.3">
      <c r="A36" s="2">
        <v>33</v>
      </c>
      <c r="B36" s="24">
        <v>1.5</v>
      </c>
      <c r="C36" s="3">
        <v>365</v>
      </c>
      <c r="D36" s="3">
        <v>369</v>
      </c>
      <c r="E36" s="3">
        <v>350</v>
      </c>
      <c r="F36" s="3">
        <v>318</v>
      </c>
      <c r="G36" s="3">
        <v>270</v>
      </c>
      <c r="H36" s="3">
        <v>208</v>
      </c>
      <c r="I36" s="3">
        <v>139</v>
      </c>
      <c r="J36" s="3">
        <v>195</v>
      </c>
      <c r="K36" s="3">
        <v>219</v>
      </c>
      <c r="L36" s="3">
        <v>174</v>
      </c>
      <c r="M36" s="3">
        <v>183</v>
      </c>
      <c r="N36" s="16">
        <v>165</v>
      </c>
      <c r="P36" s="1"/>
      <c r="Q36" s="1"/>
      <c r="R36" s="1"/>
      <c r="S36" s="1"/>
      <c r="T36" s="1"/>
      <c r="U36" s="1"/>
      <c r="V36" s="1"/>
      <c r="W36" s="1"/>
      <c r="X36" s="13"/>
      <c r="Y36" s="1"/>
      <c r="Z36" s="1"/>
      <c r="AA36" s="1"/>
      <c r="AB36" s="1"/>
      <c r="AC36" s="1"/>
    </row>
    <row r="37" spans="1:29" x14ac:dyDescent="0.3">
      <c r="A37" s="2">
        <v>34</v>
      </c>
      <c r="B37" s="24">
        <v>2</v>
      </c>
      <c r="C37" s="3">
        <v>407</v>
      </c>
      <c r="D37" s="3">
        <v>411</v>
      </c>
      <c r="E37" s="3">
        <v>392</v>
      </c>
      <c r="F37" s="3">
        <v>357</v>
      </c>
      <c r="G37" s="3">
        <v>310</v>
      </c>
      <c r="H37" s="3">
        <v>243</v>
      </c>
      <c r="I37" s="3">
        <v>166</v>
      </c>
      <c r="J37" s="3">
        <v>235</v>
      </c>
      <c r="K37" s="3">
        <v>254</v>
      </c>
      <c r="L37" s="3">
        <v>203</v>
      </c>
      <c r="M37" s="3">
        <v>213</v>
      </c>
      <c r="N37" s="16">
        <v>193</v>
      </c>
      <c r="P37" s="1"/>
      <c r="Q37" s="1"/>
      <c r="R37" s="1"/>
      <c r="S37" s="1"/>
      <c r="T37" s="1"/>
      <c r="U37" s="1"/>
      <c r="V37" s="1"/>
      <c r="W37" s="1"/>
      <c r="X37" s="13"/>
      <c r="Y37" s="1"/>
      <c r="Z37" s="1"/>
      <c r="AA37" s="1"/>
      <c r="AB37" s="1"/>
      <c r="AC37" s="1"/>
    </row>
    <row r="38" spans="1:29" x14ac:dyDescent="0.3">
      <c r="A38" s="2">
        <v>35</v>
      </c>
      <c r="B38" s="24">
        <v>3</v>
      </c>
      <c r="C38" s="3">
        <v>458</v>
      </c>
      <c r="D38" s="3">
        <v>457</v>
      </c>
      <c r="E38" s="3">
        <v>439</v>
      </c>
      <c r="F38" s="3">
        <v>407</v>
      </c>
      <c r="G38" s="3">
        <v>358</v>
      </c>
      <c r="H38" s="3">
        <v>293</v>
      </c>
      <c r="I38" s="3">
        <v>207</v>
      </c>
      <c r="J38" s="3">
        <v>292</v>
      </c>
      <c r="K38" s="3">
        <v>301</v>
      </c>
      <c r="L38" s="3">
        <v>244</v>
      </c>
      <c r="M38" s="3">
        <v>258</v>
      </c>
      <c r="N38" s="16">
        <v>230</v>
      </c>
      <c r="P38" s="1"/>
      <c r="Q38" s="1"/>
      <c r="R38" s="1"/>
      <c r="S38" s="1"/>
      <c r="T38" s="1"/>
      <c r="U38" s="1"/>
      <c r="V38" s="1"/>
      <c r="W38" s="1"/>
      <c r="X38" s="13"/>
      <c r="Y38" s="1"/>
      <c r="Z38" s="1"/>
      <c r="AA38" s="1"/>
      <c r="AB38" s="1"/>
      <c r="AC38" s="1"/>
    </row>
    <row r="39" spans="1:29" x14ac:dyDescent="0.3">
      <c r="A39" s="2">
        <v>36</v>
      </c>
      <c r="B39" s="24">
        <v>4</v>
      </c>
      <c r="C39" s="3">
        <v>483</v>
      </c>
      <c r="D39" s="3">
        <v>490</v>
      </c>
      <c r="E39" s="3">
        <v>474</v>
      </c>
      <c r="F39" s="3">
        <v>439</v>
      </c>
      <c r="G39" s="3">
        <v>388</v>
      </c>
      <c r="H39" s="3">
        <v>318</v>
      </c>
      <c r="I39" s="3">
        <v>235</v>
      </c>
      <c r="J39" s="3">
        <v>330</v>
      </c>
      <c r="K39" s="3">
        <v>331</v>
      </c>
      <c r="L39" s="3">
        <v>271</v>
      </c>
      <c r="M39" s="3">
        <v>281</v>
      </c>
      <c r="N39" s="16">
        <v>261</v>
      </c>
      <c r="P39" s="1"/>
      <c r="Q39" s="1"/>
      <c r="R39" s="1"/>
      <c r="S39" s="1"/>
      <c r="T39" s="1"/>
      <c r="U39" s="1"/>
      <c r="V39" s="1"/>
      <c r="W39" s="1"/>
      <c r="X39" s="13"/>
      <c r="Y39" s="1"/>
      <c r="Z39" s="1"/>
      <c r="AA39" s="1"/>
      <c r="AB39" s="1"/>
      <c r="AC39" s="1"/>
    </row>
    <row r="40" spans="1:29" x14ac:dyDescent="0.3">
      <c r="A40" s="2">
        <v>37</v>
      </c>
      <c r="B40" s="24">
        <v>5</v>
      </c>
      <c r="C40" s="3">
        <v>494</v>
      </c>
      <c r="D40" s="3">
        <v>492</v>
      </c>
      <c r="E40" s="3">
        <v>478</v>
      </c>
      <c r="F40" s="3">
        <v>452</v>
      </c>
      <c r="G40" s="3">
        <v>405</v>
      </c>
      <c r="H40" s="3">
        <v>343</v>
      </c>
      <c r="I40" s="3">
        <v>255</v>
      </c>
      <c r="J40" s="3">
        <v>354</v>
      </c>
      <c r="K40" s="3">
        <v>351</v>
      </c>
      <c r="L40" s="3">
        <v>290</v>
      </c>
      <c r="M40" s="3">
        <v>305</v>
      </c>
      <c r="N40" s="16">
        <v>275</v>
      </c>
      <c r="P40" s="1"/>
      <c r="Q40" s="1"/>
      <c r="R40" s="1"/>
      <c r="S40" s="1"/>
      <c r="T40" s="1"/>
      <c r="U40" s="1"/>
      <c r="V40" s="1"/>
      <c r="W40" s="1"/>
      <c r="X40" s="13"/>
      <c r="Y40" s="1"/>
      <c r="Z40" s="1"/>
      <c r="AA40" s="1"/>
      <c r="AB40" s="1"/>
      <c r="AC40" s="1"/>
    </row>
    <row r="41" spans="1:29" x14ac:dyDescent="0.3">
      <c r="A41" s="2">
        <v>38</v>
      </c>
      <c r="B41" s="24">
        <v>6</v>
      </c>
      <c r="C41" s="3">
        <v>498</v>
      </c>
      <c r="D41" s="3">
        <v>499</v>
      </c>
      <c r="E41" s="3">
        <v>485</v>
      </c>
      <c r="F41" s="3">
        <v>459</v>
      </c>
      <c r="G41" s="3">
        <v>415</v>
      </c>
      <c r="H41" s="3">
        <v>354</v>
      </c>
      <c r="I41" s="3">
        <v>270</v>
      </c>
      <c r="J41" s="3">
        <v>371</v>
      </c>
      <c r="K41" s="3">
        <v>365</v>
      </c>
      <c r="L41" s="3">
        <v>303</v>
      </c>
      <c r="M41" s="3">
        <v>315</v>
      </c>
      <c r="N41" s="16">
        <v>291</v>
      </c>
      <c r="P41" s="1"/>
      <c r="Q41" s="1"/>
      <c r="R41" s="1"/>
      <c r="S41" s="1"/>
      <c r="T41" s="1"/>
      <c r="U41" s="1"/>
      <c r="V41" s="1"/>
      <c r="W41" s="1"/>
      <c r="X41" s="13"/>
      <c r="Y41" s="1"/>
      <c r="Z41" s="1"/>
      <c r="AA41" s="1"/>
      <c r="AB41" s="1"/>
      <c r="AC41" s="1"/>
    </row>
    <row r="42" spans="1:29" x14ac:dyDescent="0.3">
      <c r="A42" s="2">
        <v>39</v>
      </c>
      <c r="B42" s="24">
        <v>7</v>
      </c>
      <c r="C42" s="3">
        <v>499</v>
      </c>
      <c r="D42" s="3">
        <v>495</v>
      </c>
      <c r="E42" s="3">
        <v>482</v>
      </c>
      <c r="F42" s="3">
        <v>458</v>
      </c>
      <c r="G42" s="3">
        <v>418</v>
      </c>
      <c r="H42" s="3">
        <v>368</v>
      </c>
      <c r="I42" s="3">
        <v>281</v>
      </c>
      <c r="J42" s="3">
        <v>383</v>
      </c>
      <c r="K42" s="3">
        <v>374</v>
      </c>
      <c r="L42" s="3">
        <v>313</v>
      </c>
      <c r="M42" s="3">
        <v>328</v>
      </c>
      <c r="N42" s="16">
        <v>298</v>
      </c>
      <c r="P42" s="1"/>
      <c r="Q42" s="1"/>
      <c r="R42" s="1"/>
      <c r="S42" s="1"/>
      <c r="T42" s="1"/>
      <c r="U42" s="1"/>
      <c r="V42" s="1"/>
      <c r="W42" s="1"/>
      <c r="X42" s="13"/>
      <c r="Y42" s="1"/>
      <c r="Z42" s="1"/>
      <c r="AA42" s="1"/>
      <c r="AB42" s="1"/>
      <c r="AC42" s="1"/>
    </row>
    <row r="43" spans="1:29" x14ac:dyDescent="0.3">
      <c r="A43" s="2">
        <v>40</v>
      </c>
      <c r="B43" s="24">
        <v>8</v>
      </c>
      <c r="C43" s="3">
        <v>499</v>
      </c>
      <c r="D43" s="3">
        <v>493</v>
      </c>
      <c r="E43" s="3">
        <v>481</v>
      </c>
      <c r="F43" s="3">
        <v>456</v>
      </c>
      <c r="G43" s="3">
        <v>420</v>
      </c>
      <c r="H43" s="3">
        <v>366</v>
      </c>
      <c r="I43" s="3">
        <v>290</v>
      </c>
      <c r="J43" s="3">
        <v>392</v>
      </c>
      <c r="K43" s="3">
        <v>381</v>
      </c>
      <c r="L43" s="3">
        <v>321</v>
      </c>
      <c r="M43" s="3">
        <v>329</v>
      </c>
      <c r="N43" s="16">
        <v>313</v>
      </c>
      <c r="P43" s="1"/>
      <c r="Q43" s="1"/>
      <c r="R43" s="1"/>
      <c r="S43" s="1"/>
      <c r="T43" s="1"/>
      <c r="U43" s="1"/>
      <c r="V43" s="1"/>
      <c r="W43" s="1"/>
      <c r="X43" s="13"/>
      <c r="Y43" s="1"/>
      <c r="Z43" s="1"/>
      <c r="AA43" s="1"/>
      <c r="AB43" s="1"/>
      <c r="AC43" s="1"/>
    </row>
    <row r="44" spans="1:29" x14ac:dyDescent="0.3">
      <c r="A44" s="2">
        <v>41</v>
      </c>
      <c r="B44" s="24">
        <v>9</v>
      </c>
      <c r="C44" s="3">
        <v>500</v>
      </c>
      <c r="D44" s="3">
        <v>493</v>
      </c>
      <c r="E44" s="3">
        <v>482</v>
      </c>
      <c r="F44" s="3">
        <v>459</v>
      </c>
      <c r="G44" s="3">
        <v>422</v>
      </c>
      <c r="H44" s="3">
        <v>372</v>
      </c>
      <c r="I44" s="3">
        <v>297</v>
      </c>
      <c r="J44" s="3">
        <v>398</v>
      </c>
      <c r="K44" s="3">
        <v>386</v>
      </c>
      <c r="L44" s="3">
        <v>327</v>
      </c>
      <c r="M44" s="3">
        <v>332</v>
      </c>
      <c r="N44" s="16">
        <v>322</v>
      </c>
      <c r="P44" s="1"/>
      <c r="Q44" s="1"/>
      <c r="R44" s="1"/>
      <c r="S44" s="1"/>
      <c r="T44" s="1"/>
      <c r="U44" s="1"/>
      <c r="V44" s="1"/>
      <c r="W44" s="1"/>
      <c r="X44" s="13"/>
      <c r="Y44" s="1"/>
      <c r="Z44" s="1"/>
      <c r="AA44" s="1"/>
      <c r="AB44" s="1"/>
    </row>
    <row r="45" spans="1:29" x14ac:dyDescent="0.3">
      <c r="A45" s="2">
        <v>42</v>
      </c>
      <c r="B45" s="24">
        <v>10</v>
      </c>
      <c r="C45" s="3">
        <v>500</v>
      </c>
      <c r="D45" s="3">
        <v>504</v>
      </c>
      <c r="E45" s="3">
        <v>490</v>
      </c>
      <c r="F45" s="3">
        <v>468</v>
      </c>
      <c r="G45" s="3">
        <v>432</v>
      </c>
      <c r="H45" s="3">
        <v>381</v>
      </c>
      <c r="I45" s="3">
        <v>303</v>
      </c>
      <c r="J45" s="3">
        <v>404</v>
      </c>
      <c r="K45" s="3">
        <v>390</v>
      </c>
      <c r="L45" s="3">
        <v>332</v>
      </c>
      <c r="M45" s="3">
        <v>340</v>
      </c>
      <c r="N45" s="16">
        <v>324</v>
      </c>
      <c r="P45" s="1"/>
      <c r="Q45" s="1"/>
      <c r="R45" s="1"/>
      <c r="S45" s="1"/>
      <c r="T45" s="1"/>
      <c r="U45" s="1"/>
      <c r="V45" s="1"/>
      <c r="W45" s="1"/>
      <c r="X45" s="13"/>
      <c r="Y45" s="1"/>
      <c r="Z45" s="1"/>
      <c r="AA45" s="1"/>
      <c r="AB45" s="1"/>
    </row>
    <row r="46" spans="1:29" x14ac:dyDescent="0.3">
      <c r="A46" s="2">
        <v>43</v>
      </c>
      <c r="B46" s="24">
        <v>12</v>
      </c>
      <c r="C46" s="3">
        <v>499</v>
      </c>
      <c r="D46" s="3">
        <v>508</v>
      </c>
      <c r="E46" s="3">
        <v>495</v>
      </c>
      <c r="F46" s="3">
        <v>473</v>
      </c>
      <c r="G46" s="3">
        <v>437</v>
      </c>
      <c r="H46" s="3">
        <v>385</v>
      </c>
      <c r="I46" s="3">
        <v>313</v>
      </c>
      <c r="J46" s="3">
        <v>412</v>
      </c>
      <c r="K46" s="3">
        <v>395</v>
      </c>
      <c r="L46" s="3">
        <v>339</v>
      </c>
      <c r="M46" s="3">
        <v>349</v>
      </c>
      <c r="N46" s="16">
        <v>329</v>
      </c>
      <c r="P46" s="1"/>
      <c r="Q46" s="1"/>
      <c r="R46" s="1"/>
      <c r="S46" s="1"/>
      <c r="T46" s="1"/>
      <c r="U46" s="1"/>
      <c r="V46" s="1"/>
      <c r="W46" s="1"/>
      <c r="X46" s="13"/>
      <c r="Y46" s="1"/>
      <c r="Z46" s="1"/>
      <c r="AA46" s="1"/>
      <c r="AB46" s="1"/>
    </row>
    <row r="47" spans="1:29" x14ac:dyDescent="0.3">
      <c r="A47" s="2">
        <v>44</v>
      </c>
      <c r="B47" s="24">
        <v>14</v>
      </c>
      <c r="C47" s="3">
        <v>495</v>
      </c>
      <c r="D47" s="3">
        <v>495</v>
      </c>
      <c r="E47" s="3">
        <v>487</v>
      </c>
      <c r="F47" s="3">
        <v>468</v>
      </c>
      <c r="G47" s="3">
        <v>434</v>
      </c>
      <c r="H47" s="3">
        <v>393</v>
      </c>
      <c r="I47" s="3">
        <v>322</v>
      </c>
      <c r="J47" s="3">
        <v>417</v>
      </c>
      <c r="K47" s="3">
        <v>398</v>
      </c>
      <c r="L47" s="3">
        <v>344</v>
      </c>
      <c r="M47" s="3">
        <v>356</v>
      </c>
      <c r="N47" s="16">
        <v>332</v>
      </c>
      <c r="P47" s="1"/>
      <c r="Q47" s="1"/>
      <c r="R47" s="1"/>
      <c r="S47" s="1"/>
      <c r="T47" s="1"/>
      <c r="U47" s="1"/>
      <c r="V47" s="1"/>
      <c r="W47" s="1"/>
      <c r="X47" s="13"/>
      <c r="Y47" s="1"/>
      <c r="Z47" s="1"/>
      <c r="AA47" s="1"/>
      <c r="AB47" s="1"/>
    </row>
    <row r="48" spans="1:29" x14ac:dyDescent="0.3">
      <c r="A48" s="2">
        <v>45</v>
      </c>
      <c r="B48" s="24">
        <v>15</v>
      </c>
      <c r="C48" s="3">
        <v>493</v>
      </c>
      <c r="D48" s="3">
        <v>493</v>
      </c>
      <c r="E48" s="3">
        <v>484</v>
      </c>
      <c r="F48" s="3">
        <v>467</v>
      </c>
      <c r="G48" s="3">
        <v>436</v>
      </c>
      <c r="H48" s="3">
        <v>391</v>
      </c>
      <c r="I48" s="3">
        <v>325</v>
      </c>
      <c r="J48" s="3">
        <v>419</v>
      </c>
      <c r="K48" s="3">
        <v>398</v>
      </c>
      <c r="L48" s="3">
        <v>346</v>
      </c>
      <c r="M48" s="3">
        <v>359</v>
      </c>
      <c r="N48" s="16">
        <v>333</v>
      </c>
      <c r="P48" s="1"/>
      <c r="Q48" s="1"/>
      <c r="R48" s="1"/>
      <c r="S48" s="1"/>
      <c r="T48" s="1"/>
      <c r="U48" s="1"/>
      <c r="V48" s="1"/>
      <c r="W48" s="1"/>
      <c r="X48" s="13"/>
      <c r="Y48" s="1"/>
      <c r="Z48" s="1"/>
      <c r="AA48" s="1"/>
      <c r="AB48" s="1"/>
    </row>
    <row r="49" spans="1:28" x14ac:dyDescent="0.3">
      <c r="A49" s="2">
        <v>46</v>
      </c>
      <c r="B49" s="24">
        <v>16</v>
      </c>
      <c r="C49" s="3">
        <v>490</v>
      </c>
      <c r="D49" s="3">
        <v>487</v>
      </c>
      <c r="E49" s="3">
        <v>479</v>
      </c>
      <c r="F49" s="3">
        <v>462</v>
      </c>
      <c r="G49" s="3">
        <v>430</v>
      </c>
      <c r="H49" s="3">
        <v>392</v>
      </c>
      <c r="I49" s="3">
        <v>328</v>
      </c>
      <c r="J49" s="3">
        <v>420</v>
      </c>
      <c r="K49" s="3">
        <v>399</v>
      </c>
      <c r="L49" s="3">
        <v>347</v>
      </c>
      <c r="M49" s="3">
        <v>362</v>
      </c>
      <c r="N49" s="16">
        <v>332</v>
      </c>
      <c r="P49" s="1"/>
      <c r="Q49" s="1"/>
      <c r="R49" s="1"/>
      <c r="S49" s="1"/>
      <c r="T49" s="1"/>
      <c r="U49" s="1"/>
      <c r="V49" s="1"/>
      <c r="W49" s="1"/>
      <c r="X49" s="13"/>
      <c r="Y49" s="1"/>
      <c r="Z49" s="1"/>
      <c r="AA49" s="1"/>
      <c r="AB49" s="1"/>
    </row>
    <row r="50" spans="1:28" x14ac:dyDescent="0.3">
      <c r="A50" s="2">
        <v>47</v>
      </c>
      <c r="B50" s="24">
        <v>18</v>
      </c>
      <c r="C50" s="3">
        <v>484</v>
      </c>
      <c r="D50" s="3">
        <v>464</v>
      </c>
      <c r="E50" s="3">
        <v>462</v>
      </c>
      <c r="F50" s="3">
        <v>444</v>
      </c>
      <c r="G50" s="3">
        <v>418</v>
      </c>
      <c r="H50" s="3">
        <v>383</v>
      </c>
      <c r="I50" s="3">
        <v>333</v>
      </c>
      <c r="J50" s="3">
        <v>422</v>
      </c>
      <c r="K50" s="3">
        <v>399</v>
      </c>
      <c r="L50" s="3">
        <v>350</v>
      </c>
      <c r="M50" s="3">
        <v>365</v>
      </c>
      <c r="N50" s="16">
        <v>335</v>
      </c>
      <c r="P50" s="1"/>
      <c r="Q50" s="1"/>
      <c r="R50" s="1"/>
      <c r="S50" s="1"/>
      <c r="T50" s="1"/>
      <c r="U50" s="1"/>
      <c r="V50" s="1"/>
      <c r="W50" s="1"/>
      <c r="X50" s="13"/>
      <c r="Y50" s="1"/>
      <c r="Z50" s="1"/>
      <c r="AA50" s="1"/>
      <c r="AB50" s="1"/>
    </row>
    <row r="51" spans="1:28" x14ac:dyDescent="0.3">
      <c r="A51" s="2">
        <v>48</v>
      </c>
      <c r="B51" s="24">
        <v>20</v>
      </c>
      <c r="C51" s="3">
        <v>477</v>
      </c>
      <c r="D51" s="3">
        <v>462</v>
      </c>
      <c r="E51" s="3">
        <v>461</v>
      </c>
      <c r="F51" s="3">
        <v>445</v>
      </c>
      <c r="G51" s="3">
        <v>422</v>
      </c>
      <c r="H51" s="3">
        <v>384</v>
      </c>
      <c r="I51" s="3">
        <v>338</v>
      </c>
      <c r="J51" s="3">
        <v>423</v>
      </c>
      <c r="K51" s="3">
        <v>398</v>
      </c>
      <c r="L51" s="3">
        <v>352</v>
      </c>
      <c r="M51" s="3">
        <v>373</v>
      </c>
      <c r="N51" s="16">
        <v>331</v>
      </c>
      <c r="P51" s="1"/>
      <c r="Q51" s="1"/>
      <c r="R51" s="1"/>
      <c r="S51" s="1"/>
      <c r="T51" s="1"/>
      <c r="U51" s="1"/>
      <c r="V51" s="1"/>
      <c r="W51" s="1"/>
      <c r="X51" s="13"/>
      <c r="Y51" s="1"/>
      <c r="Z51" s="1"/>
      <c r="AA51" s="1"/>
      <c r="AB51" s="1"/>
    </row>
    <row r="52" spans="1:28" x14ac:dyDescent="0.3">
      <c r="A52" s="2">
        <v>49</v>
      </c>
      <c r="B52" s="24">
        <v>21</v>
      </c>
      <c r="C52" s="3">
        <v>474</v>
      </c>
      <c r="D52" s="3">
        <v>409</v>
      </c>
      <c r="E52" s="3">
        <v>404</v>
      </c>
      <c r="F52" s="3">
        <v>397</v>
      </c>
      <c r="G52" s="3">
        <v>385</v>
      </c>
      <c r="H52" s="3">
        <v>359</v>
      </c>
      <c r="I52" s="3">
        <v>339</v>
      </c>
      <c r="J52" s="3">
        <v>423</v>
      </c>
      <c r="K52" s="3">
        <v>398</v>
      </c>
      <c r="L52" s="3">
        <v>353</v>
      </c>
      <c r="M52" s="3">
        <v>335</v>
      </c>
      <c r="N52" s="16">
        <v>371</v>
      </c>
      <c r="P52" s="1"/>
      <c r="Q52" s="1"/>
      <c r="R52" s="1"/>
      <c r="S52" s="1"/>
      <c r="T52" s="1"/>
      <c r="U52" s="1"/>
      <c r="V52" s="1"/>
      <c r="W52" s="1"/>
      <c r="X52" s="13"/>
      <c r="Y52" s="1"/>
      <c r="Z52" s="1"/>
      <c r="AA52" s="1"/>
      <c r="AB52" s="1"/>
    </row>
    <row r="53" spans="1:28" x14ac:dyDescent="0.3">
      <c r="A53" s="2">
        <v>50</v>
      </c>
      <c r="B53" s="24">
        <v>30</v>
      </c>
      <c r="C53" s="3">
        <v>453</v>
      </c>
      <c r="D53" s="3">
        <v>427</v>
      </c>
      <c r="E53" s="3">
        <v>423</v>
      </c>
      <c r="F53" s="3">
        <v>419</v>
      </c>
      <c r="G53" s="3">
        <v>405</v>
      </c>
      <c r="H53" s="3">
        <v>388</v>
      </c>
      <c r="I53" s="3">
        <v>353</v>
      </c>
      <c r="J53" s="3">
        <v>422</v>
      </c>
      <c r="K53" s="3">
        <v>395</v>
      </c>
      <c r="L53" s="3">
        <v>358</v>
      </c>
      <c r="M53" s="3">
        <v>366</v>
      </c>
      <c r="N53" s="16">
        <v>350</v>
      </c>
      <c r="P53" s="1"/>
      <c r="Q53" s="1"/>
      <c r="R53" s="1"/>
      <c r="S53" s="1"/>
      <c r="T53" s="1"/>
      <c r="U53" s="1"/>
      <c r="V53" s="1"/>
      <c r="W53" s="1"/>
      <c r="X53" s="13"/>
      <c r="Y53" s="1"/>
      <c r="Z53" s="1"/>
      <c r="AA53" s="1"/>
      <c r="AB53" s="1"/>
    </row>
    <row r="54" spans="1:28" x14ac:dyDescent="0.3">
      <c r="A54" s="2">
        <v>51</v>
      </c>
      <c r="B54" s="24">
        <v>50</v>
      </c>
      <c r="C54" s="3">
        <v>433</v>
      </c>
      <c r="D54" s="3">
        <v>401</v>
      </c>
      <c r="E54" s="3">
        <v>400</v>
      </c>
      <c r="F54" s="3">
        <v>400</v>
      </c>
      <c r="G54" s="3">
        <v>392</v>
      </c>
      <c r="H54" s="3">
        <v>385</v>
      </c>
      <c r="I54" s="3">
        <v>375</v>
      </c>
      <c r="J54" s="3">
        <v>428</v>
      </c>
      <c r="K54" s="3">
        <v>395</v>
      </c>
      <c r="L54" s="3">
        <v>371</v>
      </c>
      <c r="M54" s="3">
        <v>346</v>
      </c>
      <c r="N54" s="16">
        <v>396</v>
      </c>
      <c r="P54" s="1"/>
      <c r="Q54" s="1"/>
      <c r="R54" s="1"/>
      <c r="S54" s="1"/>
      <c r="T54" s="1"/>
      <c r="U54" s="1"/>
      <c r="V54" s="1"/>
      <c r="W54" s="1"/>
      <c r="X54" s="13"/>
      <c r="Y54" s="1"/>
      <c r="Z54" s="1"/>
      <c r="AA54" s="1"/>
      <c r="AB54" s="1"/>
    </row>
    <row r="55" spans="1:28" x14ac:dyDescent="0.3">
      <c r="A55" s="2">
        <v>52</v>
      </c>
      <c r="B55" s="24">
        <v>75</v>
      </c>
      <c r="C55" s="3">
        <v>420</v>
      </c>
      <c r="D55" s="3">
        <v>411</v>
      </c>
      <c r="E55" s="3">
        <v>412</v>
      </c>
      <c r="F55" s="3">
        <v>409</v>
      </c>
      <c r="G55" s="3">
        <v>408</v>
      </c>
      <c r="H55" s="3">
        <v>404</v>
      </c>
      <c r="I55" s="3">
        <v>396</v>
      </c>
      <c r="J55" s="3">
        <v>439</v>
      </c>
      <c r="K55" s="3">
        <v>402</v>
      </c>
      <c r="L55" s="3">
        <v>387</v>
      </c>
      <c r="M55" s="3">
        <v>353</v>
      </c>
      <c r="N55" s="16">
        <v>421</v>
      </c>
      <c r="P55" s="1"/>
      <c r="Q55" s="1"/>
      <c r="R55" s="1"/>
      <c r="S55" s="1"/>
      <c r="T55" s="1"/>
      <c r="U55" s="1"/>
      <c r="V55" s="1"/>
      <c r="W55" s="1"/>
      <c r="X55" s="13"/>
      <c r="Y55" s="1"/>
      <c r="Z55" s="1"/>
      <c r="AA55" s="1"/>
      <c r="AB55" s="1"/>
    </row>
    <row r="56" spans="1:28" x14ac:dyDescent="0.3">
      <c r="A56" s="2">
        <v>53</v>
      </c>
      <c r="B56" s="24">
        <v>100</v>
      </c>
      <c r="C56" s="3">
        <v>402</v>
      </c>
      <c r="D56" s="3">
        <v>414</v>
      </c>
      <c r="E56" s="3">
        <v>418</v>
      </c>
      <c r="F56" s="3">
        <v>420</v>
      </c>
      <c r="G56" s="3">
        <v>425</v>
      </c>
      <c r="H56" s="3">
        <v>424</v>
      </c>
      <c r="I56" s="3">
        <v>407</v>
      </c>
      <c r="J56" s="3">
        <v>444</v>
      </c>
      <c r="K56" s="3">
        <v>406</v>
      </c>
      <c r="L56" s="3">
        <v>397</v>
      </c>
      <c r="M56" s="3">
        <v>373</v>
      </c>
      <c r="N56" s="16">
        <v>421</v>
      </c>
      <c r="P56" s="1"/>
      <c r="Q56" s="1"/>
      <c r="R56" s="1"/>
      <c r="S56" s="1"/>
      <c r="T56" s="1"/>
      <c r="U56" s="1"/>
      <c r="V56" s="1"/>
      <c r="W56" s="1"/>
      <c r="X56" s="13"/>
      <c r="Y56" s="1"/>
      <c r="Z56" s="1"/>
      <c r="AA56" s="1"/>
      <c r="AB56" s="1"/>
    </row>
    <row r="57" spans="1:28" x14ac:dyDescent="0.3">
      <c r="A57" s="2">
        <v>54</v>
      </c>
      <c r="B57" s="24">
        <v>130</v>
      </c>
      <c r="C57" s="3">
        <v>382</v>
      </c>
      <c r="D57" s="3">
        <v>423</v>
      </c>
      <c r="E57" s="3">
        <v>430</v>
      </c>
      <c r="F57" s="3">
        <v>439</v>
      </c>
      <c r="G57" s="3">
        <v>446</v>
      </c>
      <c r="H57" s="3">
        <v>449</v>
      </c>
      <c r="I57" s="3">
        <v>415</v>
      </c>
      <c r="J57" s="3">
        <v>446</v>
      </c>
      <c r="K57" s="3">
        <v>411</v>
      </c>
      <c r="L57" s="3">
        <v>407</v>
      </c>
      <c r="M57" s="3">
        <v>412</v>
      </c>
      <c r="N57" s="16">
        <v>402</v>
      </c>
      <c r="P57" s="1"/>
      <c r="Q57" s="1"/>
      <c r="R57" s="1"/>
      <c r="S57" s="1"/>
      <c r="T57" s="1"/>
      <c r="U57" s="1"/>
      <c r="V57" s="1"/>
      <c r="W57" s="1"/>
      <c r="X57" s="13"/>
      <c r="Y57" s="1"/>
      <c r="Z57" s="1"/>
      <c r="AA57" s="1"/>
      <c r="AB57" s="1"/>
    </row>
    <row r="58" spans="1:28" x14ac:dyDescent="0.3">
      <c r="A58" s="2">
        <v>55</v>
      </c>
      <c r="B58" s="24">
        <v>150</v>
      </c>
      <c r="C58" s="3">
        <v>373</v>
      </c>
      <c r="D58" s="3">
        <v>419</v>
      </c>
      <c r="E58" s="3">
        <v>423</v>
      </c>
      <c r="F58" s="3">
        <v>440</v>
      </c>
      <c r="G58" s="3">
        <v>447</v>
      </c>
      <c r="H58" s="3">
        <v>457</v>
      </c>
      <c r="I58" s="3">
        <v>419</v>
      </c>
      <c r="J58" s="3">
        <v>446</v>
      </c>
      <c r="K58" s="3">
        <v>414</v>
      </c>
      <c r="L58" s="3">
        <v>412</v>
      </c>
      <c r="M58" s="3">
        <v>409</v>
      </c>
      <c r="N58" s="16">
        <v>415</v>
      </c>
      <c r="P58" s="1"/>
      <c r="Q58" s="1"/>
      <c r="R58" s="1"/>
      <c r="S58" s="1"/>
      <c r="T58" s="1"/>
      <c r="U58" s="1"/>
      <c r="V58" s="1"/>
      <c r="W58" s="1"/>
      <c r="X58" s="13"/>
      <c r="Y58" s="1"/>
      <c r="Z58" s="1"/>
      <c r="AA58" s="1"/>
      <c r="AB58" s="1"/>
    </row>
    <row r="59" spans="1:28" x14ac:dyDescent="0.3">
      <c r="A59" s="2">
        <v>56</v>
      </c>
      <c r="B59" s="24">
        <v>180</v>
      </c>
      <c r="C59" s="3">
        <v>363</v>
      </c>
      <c r="D59" s="3">
        <v>405</v>
      </c>
      <c r="E59" s="3">
        <v>409</v>
      </c>
      <c r="F59" s="3">
        <v>431</v>
      </c>
      <c r="G59" s="3">
        <v>445</v>
      </c>
      <c r="H59" s="3">
        <v>459</v>
      </c>
      <c r="I59" s="3">
        <v>425</v>
      </c>
      <c r="J59" s="3">
        <v>447</v>
      </c>
      <c r="K59" s="3">
        <v>418</v>
      </c>
      <c r="L59" s="3">
        <v>421</v>
      </c>
      <c r="M59" s="3">
        <v>422</v>
      </c>
      <c r="N59" s="16">
        <v>420</v>
      </c>
      <c r="P59" s="1"/>
      <c r="Q59" s="1"/>
      <c r="R59" s="1"/>
      <c r="S59" s="1"/>
      <c r="T59" s="1"/>
      <c r="U59" s="1"/>
      <c r="V59" s="1"/>
      <c r="W59" s="1"/>
      <c r="X59" s="13"/>
      <c r="Y59" s="1"/>
      <c r="Z59" s="1"/>
      <c r="AA59" s="1"/>
      <c r="AB59" s="1"/>
    </row>
    <row r="60" spans="1:28" x14ac:dyDescent="0.3">
      <c r="A60" s="2">
        <v>57</v>
      </c>
      <c r="B60" s="24">
        <v>200</v>
      </c>
      <c r="C60" s="3">
        <v>359</v>
      </c>
      <c r="D60" s="3">
        <v>404</v>
      </c>
      <c r="E60" s="3">
        <v>409</v>
      </c>
      <c r="F60" s="3">
        <v>430</v>
      </c>
      <c r="G60" s="3">
        <v>449</v>
      </c>
      <c r="H60" s="3">
        <v>467</v>
      </c>
      <c r="I60" s="3">
        <v>428</v>
      </c>
      <c r="J60" s="3">
        <v>448</v>
      </c>
      <c r="K60" s="3">
        <v>422</v>
      </c>
      <c r="L60" s="3">
        <v>426</v>
      </c>
      <c r="M60" s="3">
        <v>433</v>
      </c>
      <c r="N60" s="16">
        <v>419</v>
      </c>
      <c r="P60" s="1"/>
      <c r="Q60" s="1"/>
      <c r="R60" s="1"/>
      <c r="S60" s="1"/>
      <c r="T60" s="1"/>
      <c r="U60" s="1"/>
      <c r="V60" s="1"/>
      <c r="W60" s="1"/>
      <c r="X60" s="13"/>
      <c r="Y60" s="1"/>
      <c r="Z60" s="1"/>
      <c r="AA60" s="1"/>
      <c r="AB60" s="1"/>
    </row>
    <row r="61" spans="1:28" x14ac:dyDescent="0.3">
      <c r="A61" s="2">
        <v>58</v>
      </c>
      <c r="B61" s="24">
        <v>300</v>
      </c>
      <c r="C61" s="3">
        <v>363</v>
      </c>
      <c r="D61" s="3">
        <v>380</v>
      </c>
      <c r="E61" s="3">
        <v>389</v>
      </c>
      <c r="F61" s="3">
        <v>406</v>
      </c>
      <c r="G61" s="3">
        <v>427</v>
      </c>
      <c r="H61" s="3">
        <v>447</v>
      </c>
      <c r="I61" s="3">
        <v>446</v>
      </c>
      <c r="J61" s="3">
        <v>464</v>
      </c>
      <c r="K61" s="3">
        <v>443</v>
      </c>
      <c r="L61" s="3">
        <v>455</v>
      </c>
      <c r="M61" s="3">
        <v>437</v>
      </c>
      <c r="N61" s="16">
        <v>473</v>
      </c>
      <c r="P61" s="1"/>
      <c r="Q61" s="1"/>
      <c r="R61" s="1"/>
      <c r="S61" s="1"/>
      <c r="T61" s="1"/>
      <c r="U61" s="1"/>
      <c r="V61" s="1"/>
      <c r="W61" s="1"/>
      <c r="X61" s="13"/>
      <c r="Y61" s="1"/>
      <c r="Z61" s="1"/>
      <c r="AA61" s="1"/>
      <c r="AB61" s="1"/>
    </row>
    <row r="62" spans="1:28" x14ac:dyDescent="0.3">
      <c r="A62" s="2">
        <v>59</v>
      </c>
      <c r="B62" s="24">
        <v>400</v>
      </c>
      <c r="C62" s="3">
        <v>389</v>
      </c>
      <c r="D62" s="3">
        <v>398</v>
      </c>
      <c r="E62" s="3">
        <v>407</v>
      </c>
      <c r="F62" s="3">
        <v>425</v>
      </c>
      <c r="G62" s="3">
        <v>441</v>
      </c>
      <c r="H62" s="3">
        <v>461</v>
      </c>
      <c r="I62" s="3">
        <v>478</v>
      </c>
      <c r="J62" s="3">
        <v>496</v>
      </c>
      <c r="K62" s="3">
        <v>472</v>
      </c>
      <c r="L62" s="3">
        <v>488</v>
      </c>
      <c r="M62" s="3">
        <v>461</v>
      </c>
      <c r="N62" s="16">
        <v>515</v>
      </c>
      <c r="P62" s="1"/>
      <c r="Q62" s="1"/>
      <c r="R62" s="1"/>
      <c r="S62" s="1"/>
      <c r="T62" s="1"/>
      <c r="U62" s="1"/>
      <c r="V62" s="1"/>
      <c r="W62" s="1"/>
      <c r="X62" s="13"/>
      <c r="Y62" s="1"/>
      <c r="Z62" s="1"/>
      <c r="AA62" s="1"/>
      <c r="AB62" s="1"/>
    </row>
    <row r="63" spans="1:28" x14ac:dyDescent="0.3">
      <c r="A63" s="2">
        <v>60</v>
      </c>
      <c r="B63" s="24">
        <v>500</v>
      </c>
      <c r="C63" s="3">
        <v>422</v>
      </c>
      <c r="D63" s="3">
        <v>438</v>
      </c>
      <c r="E63" s="3">
        <v>449</v>
      </c>
      <c r="F63" s="3">
        <v>465</v>
      </c>
      <c r="G63" s="3">
        <v>485</v>
      </c>
      <c r="H63" s="3">
        <v>508</v>
      </c>
      <c r="I63" s="3">
        <v>517</v>
      </c>
      <c r="J63" s="3">
        <v>533</v>
      </c>
      <c r="K63" s="3">
        <v>503</v>
      </c>
      <c r="L63" s="3">
        <v>521</v>
      </c>
      <c r="M63" s="3">
        <v>509</v>
      </c>
      <c r="N63" s="16">
        <v>533</v>
      </c>
      <c r="P63" s="1"/>
      <c r="Q63" s="1"/>
      <c r="R63" s="1"/>
      <c r="S63" s="1"/>
      <c r="T63" s="1"/>
      <c r="U63" s="1"/>
      <c r="V63" s="1"/>
      <c r="W63" s="1"/>
      <c r="X63" s="13"/>
      <c r="Y63" s="1"/>
      <c r="Z63" s="1"/>
      <c r="AA63" s="1"/>
      <c r="AB63" s="1"/>
    </row>
    <row r="64" spans="1:28" x14ac:dyDescent="0.3">
      <c r="A64" s="2">
        <v>61</v>
      </c>
      <c r="B64" s="24">
        <v>600</v>
      </c>
      <c r="C64" s="3">
        <v>457</v>
      </c>
      <c r="D64" s="3">
        <v>472</v>
      </c>
      <c r="E64" s="3">
        <v>483</v>
      </c>
      <c r="F64" s="3">
        <v>503</v>
      </c>
      <c r="G64" s="3">
        <v>524</v>
      </c>
      <c r="H64" s="3">
        <v>546</v>
      </c>
      <c r="I64" s="3">
        <v>555</v>
      </c>
      <c r="J64" s="3">
        <v>569</v>
      </c>
      <c r="K64" s="3">
        <v>532</v>
      </c>
      <c r="L64" s="3">
        <v>553</v>
      </c>
      <c r="M64" s="3">
        <v>566</v>
      </c>
      <c r="N64" s="16">
        <v>540</v>
      </c>
      <c r="P64" s="1"/>
      <c r="Q64" s="1"/>
      <c r="R64" s="1"/>
      <c r="S64" s="1"/>
      <c r="T64" s="1"/>
      <c r="U64" s="1"/>
      <c r="V64" s="1"/>
      <c r="W64" s="1"/>
      <c r="X64" s="13"/>
      <c r="Y64" s="1"/>
      <c r="Z64" s="1"/>
      <c r="AA64" s="1"/>
      <c r="AB64" s="1"/>
    </row>
    <row r="65" spans="1:28" x14ac:dyDescent="0.3">
      <c r="A65" s="2">
        <v>62</v>
      </c>
      <c r="B65" s="24">
        <v>700</v>
      </c>
      <c r="C65" s="3">
        <v>486</v>
      </c>
      <c r="D65" s="3">
        <v>494</v>
      </c>
      <c r="E65" s="3">
        <v>506</v>
      </c>
      <c r="F65" s="3">
        <v>523</v>
      </c>
      <c r="G65" s="3">
        <v>543</v>
      </c>
      <c r="H65" s="3">
        <v>569</v>
      </c>
      <c r="I65" s="3">
        <v>588</v>
      </c>
      <c r="J65" s="3">
        <v>599</v>
      </c>
      <c r="K65" s="3">
        <v>558</v>
      </c>
      <c r="L65" s="3">
        <v>580</v>
      </c>
      <c r="M65" s="3">
        <v>625</v>
      </c>
      <c r="N65" s="16">
        <v>535</v>
      </c>
      <c r="P65" s="1"/>
      <c r="Q65" s="1"/>
      <c r="R65" s="1"/>
      <c r="S65" s="1"/>
      <c r="T65" s="1"/>
      <c r="U65" s="1"/>
      <c r="V65" s="1"/>
      <c r="W65" s="1"/>
      <c r="X65" s="13"/>
      <c r="Y65" s="1"/>
      <c r="Z65" s="1"/>
      <c r="AA65" s="1"/>
      <c r="AB65" s="1"/>
    </row>
    <row r="66" spans="1:28" x14ac:dyDescent="0.3">
      <c r="A66" s="2">
        <v>63</v>
      </c>
      <c r="B66" s="24">
        <v>800</v>
      </c>
      <c r="C66" s="3">
        <v>508</v>
      </c>
      <c r="D66" s="3">
        <v>510</v>
      </c>
      <c r="E66" s="3">
        <v>522</v>
      </c>
      <c r="F66" s="3">
        <v>542</v>
      </c>
      <c r="G66" s="3">
        <v>564</v>
      </c>
      <c r="H66" s="3">
        <v>590</v>
      </c>
      <c r="I66" s="3">
        <v>612</v>
      </c>
      <c r="J66" s="3">
        <v>623</v>
      </c>
      <c r="K66" s="3">
        <v>580</v>
      </c>
      <c r="L66" s="3">
        <v>604</v>
      </c>
      <c r="M66" s="3">
        <v>638</v>
      </c>
      <c r="N66" s="16">
        <v>570</v>
      </c>
      <c r="P66" s="1"/>
      <c r="Q66" s="1"/>
      <c r="R66" s="1"/>
      <c r="S66" s="1"/>
      <c r="T66" s="1"/>
      <c r="U66" s="1"/>
      <c r="V66" s="1"/>
      <c r="W66" s="1"/>
      <c r="X66" s="13"/>
      <c r="Y66" s="1"/>
      <c r="Z66" s="1"/>
      <c r="AA66" s="1"/>
      <c r="AB66" s="1"/>
    </row>
    <row r="67" spans="1:28" x14ac:dyDescent="0.3">
      <c r="A67" s="2">
        <v>64</v>
      </c>
      <c r="B67" s="24">
        <v>900</v>
      </c>
      <c r="C67" s="3">
        <v>524</v>
      </c>
      <c r="D67" s="3">
        <v>520</v>
      </c>
      <c r="E67" s="3">
        <v>533</v>
      </c>
      <c r="F67" s="3">
        <v>554</v>
      </c>
      <c r="G67" s="3">
        <v>575</v>
      </c>
      <c r="H67" s="3">
        <v>601</v>
      </c>
      <c r="I67" s="3">
        <v>630</v>
      </c>
      <c r="J67" s="3">
        <v>640</v>
      </c>
      <c r="K67" s="3">
        <v>598</v>
      </c>
      <c r="L67" s="3">
        <v>624</v>
      </c>
      <c r="M67" s="3">
        <v>645</v>
      </c>
      <c r="N67" s="16">
        <v>603</v>
      </c>
      <c r="P67" s="1"/>
      <c r="Q67" s="1"/>
      <c r="R67" s="1"/>
      <c r="S67" s="1"/>
      <c r="T67" s="1"/>
      <c r="U67" s="1"/>
      <c r="V67" s="1"/>
      <c r="W67" s="1"/>
      <c r="X67" s="13"/>
      <c r="Y67" s="1"/>
      <c r="Z67" s="1"/>
      <c r="AA67" s="1"/>
      <c r="AB67" s="1"/>
    </row>
    <row r="68" spans="1:28" ht="15" thickBot="1" x14ac:dyDescent="0.35">
      <c r="A68" s="2">
        <v>65</v>
      </c>
      <c r="B68" s="25">
        <v>1000</v>
      </c>
      <c r="C68" s="20">
        <v>537</v>
      </c>
      <c r="D68" s="20">
        <v>528</v>
      </c>
      <c r="E68" s="20">
        <v>540</v>
      </c>
      <c r="F68" s="20">
        <v>563</v>
      </c>
      <c r="G68" s="20">
        <v>584</v>
      </c>
      <c r="H68" s="20">
        <v>612</v>
      </c>
      <c r="I68" s="20">
        <v>643</v>
      </c>
      <c r="J68" s="20">
        <v>654</v>
      </c>
      <c r="K68" s="20">
        <v>614</v>
      </c>
      <c r="L68" s="20">
        <v>642</v>
      </c>
      <c r="M68" s="20">
        <v>663</v>
      </c>
      <c r="N68" s="18">
        <v>621</v>
      </c>
      <c r="P68" s="1"/>
      <c r="Q68" s="1"/>
      <c r="R68" s="1"/>
      <c r="S68" s="1"/>
      <c r="T68" s="1"/>
      <c r="U68" s="1"/>
      <c r="V68" s="1"/>
      <c r="W68" s="1"/>
      <c r="X68" s="13"/>
      <c r="Y68" s="1"/>
      <c r="Z68" s="1"/>
      <c r="AA68" s="1"/>
      <c r="AB68" s="1"/>
    </row>
    <row r="69" spans="1:28" x14ac:dyDescent="0.3">
      <c r="V69" s="1"/>
      <c r="W69" s="1"/>
      <c r="X69" s="13"/>
    </row>
    <row r="70" spans="1:28" x14ac:dyDescent="0.3">
      <c r="V70" s="1"/>
      <c r="W70" s="1"/>
      <c r="X70" s="13"/>
    </row>
    <row r="71" spans="1:28" x14ac:dyDescent="0.3">
      <c r="V71" s="1"/>
      <c r="W71" s="1"/>
      <c r="X71" s="13"/>
    </row>
    <row r="72" spans="1:28" x14ac:dyDescent="0.3">
      <c r="V72" s="1"/>
      <c r="W72" s="1"/>
      <c r="X72" s="13"/>
    </row>
    <row r="73" spans="1:28" x14ac:dyDescent="0.3">
      <c r="V73" s="1"/>
      <c r="W73" s="1"/>
      <c r="X73" s="13"/>
    </row>
    <row r="74" spans="1:28" x14ac:dyDescent="0.3">
      <c r="V74" s="1"/>
      <c r="W74" s="1"/>
      <c r="X74" s="13"/>
    </row>
    <row r="75" spans="1:28" x14ac:dyDescent="0.3">
      <c r="V75" s="1"/>
      <c r="W75" s="1"/>
      <c r="X75" s="13"/>
    </row>
    <row r="76" spans="1:28" x14ac:dyDescent="0.3">
      <c r="V76" s="1"/>
      <c r="W76" s="1"/>
      <c r="X76" s="13"/>
    </row>
    <row r="77" spans="1:28" x14ac:dyDescent="0.3">
      <c r="V77" s="1"/>
      <c r="W77" s="1"/>
      <c r="X77" s="13"/>
    </row>
    <row r="78" spans="1:28" x14ac:dyDescent="0.3">
      <c r="V78" s="1"/>
      <c r="W78" s="1"/>
      <c r="X78" s="13"/>
    </row>
    <row r="79" spans="1:28" x14ac:dyDescent="0.3">
      <c r="V79" s="1"/>
      <c r="W79" s="1"/>
      <c r="X79" s="13"/>
    </row>
    <row r="80" spans="1:28" x14ac:dyDescent="0.3">
      <c r="V80" s="1"/>
      <c r="W80" s="1"/>
      <c r="X80" s="13"/>
    </row>
    <row r="81" spans="22:24" x14ac:dyDescent="0.3">
      <c r="V81" s="1"/>
      <c r="W81" s="1"/>
      <c r="X81" s="13"/>
    </row>
    <row r="82" spans="22:24" x14ac:dyDescent="0.3">
      <c r="V82" s="1"/>
      <c r="W82" s="1"/>
      <c r="X82" s="13"/>
    </row>
    <row r="83" spans="22:24" x14ac:dyDescent="0.3">
      <c r="V83" s="1"/>
      <c r="W83" s="1"/>
      <c r="X83" s="13"/>
    </row>
    <row r="84" spans="22:24" x14ac:dyDescent="0.3">
      <c r="V84" s="1"/>
      <c r="W84" s="1"/>
      <c r="X84" s="13"/>
    </row>
    <row r="85" spans="22:24" x14ac:dyDescent="0.3">
      <c r="V85" s="1"/>
      <c r="W85" s="1"/>
      <c r="X85" s="13"/>
    </row>
    <row r="86" spans="22:24" x14ac:dyDescent="0.3">
      <c r="V86" s="1"/>
      <c r="W86" s="1"/>
      <c r="X86" s="13"/>
    </row>
    <row r="87" spans="22:24" x14ac:dyDescent="0.3">
      <c r="V87" s="1"/>
      <c r="W87" s="1"/>
      <c r="X87" s="13"/>
    </row>
    <row r="88" spans="22:24" x14ac:dyDescent="0.3">
      <c r="V88" s="1"/>
      <c r="W88" s="1"/>
      <c r="X88" s="13"/>
    </row>
    <row r="89" spans="22:24" x14ac:dyDescent="0.3">
      <c r="V89" s="1"/>
      <c r="W89" s="1"/>
      <c r="X89" s="13"/>
    </row>
    <row r="90" spans="22:24" x14ac:dyDescent="0.3">
      <c r="V90" s="1"/>
      <c r="W90" s="1"/>
      <c r="X90" s="13"/>
    </row>
    <row r="91" spans="22:24" x14ac:dyDescent="0.3">
      <c r="V91" s="1"/>
      <c r="W91" s="1"/>
      <c r="X91" s="13"/>
    </row>
    <row r="92" spans="22:24" x14ac:dyDescent="0.3">
      <c r="V92" s="1"/>
      <c r="W92" s="1"/>
      <c r="X92" s="13"/>
    </row>
    <row r="93" spans="22:24" x14ac:dyDescent="0.3">
      <c r="V93" s="1"/>
      <c r="W93" s="1"/>
      <c r="X93" s="13"/>
    </row>
    <row r="94" spans="22:24" x14ac:dyDescent="0.3">
      <c r="V94" s="1"/>
      <c r="W94" s="1"/>
      <c r="X94" s="13"/>
    </row>
    <row r="95" spans="22:24" x14ac:dyDescent="0.3">
      <c r="V95" s="1"/>
      <c r="W95" s="1"/>
      <c r="X95" s="13"/>
    </row>
    <row r="96" spans="22:24" x14ac:dyDescent="0.3">
      <c r="V96" s="1"/>
      <c r="W96" s="1"/>
      <c r="X96" s="13"/>
    </row>
    <row r="97" spans="22:24" x14ac:dyDescent="0.3">
      <c r="V97" s="1"/>
      <c r="W97" s="1"/>
      <c r="X97" s="13"/>
    </row>
    <row r="98" spans="22:24" x14ac:dyDescent="0.3">
      <c r="V98" s="1"/>
      <c r="W98" s="1"/>
      <c r="X98" s="13"/>
    </row>
    <row r="99" spans="22:24" x14ac:dyDescent="0.3">
      <c r="V99" s="1"/>
      <c r="W99" s="1"/>
      <c r="X99" s="13"/>
    </row>
    <row r="100" spans="22:24" x14ac:dyDescent="0.3">
      <c r="V100" s="1"/>
      <c r="W100" s="1"/>
      <c r="X100" s="13"/>
    </row>
    <row r="101" spans="22:24" x14ac:dyDescent="0.3">
      <c r="V101" s="1"/>
      <c r="W101" s="1"/>
      <c r="X101" s="13"/>
    </row>
    <row r="102" spans="22:24" x14ac:dyDescent="0.3">
      <c r="V102" s="1"/>
      <c r="W102" s="1"/>
      <c r="X102" s="13"/>
    </row>
    <row r="103" spans="22:24" x14ac:dyDescent="0.3">
      <c r="V103" s="1"/>
      <c r="W103" s="1"/>
      <c r="X103" s="13"/>
    </row>
  </sheetData>
  <mergeCells count="2">
    <mergeCell ref="B1:N1"/>
    <mergeCell ref="C2:N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75B16-2F12-43DC-8F44-9BC113316A52}">
  <dimension ref="A1:K54"/>
  <sheetViews>
    <sheetView zoomScale="85" zoomScaleNormal="85" workbookViewId="0">
      <pane ySplit="4" topLeftCell="A5" activePane="bottomLeft" state="frozen"/>
      <selection pane="bottomLeft" activeCell="O26" sqref="O26"/>
    </sheetView>
  </sheetViews>
  <sheetFormatPr defaultRowHeight="14.4" x14ac:dyDescent="0.3"/>
  <sheetData>
    <row r="1" spans="1:11" ht="30" customHeight="1" x14ac:dyDescent="0.3">
      <c r="A1" s="2"/>
      <c r="B1" s="34" t="s">
        <v>47</v>
      </c>
      <c r="C1" s="35"/>
      <c r="D1" s="35"/>
      <c r="E1" s="35"/>
      <c r="F1" s="35"/>
      <c r="G1" s="35"/>
      <c r="H1" s="35"/>
      <c r="I1" s="35"/>
      <c r="J1" s="35"/>
      <c r="K1" s="36"/>
    </row>
    <row r="2" spans="1:11" ht="15.6" x14ac:dyDescent="0.35">
      <c r="A2" s="2"/>
      <c r="B2" s="26" t="s">
        <v>1</v>
      </c>
      <c r="C2" s="32" t="s">
        <v>36</v>
      </c>
      <c r="D2" s="32"/>
      <c r="E2" s="32"/>
      <c r="F2" s="32"/>
      <c r="G2" s="32"/>
      <c r="H2" s="32"/>
      <c r="I2" s="32"/>
      <c r="J2" s="32"/>
      <c r="K2" s="21"/>
    </row>
    <row r="3" spans="1:11" ht="16.2" x14ac:dyDescent="0.3">
      <c r="A3" s="2"/>
      <c r="B3" s="23" t="s">
        <v>2</v>
      </c>
      <c r="C3" s="14" t="s">
        <v>27</v>
      </c>
      <c r="D3" s="14" t="s">
        <v>28</v>
      </c>
      <c r="E3" s="14" t="s">
        <v>29</v>
      </c>
      <c r="F3" s="14" t="s">
        <v>30</v>
      </c>
      <c r="G3" s="14" t="s">
        <v>31</v>
      </c>
      <c r="H3" s="14" t="s">
        <v>32</v>
      </c>
      <c r="I3" s="14" t="s">
        <v>33</v>
      </c>
      <c r="J3" s="14" t="s">
        <v>34</v>
      </c>
      <c r="K3" s="19" t="s">
        <v>6</v>
      </c>
    </row>
    <row r="4" spans="1:11" x14ac:dyDescent="0.3">
      <c r="A4" s="2">
        <v>1</v>
      </c>
      <c r="B4" s="24">
        <v>1.0000000000000001E-9</v>
      </c>
      <c r="C4" s="3">
        <v>2.31</v>
      </c>
      <c r="D4" s="3">
        <v>2.38</v>
      </c>
      <c r="E4" s="3">
        <v>2.4900000000000002</v>
      </c>
      <c r="F4" s="3">
        <v>2.31</v>
      </c>
      <c r="G4" s="3">
        <v>2.04</v>
      </c>
      <c r="H4" s="3">
        <v>1.64</v>
      </c>
      <c r="I4" s="3">
        <v>1.17</v>
      </c>
      <c r="J4" s="3">
        <v>0.11899999999999999</v>
      </c>
      <c r="K4" s="8">
        <v>0.47299999999999998</v>
      </c>
    </row>
    <row r="5" spans="1:11" x14ac:dyDescent="0.3">
      <c r="A5" s="2">
        <v>2</v>
      </c>
      <c r="B5" s="24">
        <v>1E-8</v>
      </c>
      <c r="C5" s="3">
        <v>2.75</v>
      </c>
      <c r="D5" s="3">
        <v>2.83</v>
      </c>
      <c r="E5" s="3">
        <v>2.89</v>
      </c>
      <c r="F5" s="3">
        <v>2.72</v>
      </c>
      <c r="G5" s="3">
        <v>2.4900000000000002</v>
      </c>
      <c r="H5" s="3">
        <v>1.97</v>
      </c>
      <c r="I5" s="3">
        <v>1.47</v>
      </c>
      <c r="J5" s="3">
        <v>0.13900000000000001</v>
      </c>
      <c r="K5" s="8">
        <v>0.56699999999999995</v>
      </c>
    </row>
    <row r="6" spans="1:11" x14ac:dyDescent="0.3">
      <c r="A6" s="2">
        <v>3</v>
      </c>
      <c r="B6" s="24">
        <v>2.4999999999999999E-8</v>
      </c>
      <c r="C6" s="3">
        <v>2.73</v>
      </c>
      <c r="D6" s="3">
        <v>2.9</v>
      </c>
      <c r="E6" s="3">
        <v>3.02</v>
      </c>
      <c r="F6" s="3">
        <v>2.87</v>
      </c>
      <c r="G6" s="3">
        <v>2.57</v>
      </c>
      <c r="H6" s="3">
        <v>2.1</v>
      </c>
      <c r="I6" s="3">
        <v>1.57</v>
      </c>
      <c r="J6" s="3">
        <v>0.16200000000000001</v>
      </c>
      <c r="K6" s="8">
        <v>0.60599999999999998</v>
      </c>
    </row>
    <row r="7" spans="1:11" x14ac:dyDescent="0.3">
      <c r="A7" s="2">
        <v>4</v>
      </c>
      <c r="B7" s="24">
        <v>9.9999999999999995E-8</v>
      </c>
      <c r="C7" s="3">
        <v>2.79</v>
      </c>
      <c r="D7" s="3">
        <v>2.94</v>
      </c>
      <c r="E7" s="3">
        <v>3.07</v>
      </c>
      <c r="F7" s="3">
        <v>3.14</v>
      </c>
      <c r="G7" s="3">
        <v>2.76</v>
      </c>
      <c r="H7" s="3">
        <v>2.38</v>
      </c>
      <c r="I7" s="3">
        <v>1.86</v>
      </c>
      <c r="J7" s="3">
        <v>0.20699999999999999</v>
      </c>
      <c r="K7" s="8">
        <v>0.67</v>
      </c>
    </row>
    <row r="8" spans="1:11" x14ac:dyDescent="0.3">
      <c r="A8" s="2">
        <v>5</v>
      </c>
      <c r="B8" s="24">
        <v>1.9999999999999999E-7</v>
      </c>
      <c r="C8" s="3">
        <v>2.76</v>
      </c>
      <c r="D8" s="3">
        <v>3.06</v>
      </c>
      <c r="E8" s="3">
        <v>3.22</v>
      </c>
      <c r="F8" s="3">
        <v>2.99</v>
      </c>
      <c r="G8" s="3">
        <v>2.8</v>
      </c>
      <c r="H8" s="3">
        <v>2.46</v>
      </c>
      <c r="I8" s="3">
        <v>1.95</v>
      </c>
      <c r="J8" s="3">
        <v>0.245</v>
      </c>
      <c r="K8" s="8">
        <v>0.69899999999999995</v>
      </c>
    </row>
    <row r="9" spans="1:11" x14ac:dyDescent="0.3">
      <c r="A9" s="2">
        <v>6</v>
      </c>
      <c r="B9" s="24">
        <v>4.9999999999999998E-7</v>
      </c>
      <c r="C9" s="3">
        <v>2.78</v>
      </c>
      <c r="D9" s="3">
        <v>3.03</v>
      </c>
      <c r="E9" s="3">
        <v>3.06</v>
      </c>
      <c r="F9" s="3">
        <v>3.02</v>
      </c>
      <c r="G9" s="3">
        <v>2.83</v>
      </c>
      <c r="H9" s="3">
        <v>2.46</v>
      </c>
      <c r="I9" s="3">
        <v>2.0699999999999998</v>
      </c>
      <c r="J9" s="3">
        <v>0.27700000000000002</v>
      </c>
      <c r="K9" s="8">
        <v>0.70899999999999996</v>
      </c>
    </row>
    <row r="10" spans="1:11" x14ac:dyDescent="0.3">
      <c r="A10" s="2">
        <v>7</v>
      </c>
      <c r="B10" s="24">
        <v>9.9999999999999995E-7</v>
      </c>
      <c r="C10" s="3">
        <v>2.8</v>
      </c>
      <c r="D10" s="3">
        <v>2.87</v>
      </c>
      <c r="E10" s="3">
        <v>3.14</v>
      </c>
      <c r="F10" s="3">
        <v>2.99</v>
      </c>
      <c r="G10" s="3">
        <v>2.78</v>
      </c>
      <c r="H10" s="3">
        <v>2.5</v>
      </c>
      <c r="I10" s="3">
        <v>2.04</v>
      </c>
      <c r="J10" s="3">
        <v>0.318</v>
      </c>
      <c r="K10" s="8">
        <v>0.72199999999999998</v>
      </c>
    </row>
    <row r="11" spans="1:11" x14ac:dyDescent="0.3">
      <c r="A11" s="2">
        <v>8</v>
      </c>
      <c r="B11" s="24">
        <v>1.9999999999999999E-6</v>
      </c>
      <c r="C11" s="3">
        <v>2.73</v>
      </c>
      <c r="D11" s="3">
        <v>2.75</v>
      </c>
      <c r="E11" s="3">
        <v>2.88</v>
      </c>
      <c r="F11" s="3">
        <v>2.83</v>
      </c>
      <c r="G11" s="3">
        <v>2.76</v>
      </c>
      <c r="H11" s="3">
        <v>2.4300000000000002</v>
      </c>
      <c r="I11" s="3">
        <v>2.06</v>
      </c>
      <c r="J11" s="3">
        <v>0.33200000000000002</v>
      </c>
      <c r="K11" s="8">
        <v>0.73899999999999999</v>
      </c>
    </row>
    <row r="12" spans="1:11" x14ac:dyDescent="0.3">
      <c r="A12" s="2">
        <v>9</v>
      </c>
      <c r="B12" s="24">
        <v>5.0000000000000004E-6</v>
      </c>
      <c r="C12" s="3">
        <v>2.62</v>
      </c>
      <c r="D12" s="3">
        <v>2.72</v>
      </c>
      <c r="E12" s="3">
        <v>2.87</v>
      </c>
      <c r="F12" s="3">
        <v>2.87</v>
      </c>
      <c r="G12" s="3">
        <v>2.66</v>
      </c>
      <c r="H12" s="3">
        <v>2.42</v>
      </c>
      <c r="I12" s="3">
        <v>2.0099999999999998</v>
      </c>
      <c r="J12" s="3">
        <v>0.35399999999999998</v>
      </c>
      <c r="K12" s="8">
        <v>0.72199999999999998</v>
      </c>
    </row>
    <row r="13" spans="1:11" x14ac:dyDescent="0.3">
      <c r="A13" s="2">
        <v>10</v>
      </c>
      <c r="B13" s="24">
        <v>1.0000000000000001E-5</v>
      </c>
      <c r="C13" s="3">
        <v>2.57</v>
      </c>
      <c r="D13" s="3">
        <v>2.68</v>
      </c>
      <c r="E13" s="3">
        <v>2.67</v>
      </c>
      <c r="F13" s="3">
        <v>2.77</v>
      </c>
      <c r="G13" s="3">
        <v>2.57</v>
      </c>
      <c r="H13" s="3">
        <v>2.35</v>
      </c>
      <c r="I13" s="3">
        <v>1.94</v>
      </c>
      <c r="J13" s="3">
        <v>0.35399999999999998</v>
      </c>
      <c r="K13" s="8">
        <v>0.69799999999999995</v>
      </c>
    </row>
    <row r="14" spans="1:11" x14ac:dyDescent="0.3">
      <c r="A14" s="2">
        <v>11</v>
      </c>
      <c r="B14" s="24">
        <v>2.0000000000000002E-5</v>
      </c>
      <c r="C14" s="3">
        <v>2.39</v>
      </c>
      <c r="D14" s="3">
        <v>2.5099999999999998</v>
      </c>
      <c r="E14" s="3">
        <v>2.67</v>
      </c>
      <c r="F14" s="3">
        <v>2.46</v>
      </c>
      <c r="G14" s="3">
        <v>2.48</v>
      </c>
      <c r="H14" s="3">
        <v>2.2000000000000002</v>
      </c>
      <c r="I14" s="3">
        <v>1.84</v>
      </c>
      <c r="J14" s="3">
        <v>0.36799999999999999</v>
      </c>
      <c r="K14" s="8">
        <v>0.69</v>
      </c>
    </row>
    <row r="15" spans="1:11" x14ac:dyDescent="0.3">
      <c r="A15" s="2">
        <v>12</v>
      </c>
      <c r="B15" s="24">
        <v>5.0000000000000002E-5</v>
      </c>
      <c r="C15" s="3">
        <v>2.2000000000000002</v>
      </c>
      <c r="D15" s="3">
        <v>2.5</v>
      </c>
      <c r="E15" s="3">
        <v>2.4</v>
      </c>
      <c r="F15" s="3">
        <v>2.48</v>
      </c>
      <c r="G15" s="3">
        <v>2.2599999999999998</v>
      </c>
      <c r="H15" s="3">
        <v>2.09</v>
      </c>
      <c r="I15" s="3">
        <v>1.82</v>
      </c>
      <c r="J15" s="3">
        <v>0.35299999999999998</v>
      </c>
      <c r="K15" s="8">
        <v>0.66100000000000003</v>
      </c>
    </row>
    <row r="16" spans="1:11" x14ac:dyDescent="0.3">
      <c r="A16" s="2">
        <v>13</v>
      </c>
      <c r="B16" s="24">
        <v>1E-4</v>
      </c>
      <c r="C16" s="3">
        <v>2.2000000000000002</v>
      </c>
      <c r="D16" s="3">
        <v>2.2200000000000002</v>
      </c>
      <c r="E16" s="3">
        <v>2.29</v>
      </c>
      <c r="F16" s="3">
        <v>2.34</v>
      </c>
      <c r="G16" s="3">
        <v>2.1800000000000002</v>
      </c>
      <c r="H16" s="3">
        <v>2</v>
      </c>
      <c r="I16" s="3">
        <v>1.75</v>
      </c>
      <c r="J16" s="3">
        <v>0.371</v>
      </c>
      <c r="K16" s="8">
        <v>0.64100000000000001</v>
      </c>
    </row>
    <row r="17" spans="1:11" x14ac:dyDescent="0.3">
      <c r="A17" s="2">
        <v>14</v>
      </c>
      <c r="B17" s="24">
        <v>2.0000000000000001E-4</v>
      </c>
      <c r="C17" s="3">
        <v>2.02</v>
      </c>
      <c r="D17" s="3">
        <v>2.17</v>
      </c>
      <c r="E17" s="3">
        <v>2.2799999999999998</v>
      </c>
      <c r="F17" s="3">
        <v>2.2599999999999998</v>
      </c>
      <c r="G17" s="3">
        <v>2.09</v>
      </c>
      <c r="H17" s="3">
        <v>1.92</v>
      </c>
      <c r="I17" s="3">
        <v>1.66</v>
      </c>
      <c r="J17" s="3">
        <v>0.38800000000000001</v>
      </c>
      <c r="K17" s="8">
        <v>0.60699999999999998</v>
      </c>
    </row>
    <row r="18" spans="1:11" x14ac:dyDescent="0.3">
      <c r="A18" s="2">
        <v>15</v>
      </c>
      <c r="B18" s="24">
        <v>5.0000000000000001E-4</v>
      </c>
      <c r="C18" s="3">
        <v>1.93</v>
      </c>
      <c r="D18" s="3">
        <v>2.04</v>
      </c>
      <c r="E18" s="3">
        <v>2.14</v>
      </c>
      <c r="F18" s="3">
        <v>2.12</v>
      </c>
      <c r="G18" s="3">
        <v>2</v>
      </c>
      <c r="H18" s="3">
        <v>1.88</v>
      </c>
      <c r="I18" s="3">
        <v>1.59</v>
      </c>
      <c r="J18" s="3">
        <v>0.373</v>
      </c>
      <c r="K18" s="8">
        <v>0.59699999999999998</v>
      </c>
    </row>
    <row r="19" spans="1:11" x14ac:dyDescent="0.3">
      <c r="A19" s="2">
        <v>16</v>
      </c>
      <c r="B19" s="24">
        <v>1E-3</v>
      </c>
      <c r="C19" s="3">
        <v>1.97</v>
      </c>
      <c r="D19" s="3">
        <v>1.91</v>
      </c>
      <c r="E19" s="3">
        <v>2</v>
      </c>
      <c r="F19" s="3">
        <v>2.08</v>
      </c>
      <c r="G19" s="3">
        <v>1.94</v>
      </c>
      <c r="H19" s="3">
        <v>1.81</v>
      </c>
      <c r="I19" s="3">
        <v>1.6</v>
      </c>
      <c r="J19" s="3">
        <v>0.377</v>
      </c>
      <c r="K19" s="8">
        <v>0.57599999999999996</v>
      </c>
    </row>
    <row r="20" spans="1:11" x14ac:dyDescent="0.3">
      <c r="A20" s="2">
        <v>17</v>
      </c>
      <c r="B20" s="24">
        <v>2E-3</v>
      </c>
      <c r="C20" s="3">
        <v>1.91</v>
      </c>
      <c r="D20" s="3">
        <v>2.0299999999999998</v>
      </c>
      <c r="E20" s="3">
        <v>2.09</v>
      </c>
      <c r="F20" s="3">
        <v>2.12</v>
      </c>
      <c r="G20" s="3">
        <v>1.85</v>
      </c>
      <c r="H20" s="3">
        <v>1.8</v>
      </c>
      <c r="I20" s="3">
        <v>1.58</v>
      </c>
      <c r="J20" s="3">
        <v>0.35199999999999998</v>
      </c>
      <c r="K20" s="8">
        <v>0.58099999999999996</v>
      </c>
    </row>
    <row r="21" spans="1:11" x14ac:dyDescent="0.3">
      <c r="A21" s="2">
        <v>18</v>
      </c>
      <c r="B21" s="24">
        <v>5.0000000000000001E-3</v>
      </c>
      <c r="C21" s="3">
        <v>1.99</v>
      </c>
      <c r="D21" s="3">
        <v>2.17</v>
      </c>
      <c r="E21" s="3">
        <v>2.25</v>
      </c>
      <c r="F21" s="3">
        <v>2.0699999999999998</v>
      </c>
      <c r="G21" s="3">
        <v>2.12</v>
      </c>
      <c r="H21" s="3">
        <v>1.88</v>
      </c>
      <c r="I21" s="3">
        <v>1.62</v>
      </c>
      <c r="J21" s="3">
        <v>0.36199999999999999</v>
      </c>
      <c r="K21" s="8">
        <v>0.61199999999999999</v>
      </c>
    </row>
    <row r="22" spans="1:11" x14ac:dyDescent="0.3">
      <c r="A22" s="2">
        <v>19</v>
      </c>
      <c r="B22" s="24">
        <v>0.01</v>
      </c>
      <c r="C22" s="3">
        <v>2.39</v>
      </c>
      <c r="D22" s="3">
        <v>2.52</v>
      </c>
      <c r="E22" s="3">
        <v>2.4700000000000002</v>
      </c>
      <c r="F22" s="3">
        <v>2.41</v>
      </c>
      <c r="G22" s="3">
        <v>2.35</v>
      </c>
      <c r="H22" s="3">
        <v>2.13</v>
      </c>
      <c r="I22" s="3">
        <v>1.87</v>
      </c>
      <c r="J22" s="3">
        <v>0.36199999999999999</v>
      </c>
      <c r="K22" s="8">
        <v>0.68500000000000005</v>
      </c>
    </row>
    <row r="23" spans="1:11" x14ac:dyDescent="0.3">
      <c r="A23" s="2">
        <v>20</v>
      </c>
      <c r="B23" s="24">
        <v>0.02</v>
      </c>
      <c r="C23" s="3">
        <v>3.04</v>
      </c>
      <c r="D23" s="3">
        <v>3.11</v>
      </c>
      <c r="E23" s="3">
        <v>3.05</v>
      </c>
      <c r="F23" s="3">
        <v>3.03</v>
      </c>
      <c r="G23" s="3">
        <v>2.93</v>
      </c>
      <c r="H23" s="3">
        <v>2.7</v>
      </c>
      <c r="I23" s="3">
        <v>2.33</v>
      </c>
      <c r="J23" s="3">
        <v>0.35199999999999998</v>
      </c>
      <c r="K23" s="8">
        <v>0.80700000000000005</v>
      </c>
    </row>
    <row r="24" spans="1:11" x14ac:dyDescent="0.3">
      <c r="A24" s="2">
        <v>21</v>
      </c>
      <c r="B24" s="24">
        <v>0.03</v>
      </c>
      <c r="C24" s="3">
        <v>3.69</v>
      </c>
      <c r="D24" s="3">
        <v>3.73</v>
      </c>
      <c r="E24" s="3">
        <v>3.71</v>
      </c>
      <c r="F24" s="3">
        <v>3.66</v>
      </c>
      <c r="G24" s="3">
        <v>3.54</v>
      </c>
      <c r="H24" s="3">
        <v>3.31</v>
      </c>
      <c r="I24" s="3">
        <v>2.8</v>
      </c>
      <c r="J24" s="3">
        <v>0.40100000000000002</v>
      </c>
      <c r="K24" s="8">
        <v>0.96199999999999997</v>
      </c>
    </row>
    <row r="25" spans="1:11" x14ac:dyDescent="0.3">
      <c r="A25" s="2">
        <v>22</v>
      </c>
      <c r="B25" s="24">
        <v>0.05</v>
      </c>
      <c r="C25" s="3">
        <v>4.9400000000000004</v>
      </c>
      <c r="D25" s="3">
        <v>4.88</v>
      </c>
      <c r="E25" s="3">
        <v>4.82</v>
      </c>
      <c r="F25" s="3">
        <v>4.5999999999999996</v>
      </c>
      <c r="G25" s="3">
        <v>4.5999999999999996</v>
      </c>
      <c r="H25" s="3">
        <v>4.32</v>
      </c>
      <c r="I25" s="3">
        <v>3.79</v>
      </c>
      <c r="J25" s="3">
        <v>0.38600000000000001</v>
      </c>
      <c r="K25" s="8">
        <v>1.24</v>
      </c>
    </row>
    <row r="26" spans="1:11" x14ac:dyDescent="0.3">
      <c r="A26" s="2">
        <v>23</v>
      </c>
      <c r="B26" s="24">
        <v>7.0000000000000007E-2</v>
      </c>
      <c r="C26" s="3">
        <v>5.99</v>
      </c>
      <c r="D26" s="3">
        <v>5.93</v>
      </c>
      <c r="E26" s="3">
        <v>5.95</v>
      </c>
      <c r="F26" s="3">
        <v>5.64</v>
      </c>
      <c r="G26" s="3">
        <v>5.71</v>
      </c>
      <c r="H26" s="3">
        <v>5.37</v>
      </c>
      <c r="I26" s="3">
        <v>4.7699999999999996</v>
      </c>
      <c r="J26" s="3">
        <v>0.40500000000000003</v>
      </c>
      <c r="K26" s="8">
        <v>1.55</v>
      </c>
    </row>
    <row r="27" spans="1:11" x14ac:dyDescent="0.3">
      <c r="A27" s="2">
        <v>24</v>
      </c>
      <c r="B27" s="24">
        <v>0.1</v>
      </c>
      <c r="C27" s="3">
        <v>7.29</v>
      </c>
      <c r="D27" s="3">
        <v>7.42</v>
      </c>
      <c r="E27" s="3">
        <v>7.35</v>
      </c>
      <c r="F27" s="3">
        <v>7.02</v>
      </c>
      <c r="G27" s="3">
        <v>7.19</v>
      </c>
      <c r="H27" s="3">
        <v>6.65</v>
      </c>
      <c r="I27" s="3">
        <v>5.89</v>
      </c>
      <c r="J27" s="3">
        <v>0.42299999999999999</v>
      </c>
      <c r="K27" s="8">
        <v>1.84</v>
      </c>
    </row>
    <row r="28" spans="1:11" x14ac:dyDescent="0.3">
      <c r="A28" s="2">
        <v>25</v>
      </c>
      <c r="B28" s="24">
        <v>0.15</v>
      </c>
      <c r="C28" s="3">
        <v>9.41</v>
      </c>
      <c r="D28" s="3">
        <v>9.43</v>
      </c>
      <c r="E28" s="3">
        <v>9.2899999999999991</v>
      </c>
      <c r="F28" s="3">
        <v>9.0500000000000007</v>
      </c>
      <c r="G28" s="3">
        <v>9</v>
      </c>
      <c r="H28" s="3">
        <v>8.6</v>
      </c>
      <c r="I28" s="3">
        <v>7.76</v>
      </c>
      <c r="J28" s="3">
        <v>0.44500000000000001</v>
      </c>
      <c r="K28" s="8">
        <v>2.37</v>
      </c>
    </row>
    <row r="29" spans="1:11" x14ac:dyDescent="0.3">
      <c r="A29" s="2">
        <v>26</v>
      </c>
      <c r="B29" s="24">
        <v>0.2</v>
      </c>
      <c r="C29" s="3">
        <v>11.1</v>
      </c>
      <c r="D29" s="3">
        <v>11.2</v>
      </c>
      <c r="E29" s="3">
        <v>11</v>
      </c>
      <c r="F29" s="3">
        <v>10.8</v>
      </c>
      <c r="G29" s="3">
        <v>10.7</v>
      </c>
      <c r="H29" s="3">
        <v>10.3</v>
      </c>
      <c r="I29" s="3">
        <v>9.39</v>
      </c>
      <c r="J29" s="3">
        <v>0.44500000000000001</v>
      </c>
      <c r="K29" s="8">
        <v>2.8</v>
      </c>
    </row>
    <row r="30" spans="1:11" x14ac:dyDescent="0.3">
      <c r="A30" s="2">
        <v>27</v>
      </c>
      <c r="B30" s="24">
        <v>0.3</v>
      </c>
      <c r="C30" s="3">
        <v>13.9</v>
      </c>
      <c r="D30" s="3">
        <v>14.3</v>
      </c>
      <c r="E30" s="3">
        <v>13.9</v>
      </c>
      <c r="F30" s="3">
        <v>13.6</v>
      </c>
      <c r="G30" s="3">
        <v>13.7</v>
      </c>
      <c r="H30" s="3">
        <v>13.3</v>
      </c>
      <c r="I30" s="3">
        <v>12.3</v>
      </c>
      <c r="J30" s="3">
        <v>0.48799999999999999</v>
      </c>
      <c r="K30" s="8">
        <v>3.66</v>
      </c>
    </row>
    <row r="31" spans="1:11" x14ac:dyDescent="0.3">
      <c r="A31" s="2">
        <v>28</v>
      </c>
      <c r="B31" s="24">
        <v>0.5</v>
      </c>
      <c r="C31" s="3">
        <v>18.3</v>
      </c>
      <c r="D31" s="3">
        <v>18.899999999999999</v>
      </c>
      <c r="E31" s="3">
        <v>18.5</v>
      </c>
      <c r="F31" s="3">
        <v>17.8</v>
      </c>
      <c r="G31" s="3">
        <v>18.399999999999999</v>
      </c>
      <c r="H31" s="3">
        <v>17.8</v>
      </c>
      <c r="I31" s="3">
        <v>17</v>
      </c>
      <c r="J31" s="3">
        <v>0.56299999999999994</v>
      </c>
      <c r="K31" s="8">
        <v>4.99</v>
      </c>
    </row>
    <row r="32" spans="1:11" x14ac:dyDescent="0.3">
      <c r="A32" s="2">
        <v>29</v>
      </c>
      <c r="B32" s="24">
        <v>0.7</v>
      </c>
      <c r="C32" s="3">
        <v>21.4</v>
      </c>
      <c r="D32" s="3">
        <v>21.9</v>
      </c>
      <c r="E32" s="3">
        <v>21.6</v>
      </c>
      <c r="F32" s="3">
        <v>20.8</v>
      </c>
      <c r="G32" s="3">
        <v>21.1</v>
      </c>
      <c r="H32" s="3">
        <v>20.9</v>
      </c>
      <c r="I32" s="3">
        <v>19.8</v>
      </c>
      <c r="J32" s="3">
        <v>0.66900000000000004</v>
      </c>
      <c r="K32" s="8">
        <v>6.07</v>
      </c>
    </row>
    <row r="33" spans="1:11" x14ac:dyDescent="0.3">
      <c r="A33" s="2">
        <v>30</v>
      </c>
      <c r="B33" s="24">
        <v>0.9</v>
      </c>
      <c r="C33" s="3">
        <v>24.8</v>
      </c>
      <c r="D33" s="3">
        <v>25.3</v>
      </c>
      <c r="E33" s="3">
        <v>24.9</v>
      </c>
      <c r="F33" s="3">
        <v>24.2</v>
      </c>
      <c r="G33" s="3">
        <v>23.7</v>
      </c>
      <c r="H33" s="3">
        <v>24.2</v>
      </c>
      <c r="I33" s="3">
        <v>23</v>
      </c>
      <c r="J33" s="3">
        <v>0.84099999999999997</v>
      </c>
      <c r="K33" s="8">
        <v>7.05</v>
      </c>
    </row>
    <row r="34" spans="1:11" x14ac:dyDescent="0.3">
      <c r="A34" s="2">
        <v>31</v>
      </c>
      <c r="B34" s="24">
        <v>1</v>
      </c>
      <c r="C34" s="3">
        <v>29.6</v>
      </c>
      <c r="D34" s="3">
        <v>30.1</v>
      </c>
      <c r="E34" s="3">
        <v>29.5</v>
      </c>
      <c r="F34" s="3">
        <v>30.1</v>
      </c>
      <c r="G34" s="3">
        <v>28.7</v>
      </c>
      <c r="H34" s="3">
        <v>28.2</v>
      </c>
      <c r="I34" s="3">
        <v>26.6</v>
      </c>
      <c r="J34" s="3">
        <v>0.64800000000000002</v>
      </c>
      <c r="K34" s="8">
        <v>7.85</v>
      </c>
    </row>
    <row r="35" spans="1:11" x14ac:dyDescent="0.3">
      <c r="A35" s="2">
        <v>32</v>
      </c>
      <c r="B35" s="24">
        <v>1.2</v>
      </c>
      <c r="C35" s="3">
        <v>28.4</v>
      </c>
      <c r="D35" s="3">
        <v>28.9</v>
      </c>
      <c r="E35" s="3">
        <v>28.8</v>
      </c>
      <c r="F35" s="3">
        <v>26.9</v>
      </c>
      <c r="G35" s="3">
        <v>27.5</v>
      </c>
      <c r="H35" s="3">
        <v>27.7</v>
      </c>
      <c r="I35" s="3">
        <v>27</v>
      </c>
      <c r="J35" s="3">
        <v>1.0900000000000001</v>
      </c>
      <c r="K35" s="8">
        <v>8.42</v>
      </c>
    </row>
    <row r="36" spans="1:11" x14ac:dyDescent="0.3">
      <c r="A36" s="2">
        <v>33</v>
      </c>
      <c r="B36" s="24">
        <v>1.5</v>
      </c>
      <c r="C36" s="3">
        <v>30.7</v>
      </c>
      <c r="D36" s="3">
        <v>31.1</v>
      </c>
      <c r="E36" s="3">
        <v>31.1</v>
      </c>
      <c r="F36" s="3">
        <v>29.5</v>
      </c>
      <c r="G36" s="3">
        <v>30.6</v>
      </c>
      <c r="H36" s="3">
        <v>29.8</v>
      </c>
      <c r="I36" s="3">
        <v>29.7</v>
      </c>
      <c r="J36" s="3">
        <v>1.64</v>
      </c>
      <c r="K36" s="8">
        <v>9.42</v>
      </c>
    </row>
    <row r="37" spans="1:11" x14ac:dyDescent="0.3">
      <c r="A37" s="2">
        <v>34</v>
      </c>
      <c r="B37" s="24">
        <v>2</v>
      </c>
      <c r="C37" s="3">
        <v>34.799999999999997</v>
      </c>
      <c r="D37" s="3">
        <v>34.4</v>
      </c>
      <c r="E37" s="3">
        <v>34.299999999999997</v>
      </c>
      <c r="F37" s="3">
        <v>35.4</v>
      </c>
      <c r="G37" s="3">
        <v>33.700000000000003</v>
      </c>
      <c r="H37" s="3">
        <v>33.5</v>
      </c>
      <c r="I37" s="3">
        <v>33.200000000000003</v>
      </c>
      <c r="J37" s="3">
        <v>2.76</v>
      </c>
      <c r="K37" s="8">
        <v>11.1</v>
      </c>
    </row>
    <row r="38" spans="1:11" x14ac:dyDescent="0.3">
      <c r="A38" s="2">
        <v>35</v>
      </c>
      <c r="B38" s="24">
        <v>3</v>
      </c>
      <c r="C38" s="3">
        <v>40.200000000000003</v>
      </c>
      <c r="D38" s="3">
        <v>40.1</v>
      </c>
      <c r="E38" s="3">
        <v>39.700000000000003</v>
      </c>
      <c r="F38" s="3">
        <v>40.799999999999997</v>
      </c>
      <c r="G38" s="3">
        <v>39</v>
      </c>
      <c r="H38" s="3">
        <v>39.1</v>
      </c>
      <c r="I38" s="3">
        <v>38.9</v>
      </c>
      <c r="J38" s="3">
        <v>5.53</v>
      </c>
      <c r="K38" s="8">
        <v>14</v>
      </c>
    </row>
    <row r="39" spans="1:11" x14ac:dyDescent="0.3">
      <c r="A39" s="2">
        <v>36</v>
      </c>
      <c r="B39" s="24">
        <v>4</v>
      </c>
      <c r="C39" s="3">
        <v>47.8</v>
      </c>
      <c r="D39" s="3">
        <v>47</v>
      </c>
      <c r="E39" s="3">
        <v>47.9</v>
      </c>
      <c r="F39" s="3">
        <v>48.6</v>
      </c>
      <c r="G39" s="3">
        <v>46.1</v>
      </c>
      <c r="H39" s="3">
        <v>45.9</v>
      </c>
      <c r="I39" s="3">
        <v>47.2</v>
      </c>
      <c r="J39" s="3">
        <v>7.34</v>
      </c>
      <c r="K39" s="8">
        <v>16.399999999999999</v>
      </c>
    </row>
    <row r="40" spans="1:11" x14ac:dyDescent="0.3">
      <c r="A40" s="2">
        <v>37</v>
      </c>
      <c r="B40" s="24">
        <v>5</v>
      </c>
      <c r="C40" s="3">
        <v>50</v>
      </c>
      <c r="D40" s="3">
        <v>49.3</v>
      </c>
      <c r="E40" s="3">
        <v>49.6</v>
      </c>
      <c r="F40" s="3">
        <v>50.7</v>
      </c>
      <c r="G40" s="3">
        <v>48.5</v>
      </c>
      <c r="H40" s="3">
        <v>47.2</v>
      </c>
      <c r="I40" s="3">
        <v>48.3</v>
      </c>
      <c r="J40" s="3">
        <v>10.9</v>
      </c>
      <c r="K40" s="8">
        <v>18.3</v>
      </c>
    </row>
    <row r="41" spans="1:11" x14ac:dyDescent="0.3">
      <c r="A41" s="2">
        <v>38</v>
      </c>
      <c r="B41" s="24">
        <v>6</v>
      </c>
      <c r="C41" s="3">
        <v>54</v>
      </c>
      <c r="D41" s="3">
        <v>53.8</v>
      </c>
      <c r="E41" s="3">
        <v>54.1</v>
      </c>
      <c r="F41" s="3">
        <v>54.2</v>
      </c>
      <c r="G41" s="3">
        <v>52.7</v>
      </c>
      <c r="H41" s="3">
        <v>51.7</v>
      </c>
      <c r="I41" s="3">
        <v>52.5</v>
      </c>
      <c r="J41" s="3">
        <v>12.9</v>
      </c>
      <c r="K41" s="8">
        <v>19.899999999999999</v>
      </c>
    </row>
    <row r="42" spans="1:11" x14ac:dyDescent="0.3">
      <c r="A42" s="2">
        <v>39</v>
      </c>
      <c r="B42" s="24">
        <v>7</v>
      </c>
      <c r="C42" s="3">
        <v>53.7</v>
      </c>
      <c r="D42" s="3">
        <v>53.2</v>
      </c>
      <c r="E42" s="3">
        <v>53.4</v>
      </c>
      <c r="F42" s="3">
        <v>53.8</v>
      </c>
      <c r="G42" s="3">
        <v>52.7</v>
      </c>
      <c r="H42" s="3">
        <v>51.8</v>
      </c>
      <c r="I42" s="3">
        <v>52.7</v>
      </c>
      <c r="J42" s="3">
        <v>16.5</v>
      </c>
      <c r="K42" s="8">
        <v>21</v>
      </c>
    </row>
    <row r="43" spans="1:11" x14ac:dyDescent="0.3">
      <c r="A43" s="2">
        <v>40</v>
      </c>
      <c r="B43" s="24">
        <v>8</v>
      </c>
      <c r="C43" s="3">
        <v>56.8</v>
      </c>
      <c r="D43" s="3">
        <v>56.1</v>
      </c>
      <c r="E43" s="3">
        <v>57.4</v>
      </c>
      <c r="F43" s="3">
        <v>56.2</v>
      </c>
      <c r="G43" s="3">
        <v>55.8</v>
      </c>
      <c r="H43" s="3">
        <v>55.1</v>
      </c>
      <c r="I43" s="3">
        <v>55.6</v>
      </c>
      <c r="J43" s="3">
        <v>17.899999999999999</v>
      </c>
      <c r="K43" s="8">
        <v>22.1</v>
      </c>
    </row>
    <row r="44" spans="1:11" x14ac:dyDescent="0.3">
      <c r="A44" s="2">
        <v>41</v>
      </c>
      <c r="B44" s="24">
        <v>9</v>
      </c>
      <c r="C44" s="3">
        <v>60.6</v>
      </c>
      <c r="D44" s="3">
        <v>59.5</v>
      </c>
      <c r="E44" s="3">
        <v>60</v>
      </c>
      <c r="F44" s="3">
        <v>60.2</v>
      </c>
      <c r="G44" s="3">
        <v>59.2</v>
      </c>
      <c r="H44" s="3">
        <v>58.2</v>
      </c>
      <c r="I44" s="3">
        <v>58.9</v>
      </c>
      <c r="J44" s="3">
        <v>19.399999999999999</v>
      </c>
      <c r="K44" s="8">
        <v>23.3</v>
      </c>
    </row>
    <row r="45" spans="1:11" x14ac:dyDescent="0.3">
      <c r="A45" s="2">
        <v>42</v>
      </c>
      <c r="B45" s="24">
        <v>10</v>
      </c>
      <c r="C45" s="3">
        <v>63.1</v>
      </c>
      <c r="D45" s="3">
        <v>63.1</v>
      </c>
      <c r="E45" s="3">
        <v>64.900000000000006</v>
      </c>
      <c r="F45" s="3">
        <v>64.400000000000006</v>
      </c>
      <c r="G45" s="3">
        <v>61.9</v>
      </c>
      <c r="H45" s="3">
        <v>61.4</v>
      </c>
      <c r="I45" s="3">
        <v>61.5</v>
      </c>
      <c r="J45" s="3">
        <v>21.5</v>
      </c>
      <c r="K45" s="8">
        <v>25.1</v>
      </c>
    </row>
    <row r="46" spans="1:11" x14ac:dyDescent="0.3">
      <c r="A46" s="2">
        <v>43</v>
      </c>
      <c r="B46" s="24">
        <v>12</v>
      </c>
      <c r="C46" s="3">
        <v>70</v>
      </c>
      <c r="D46" s="3">
        <v>68.900000000000006</v>
      </c>
      <c r="E46" s="3">
        <v>70.3</v>
      </c>
      <c r="F46" s="3">
        <v>70.099999999999994</v>
      </c>
      <c r="G46" s="3">
        <v>67.099999999999994</v>
      </c>
      <c r="H46" s="3">
        <v>67.2</v>
      </c>
      <c r="I46" s="3">
        <v>68.8</v>
      </c>
      <c r="J46" s="3">
        <v>24.2</v>
      </c>
      <c r="K46" s="8">
        <v>27.4</v>
      </c>
    </row>
    <row r="47" spans="1:11" x14ac:dyDescent="0.3">
      <c r="A47" s="2">
        <v>44</v>
      </c>
      <c r="B47" s="24">
        <v>14</v>
      </c>
      <c r="C47" s="3">
        <v>70.900000000000006</v>
      </c>
      <c r="D47" s="3">
        <v>71.099999999999994</v>
      </c>
      <c r="E47" s="3">
        <v>71.8</v>
      </c>
      <c r="F47" s="3">
        <v>71.7</v>
      </c>
      <c r="G47" s="3">
        <v>68.3</v>
      </c>
      <c r="H47" s="3">
        <v>69.5</v>
      </c>
      <c r="I47" s="3">
        <v>70.400000000000006</v>
      </c>
      <c r="J47" s="3">
        <v>28.1</v>
      </c>
      <c r="K47" s="8">
        <v>28.8</v>
      </c>
    </row>
    <row r="48" spans="1:11" x14ac:dyDescent="0.3">
      <c r="A48" s="2">
        <v>45</v>
      </c>
      <c r="B48" s="24">
        <v>15</v>
      </c>
      <c r="C48" s="3">
        <v>74.599999999999994</v>
      </c>
      <c r="D48" s="3">
        <v>73.8</v>
      </c>
      <c r="E48" s="3">
        <v>75.400000000000006</v>
      </c>
      <c r="F48" s="3">
        <v>74.7</v>
      </c>
      <c r="G48" s="3">
        <v>72.2</v>
      </c>
      <c r="H48" s="3">
        <v>72</v>
      </c>
      <c r="I48" s="3">
        <v>73.599999999999994</v>
      </c>
      <c r="J48" s="3">
        <v>30.1</v>
      </c>
      <c r="K48" s="8">
        <v>30</v>
      </c>
    </row>
    <row r="49" spans="1:11" x14ac:dyDescent="0.3">
      <c r="A49" s="2">
        <v>46</v>
      </c>
      <c r="B49" s="24">
        <v>16</v>
      </c>
      <c r="C49" s="3">
        <v>74.400000000000006</v>
      </c>
      <c r="D49" s="3">
        <v>75.2</v>
      </c>
      <c r="E49" s="3">
        <v>75</v>
      </c>
      <c r="F49" s="3">
        <v>75.400000000000006</v>
      </c>
      <c r="G49" s="3">
        <v>72.900000000000006</v>
      </c>
      <c r="H49" s="3">
        <v>72.099999999999994</v>
      </c>
      <c r="I49" s="3">
        <v>73.3</v>
      </c>
      <c r="J49" s="3">
        <v>32.200000000000003</v>
      </c>
      <c r="K49" s="8">
        <v>30.6</v>
      </c>
    </row>
    <row r="50" spans="1:11" x14ac:dyDescent="0.3">
      <c r="A50" s="2">
        <v>47</v>
      </c>
      <c r="B50" s="24">
        <v>18</v>
      </c>
      <c r="C50" s="3">
        <v>74.5</v>
      </c>
      <c r="D50" s="3">
        <v>74.7</v>
      </c>
      <c r="E50" s="3">
        <v>73.7</v>
      </c>
      <c r="F50" s="3">
        <v>75.099999999999994</v>
      </c>
      <c r="G50" s="3">
        <v>72.599999999999994</v>
      </c>
      <c r="H50" s="3">
        <v>71.900000000000006</v>
      </c>
      <c r="I50" s="3">
        <v>75.099999999999994</v>
      </c>
      <c r="J50" s="3">
        <v>35.5</v>
      </c>
      <c r="K50" s="8">
        <v>31.6</v>
      </c>
    </row>
    <row r="51" spans="1:11" x14ac:dyDescent="0.3">
      <c r="A51" s="2">
        <v>48</v>
      </c>
      <c r="B51" s="24">
        <v>20</v>
      </c>
      <c r="C51" s="3">
        <v>75.599999999999994</v>
      </c>
      <c r="D51" s="3">
        <v>73.7</v>
      </c>
      <c r="E51" s="3">
        <v>77.400000000000006</v>
      </c>
      <c r="F51" s="3">
        <v>76</v>
      </c>
      <c r="G51" s="3">
        <v>72.900000000000006</v>
      </c>
      <c r="H51" s="3">
        <v>73.5</v>
      </c>
      <c r="I51" s="3">
        <v>76.099999999999994</v>
      </c>
      <c r="J51" s="3">
        <v>38.700000000000003</v>
      </c>
      <c r="K51" s="8">
        <v>32.4</v>
      </c>
    </row>
    <row r="52" spans="1:11" x14ac:dyDescent="0.3">
      <c r="A52" s="2">
        <v>49</v>
      </c>
      <c r="B52" s="24">
        <v>30</v>
      </c>
      <c r="C52" s="3">
        <v>70.099999999999994</v>
      </c>
      <c r="D52" s="3">
        <v>70.5</v>
      </c>
      <c r="E52" s="3">
        <v>74.400000000000006</v>
      </c>
      <c r="F52" s="3">
        <v>79.7</v>
      </c>
      <c r="G52" s="3">
        <v>67.099999999999994</v>
      </c>
      <c r="H52" s="3">
        <v>74.3</v>
      </c>
      <c r="I52" s="3">
        <v>79.099999999999994</v>
      </c>
      <c r="J52" s="3">
        <v>48.8</v>
      </c>
      <c r="K52" s="8">
        <v>34.299999999999997</v>
      </c>
    </row>
    <row r="53" spans="1:11" ht="15" thickBot="1" x14ac:dyDescent="0.35">
      <c r="A53" s="2">
        <v>50</v>
      </c>
      <c r="B53" s="25">
        <v>50</v>
      </c>
      <c r="C53" s="20">
        <v>55.7</v>
      </c>
      <c r="D53" s="20">
        <v>58.2</v>
      </c>
      <c r="E53" s="20">
        <v>61.9</v>
      </c>
      <c r="F53" s="20">
        <v>71.3</v>
      </c>
      <c r="G53" s="20">
        <v>70.900000000000006</v>
      </c>
      <c r="H53" s="20">
        <v>76.599999999999994</v>
      </c>
      <c r="I53" s="20">
        <v>79.7</v>
      </c>
      <c r="J53" s="20">
        <v>66.099999999999994</v>
      </c>
      <c r="K53" s="9">
        <v>35</v>
      </c>
    </row>
    <row r="54" spans="1:11" x14ac:dyDescent="0.3">
      <c r="A54" s="2"/>
      <c r="B54" s="3"/>
      <c r="C54" s="3"/>
      <c r="D54" s="3"/>
      <c r="E54" s="3"/>
      <c r="F54" s="3"/>
      <c r="G54" s="3"/>
      <c r="H54" s="3"/>
      <c r="I54" s="3"/>
      <c r="J54" s="3"/>
    </row>
  </sheetData>
  <mergeCells count="2">
    <mergeCell ref="B1:K1"/>
    <mergeCell ref="C2:J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B24FD-4F44-43DF-B3CB-0F557D866889}">
  <dimension ref="A1:Q53"/>
  <sheetViews>
    <sheetView workbookViewId="0">
      <pane ySplit="4" topLeftCell="A5" activePane="bottomLeft" state="frozen"/>
      <selection pane="bottomLeft" activeCell="K25" sqref="K25"/>
    </sheetView>
  </sheetViews>
  <sheetFormatPr defaultRowHeight="14.4" x14ac:dyDescent="0.3"/>
  <cols>
    <col min="2" max="9" width="8.88671875" style="2"/>
  </cols>
  <sheetData>
    <row r="1" spans="1:17" ht="34.200000000000003" customHeight="1" x14ac:dyDescent="0.3">
      <c r="A1" s="2"/>
      <c r="B1" s="34" t="s">
        <v>38</v>
      </c>
      <c r="C1" s="35"/>
      <c r="D1" s="35"/>
      <c r="E1" s="35"/>
      <c r="F1" s="35"/>
      <c r="G1" s="35"/>
      <c r="H1" s="35"/>
      <c r="I1" s="36"/>
    </row>
    <row r="2" spans="1:17" ht="15.6" x14ac:dyDescent="0.35">
      <c r="A2" s="2"/>
      <c r="B2" s="37" t="s">
        <v>1</v>
      </c>
      <c r="C2" s="38"/>
      <c r="D2" s="39" t="s">
        <v>39</v>
      </c>
      <c r="E2" s="40"/>
      <c r="F2" s="40"/>
      <c r="G2" s="40"/>
      <c r="H2" s="40"/>
      <c r="I2" s="41"/>
    </row>
    <row r="3" spans="1:17" ht="16.2" x14ac:dyDescent="0.3">
      <c r="A3" s="2"/>
      <c r="B3" s="6" t="s">
        <v>2</v>
      </c>
      <c r="C3" s="42" t="s">
        <v>37</v>
      </c>
      <c r="D3" s="43" t="s">
        <v>27</v>
      </c>
      <c r="E3" s="14" t="s">
        <v>28</v>
      </c>
      <c r="F3" s="14" t="s">
        <v>29</v>
      </c>
      <c r="G3" s="14" t="s">
        <v>30</v>
      </c>
      <c r="H3" s="14" t="s">
        <v>31</v>
      </c>
      <c r="I3" s="19" t="s">
        <v>32</v>
      </c>
    </row>
    <row r="4" spans="1:17" x14ac:dyDescent="0.3">
      <c r="A4" s="2">
        <v>1</v>
      </c>
      <c r="B4" s="15">
        <v>1.0000000000000001E-9</v>
      </c>
      <c r="C4" s="46">
        <f>B4*1000</f>
        <v>1.0000000000000002E-6</v>
      </c>
      <c r="D4" s="51">
        <v>3.63</v>
      </c>
      <c r="E4" s="51">
        <v>3.59</v>
      </c>
      <c r="F4" s="51">
        <v>3.25</v>
      </c>
      <c r="G4" s="51">
        <v>3.02</v>
      </c>
      <c r="H4" s="51">
        <v>2.6</v>
      </c>
      <c r="I4" s="47">
        <v>1.94</v>
      </c>
      <c r="K4" s="1"/>
      <c r="L4" s="1"/>
      <c r="M4" s="1"/>
      <c r="N4" s="1"/>
      <c r="O4" s="1"/>
      <c r="P4" s="1"/>
      <c r="Q4" s="1"/>
    </row>
    <row r="5" spans="1:17" x14ac:dyDescent="0.3">
      <c r="A5" s="2">
        <v>2</v>
      </c>
      <c r="B5" s="15">
        <v>1E-8</v>
      </c>
      <c r="C5" s="46">
        <f t="shared" ref="C5:C53" si="0">B5*1000</f>
        <v>1.0000000000000001E-5</v>
      </c>
      <c r="D5" s="51">
        <v>2.2200000000000002</v>
      </c>
      <c r="E5" s="51">
        <v>2.17</v>
      </c>
      <c r="F5" s="51">
        <v>2.02</v>
      </c>
      <c r="G5" s="51">
        <v>1.73</v>
      </c>
      <c r="H5" s="51">
        <v>1.4</v>
      </c>
      <c r="I5" s="47">
        <v>1</v>
      </c>
      <c r="K5" s="1"/>
      <c r="L5" s="1"/>
      <c r="M5" s="1"/>
      <c r="N5" s="1"/>
      <c r="O5" s="1"/>
      <c r="P5" s="1"/>
      <c r="Q5" s="1"/>
    </row>
    <row r="6" spans="1:17" x14ac:dyDescent="0.3">
      <c r="A6" s="2">
        <v>3</v>
      </c>
      <c r="B6" s="15">
        <v>2.4999999999999999E-8</v>
      </c>
      <c r="C6" s="46">
        <f t="shared" si="0"/>
        <v>2.4999999999999998E-5</v>
      </c>
      <c r="D6" s="51">
        <v>2.0299999999999998</v>
      </c>
      <c r="E6" s="51">
        <v>1.99</v>
      </c>
      <c r="F6" s="51">
        <v>1.81</v>
      </c>
      <c r="G6" s="51">
        <v>1.5</v>
      </c>
      <c r="H6" s="51">
        <v>1.1599999999999999</v>
      </c>
      <c r="I6" s="47">
        <v>0.77100000000000002</v>
      </c>
      <c r="K6" s="1"/>
      <c r="L6" s="1"/>
      <c r="M6" s="1"/>
      <c r="N6" s="1"/>
      <c r="O6" s="1"/>
      <c r="P6" s="1"/>
      <c r="Q6" s="1"/>
    </row>
    <row r="7" spans="1:17" x14ac:dyDescent="0.3">
      <c r="A7" s="2">
        <v>4</v>
      </c>
      <c r="B7" s="15">
        <v>9.9999999999999995E-8</v>
      </c>
      <c r="C7" s="46">
        <f t="shared" si="0"/>
        <v>9.9999999999999991E-5</v>
      </c>
      <c r="D7" s="51">
        <v>1.96</v>
      </c>
      <c r="E7" s="51">
        <v>1.89</v>
      </c>
      <c r="F7" s="51">
        <v>1.72</v>
      </c>
      <c r="G7" s="51">
        <v>1.35</v>
      </c>
      <c r="H7" s="51">
        <v>1.01</v>
      </c>
      <c r="I7" s="47">
        <v>0.60699999999999998</v>
      </c>
      <c r="K7" s="1"/>
      <c r="L7" s="1"/>
      <c r="M7" s="1"/>
      <c r="N7" s="1"/>
      <c r="O7" s="1"/>
      <c r="P7" s="1"/>
      <c r="Q7" s="1"/>
    </row>
    <row r="8" spans="1:17" x14ac:dyDescent="0.3">
      <c r="A8" s="2">
        <v>5</v>
      </c>
      <c r="B8" s="15">
        <v>1.9999999999999999E-7</v>
      </c>
      <c r="C8" s="46">
        <f t="shared" si="0"/>
        <v>1.9999999999999998E-4</v>
      </c>
      <c r="D8" s="51">
        <v>1.98</v>
      </c>
      <c r="E8" s="51">
        <v>1.88</v>
      </c>
      <c r="F8" s="51">
        <v>1.68</v>
      </c>
      <c r="G8" s="51">
        <v>1.41</v>
      </c>
      <c r="H8" s="51">
        <v>0.99</v>
      </c>
      <c r="I8" s="47">
        <v>0.58799999999999997</v>
      </c>
      <c r="K8" s="1"/>
      <c r="L8" s="1"/>
      <c r="M8" s="1"/>
      <c r="N8" s="1"/>
      <c r="O8" s="1"/>
      <c r="P8" s="1"/>
      <c r="Q8" s="1"/>
    </row>
    <row r="9" spans="1:17" x14ac:dyDescent="0.3">
      <c r="A9" s="2">
        <v>6</v>
      </c>
      <c r="B9" s="15">
        <v>4.9999999999999998E-7</v>
      </c>
      <c r="C9" s="46">
        <f t="shared" si="0"/>
        <v>5.0000000000000001E-4</v>
      </c>
      <c r="D9" s="51">
        <v>2.04</v>
      </c>
      <c r="E9" s="51">
        <v>1.92</v>
      </c>
      <c r="F9" s="51">
        <v>1.75</v>
      </c>
      <c r="G9" s="51">
        <v>1.36</v>
      </c>
      <c r="H9" s="51">
        <v>0.94799999999999995</v>
      </c>
      <c r="I9" s="47">
        <v>0.54200000000000004</v>
      </c>
      <c r="K9" s="1"/>
      <c r="L9" s="1"/>
      <c r="M9" s="1"/>
      <c r="N9" s="1"/>
      <c r="O9" s="1"/>
      <c r="P9" s="1"/>
      <c r="Q9" s="1"/>
    </row>
    <row r="10" spans="1:17" x14ac:dyDescent="0.3">
      <c r="A10" s="2">
        <v>7</v>
      </c>
      <c r="B10" s="15">
        <v>9.9999999999999995E-7</v>
      </c>
      <c r="C10" s="46">
        <f t="shared" si="0"/>
        <v>1E-3</v>
      </c>
      <c r="D10" s="51">
        <v>2.0499999999999998</v>
      </c>
      <c r="E10" s="51">
        <v>1.98</v>
      </c>
      <c r="F10" s="51">
        <v>1.72</v>
      </c>
      <c r="G10" s="51">
        <v>1.37</v>
      </c>
      <c r="H10" s="51">
        <v>0.95499999999999996</v>
      </c>
      <c r="I10" s="47">
        <v>0.53900000000000003</v>
      </c>
      <c r="K10" s="1"/>
      <c r="L10" s="1"/>
      <c r="M10" s="1"/>
      <c r="N10" s="1"/>
      <c r="O10" s="1"/>
      <c r="P10" s="1"/>
      <c r="Q10" s="1"/>
    </row>
    <row r="11" spans="1:17" x14ac:dyDescent="0.3">
      <c r="A11" s="2">
        <v>8</v>
      </c>
      <c r="B11" s="15">
        <v>1.9999999999999999E-6</v>
      </c>
      <c r="C11" s="46">
        <f t="shared" si="0"/>
        <v>2E-3</v>
      </c>
      <c r="D11" s="51">
        <v>2.06</v>
      </c>
      <c r="E11" s="51">
        <v>1.91</v>
      </c>
      <c r="F11" s="51">
        <v>1.75</v>
      </c>
      <c r="G11" s="51">
        <v>1.36</v>
      </c>
      <c r="H11" s="51">
        <v>0.92300000000000004</v>
      </c>
      <c r="I11" s="47">
        <v>0.54500000000000004</v>
      </c>
      <c r="K11" s="1"/>
      <c r="L11" s="1"/>
      <c r="M11" s="1"/>
      <c r="N11" s="1"/>
      <c r="O11" s="1"/>
      <c r="P11" s="1"/>
      <c r="Q11" s="1"/>
    </row>
    <row r="12" spans="1:17" x14ac:dyDescent="0.3">
      <c r="A12" s="2">
        <v>9</v>
      </c>
      <c r="B12" s="15">
        <v>5.0000000000000004E-6</v>
      </c>
      <c r="C12" s="46">
        <f t="shared" si="0"/>
        <v>5.0000000000000001E-3</v>
      </c>
      <c r="D12" s="51">
        <v>1.98</v>
      </c>
      <c r="E12" s="51">
        <v>2.0099999999999998</v>
      </c>
      <c r="F12" s="51">
        <v>1.69</v>
      </c>
      <c r="G12" s="51">
        <v>1.36</v>
      </c>
      <c r="H12" s="51">
        <v>0.873</v>
      </c>
      <c r="I12" s="47">
        <v>0.51500000000000001</v>
      </c>
      <c r="K12" s="1"/>
      <c r="L12" s="1"/>
      <c r="M12" s="1"/>
      <c r="N12" s="1"/>
      <c r="O12" s="1"/>
      <c r="P12" s="1"/>
      <c r="Q12" s="1"/>
    </row>
    <row r="13" spans="1:17" x14ac:dyDescent="0.3">
      <c r="A13" s="2">
        <v>10</v>
      </c>
      <c r="B13" s="15">
        <v>1.0000000000000001E-5</v>
      </c>
      <c r="C13" s="46">
        <f t="shared" si="0"/>
        <v>0.01</v>
      </c>
      <c r="D13" s="51">
        <v>2.0099999999999998</v>
      </c>
      <c r="E13" s="51">
        <v>1.88</v>
      </c>
      <c r="F13" s="51">
        <v>1.73</v>
      </c>
      <c r="G13" s="51">
        <v>1.33</v>
      </c>
      <c r="H13" s="51">
        <v>0.89900000000000002</v>
      </c>
      <c r="I13" s="47">
        <v>0.51500000000000001</v>
      </c>
      <c r="K13" s="1"/>
      <c r="L13" s="1"/>
      <c r="M13" s="1"/>
      <c r="N13" s="1"/>
      <c r="O13" s="1"/>
      <c r="P13" s="1"/>
      <c r="Q13" s="1"/>
    </row>
    <row r="14" spans="1:17" x14ac:dyDescent="0.3">
      <c r="A14" s="2">
        <v>11</v>
      </c>
      <c r="B14" s="15">
        <v>2.0000000000000002E-5</v>
      </c>
      <c r="C14" s="46">
        <f t="shared" si="0"/>
        <v>0.02</v>
      </c>
      <c r="D14" s="51">
        <v>1.94</v>
      </c>
      <c r="E14" s="51">
        <v>1.93</v>
      </c>
      <c r="F14" s="51">
        <v>1.62</v>
      </c>
      <c r="G14" s="51">
        <v>1.29</v>
      </c>
      <c r="H14" s="51">
        <v>0.89100000000000001</v>
      </c>
      <c r="I14" s="47">
        <v>0.50600000000000001</v>
      </c>
      <c r="K14" s="1"/>
      <c r="L14" s="1"/>
      <c r="M14" s="1"/>
      <c r="N14" s="1"/>
      <c r="O14" s="1"/>
      <c r="P14" s="1"/>
      <c r="Q14" s="1"/>
    </row>
    <row r="15" spans="1:17" x14ac:dyDescent="0.3">
      <c r="A15" s="2">
        <v>12</v>
      </c>
      <c r="B15" s="15">
        <v>5.0000000000000002E-5</v>
      </c>
      <c r="C15" s="46">
        <f t="shared" si="0"/>
        <v>0.05</v>
      </c>
      <c r="D15" s="51">
        <v>1.82</v>
      </c>
      <c r="E15" s="51">
        <v>1.81</v>
      </c>
      <c r="F15" s="51">
        <v>1.56</v>
      </c>
      <c r="G15" s="51">
        <v>1.22</v>
      </c>
      <c r="H15" s="51">
        <v>0.78</v>
      </c>
      <c r="I15" s="47">
        <v>0.47099999999999997</v>
      </c>
      <c r="K15" s="1"/>
      <c r="L15" s="1"/>
      <c r="M15" s="1"/>
      <c r="N15" s="1"/>
      <c r="O15" s="1"/>
      <c r="P15" s="1"/>
      <c r="Q15" s="1"/>
    </row>
    <row r="16" spans="1:17" x14ac:dyDescent="0.3">
      <c r="A16" s="2">
        <v>13</v>
      </c>
      <c r="B16" s="15">
        <v>1E-4</v>
      </c>
      <c r="C16" s="46">
        <f t="shared" si="0"/>
        <v>0.1</v>
      </c>
      <c r="D16" s="51">
        <v>1.8</v>
      </c>
      <c r="E16" s="51">
        <v>1.76</v>
      </c>
      <c r="F16" s="51">
        <v>1.57</v>
      </c>
      <c r="G16" s="51">
        <v>1.19</v>
      </c>
      <c r="H16" s="51">
        <v>0.82199999999999995</v>
      </c>
      <c r="I16" s="47">
        <v>0.47299999999999998</v>
      </c>
      <c r="K16" s="1"/>
      <c r="L16" s="1"/>
      <c r="M16" s="1"/>
      <c r="N16" s="1"/>
      <c r="O16" s="1"/>
      <c r="P16" s="1"/>
      <c r="Q16" s="1"/>
    </row>
    <row r="17" spans="1:17" x14ac:dyDescent="0.3">
      <c r="A17" s="2">
        <v>14</v>
      </c>
      <c r="B17" s="15">
        <v>2.0000000000000001E-4</v>
      </c>
      <c r="C17" s="46">
        <f t="shared" si="0"/>
        <v>0.2</v>
      </c>
      <c r="D17" s="51">
        <v>1.81</v>
      </c>
      <c r="E17" s="51">
        <v>1.7</v>
      </c>
      <c r="F17" s="51">
        <v>1.51</v>
      </c>
      <c r="G17" s="51">
        <v>1.19</v>
      </c>
      <c r="H17" s="51">
        <v>0.79400000000000004</v>
      </c>
      <c r="I17" s="47">
        <v>0.45400000000000001</v>
      </c>
      <c r="K17" s="1"/>
      <c r="L17" s="1"/>
      <c r="M17" s="1"/>
      <c r="N17" s="1"/>
      <c r="O17" s="1"/>
      <c r="P17" s="1"/>
      <c r="Q17" s="1"/>
    </row>
    <row r="18" spans="1:17" x14ac:dyDescent="0.3">
      <c r="A18" s="2">
        <v>15</v>
      </c>
      <c r="B18" s="15">
        <v>5.0000000000000001E-4</v>
      </c>
      <c r="C18" s="46">
        <f t="shared" si="0"/>
        <v>0.5</v>
      </c>
      <c r="D18" s="51">
        <v>1.69</v>
      </c>
      <c r="E18" s="51">
        <v>1.67</v>
      </c>
      <c r="F18" s="51">
        <v>1.46</v>
      </c>
      <c r="G18" s="51">
        <v>1.18</v>
      </c>
      <c r="H18" s="51">
        <v>0.83099999999999996</v>
      </c>
      <c r="I18" s="47">
        <v>0.48299999999999998</v>
      </c>
      <c r="K18" s="1"/>
      <c r="L18" s="1"/>
      <c r="M18" s="1"/>
      <c r="N18" s="1"/>
      <c r="O18" s="1"/>
      <c r="P18" s="1"/>
      <c r="Q18" s="1"/>
    </row>
    <row r="19" spans="1:17" x14ac:dyDescent="0.3">
      <c r="A19" s="2">
        <v>16</v>
      </c>
      <c r="B19" s="15">
        <v>1E-3</v>
      </c>
      <c r="C19" s="46">
        <f t="shared" si="0"/>
        <v>1</v>
      </c>
      <c r="D19" s="51">
        <v>1.73</v>
      </c>
      <c r="E19" s="51">
        <v>1.65</v>
      </c>
      <c r="F19" s="51">
        <v>1.52</v>
      </c>
      <c r="G19" s="51">
        <v>1.19</v>
      </c>
      <c r="H19" s="51">
        <v>0.85599999999999998</v>
      </c>
      <c r="I19" s="47">
        <v>0.52500000000000002</v>
      </c>
      <c r="K19" s="1"/>
      <c r="L19" s="1"/>
      <c r="M19" s="1"/>
      <c r="N19" s="1"/>
      <c r="O19" s="1"/>
      <c r="P19" s="1"/>
      <c r="Q19" s="1"/>
    </row>
    <row r="20" spans="1:17" x14ac:dyDescent="0.3">
      <c r="A20" s="2">
        <v>17</v>
      </c>
      <c r="B20" s="15">
        <v>2E-3</v>
      </c>
      <c r="C20" s="46">
        <f t="shared" si="0"/>
        <v>2</v>
      </c>
      <c r="D20" s="51">
        <v>1.78</v>
      </c>
      <c r="E20" s="51">
        <v>1.7</v>
      </c>
      <c r="F20" s="51">
        <v>1.55</v>
      </c>
      <c r="G20" s="51">
        <v>1.31</v>
      </c>
      <c r="H20" s="51">
        <v>0.96599999999999997</v>
      </c>
      <c r="I20" s="47">
        <v>0.63800000000000001</v>
      </c>
      <c r="K20" s="1"/>
      <c r="L20" s="1"/>
      <c r="M20" s="1"/>
      <c r="N20" s="1"/>
      <c r="O20" s="1"/>
      <c r="P20" s="1"/>
      <c r="Q20" s="1"/>
    </row>
    <row r="21" spans="1:17" x14ac:dyDescent="0.3">
      <c r="A21" s="2">
        <v>18</v>
      </c>
      <c r="B21" s="15">
        <v>5.0000000000000001E-3</v>
      </c>
      <c r="C21" s="46">
        <f t="shared" si="0"/>
        <v>5</v>
      </c>
      <c r="D21" s="51">
        <v>2.0699999999999998</v>
      </c>
      <c r="E21" s="51">
        <v>2.0499999999999998</v>
      </c>
      <c r="F21" s="51">
        <v>1.82</v>
      </c>
      <c r="G21" s="51">
        <v>1.58</v>
      </c>
      <c r="H21" s="51">
        <v>1.22</v>
      </c>
      <c r="I21" s="47">
        <v>0.95799999999999996</v>
      </c>
      <c r="K21" s="1"/>
      <c r="L21" s="1"/>
      <c r="M21" s="1"/>
      <c r="N21" s="1"/>
      <c r="O21" s="1"/>
      <c r="P21" s="1"/>
      <c r="Q21" s="1"/>
    </row>
    <row r="22" spans="1:17" x14ac:dyDescent="0.3">
      <c r="A22" s="2">
        <v>19</v>
      </c>
      <c r="B22" s="15">
        <v>0.01</v>
      </c>
      <c r="C22" s="46">
        <f t="shared" si="0"/>
        <v>10</v>
      </c>
      <c r="D22" s="51">
        <v>2.54</v>
      </c>
      <c r="E22" s="51">
        <v>2.42</v>
      </c>
      <c r="F22" s="51">
        <v>2.23</v>
      </c>
      <c r="G22" s="51">
        <v>2.0299999999999998</v>
      </c>
      <c r="H22" s="51">
        <v>1.76</v>
      </c>
      <c r="I22" s="47">
        <v>1.47</v>
      </c>
      <c r="K22" s="1"/>
      <c r="L22" s="1"/>
      <c r="M22" s="1"/>
      <c r="N22" s="1"/>
      <c r="O22" s="1"/>
      <c r="P22" s="1"/>
      <c r="Q22" s="1"/>
    </row>
    <row r="23" spans="1:17" x14ac:dyDescent="0.3">
      <c r="A23" s="2">
        <v>20</v>
      </c>
      <c r="B23" s="15">
        <v>0.02</v>
      </c>
      <c r="C23" s="46">
        <f t="shared" si="0"/>
        <v>20</v>
      </c>
      <c r="D23" s="51">
        <v>3.32</v>
      </c>
      <c r="E23" s="51">
        <v>3.38</v>
      </c>
      <c r="F23" s="51">
        <v>3.2</v>
      </c>
      <c r="G23" s="51">
        <v>2.96</v>
      </c>
      <c r="H23" s="51">
        <v>2.75</v>
      </c>
      <c r="I23" s="47">
        <v>2.42</v>
      </c>
      <c r="K23" s="1"/>
      <c r="L23" s="1"/>
      <c r="M23" s="1"/>
      <c r="N23" s="1"/>
      <c r="O23" s="1"/>
      <c r="P23" s="1"/>
      <c r="Q23" s="1"/>
    </row>
    <row r="24" spans="1:17" x14ac:dyDescent="0.3">
      <c r="A24" s="2">
        <v>21</v>
      </c>
      <c r="B24" s="15">
        <v>0.03</v>
      </c>
      <c r="C24" s="46">
        <f t="shared" si="0"/>
        <v>30</v>
      </c>
      <c r="D24" s="51">
        <v>4.18</v>
      </c>
      <c r="E24" s="51">
        <v>4.12</v>
      </c>
      <c r="F24" s="51">
        <v>3.83</v>
      </c>
      <c r="G24" s="51">
        <v>3.76</v>
      </c>
      <c r="H24" s="51">
        <v>3.61</v>
      </c>
      <c r="I24" s="47">
        <v>3.09</v>
      </c>
      <c r="K24" s="1"/>
      <c r="L24" s="1"/>
      <c r="M24" s="1"/>
      <c r="N24" s="1"/>
      <c r="O24" s="1"/>
      <c r="P24" s="1"/>
      <c r="Q24" s="1"/>
    </row>
    <row r="25" spans="1:17" x14ac:dyDescent="0.3">
      <c r="A25" s="2">
        <v>22</v>
      </c>
      <c r="B25" s="15">
        <v>0.05</v>
      </c>
      <c r="C25" s="46">
        <f t="shared" si="0"/>
        <v>50</v>
      </c>
      <c r="D25" s="51">
        <v>5.59</v>
      </c>
      <c r="E25" s="51">
        <v>5.49</v>
      </c>
      <c r="F25" s="51">
        <v>5.32</v>
      </c>
      <c r="G25" s="51">
        <v>5.35</v>
      </c>
      <c r="H25" s="51">
        <v>4.9800000000000004</v>
      </c>
      <c r="I25" s="47">
        <v>4.79</v>
      </c>
      <c r="K25" s="1"/>
      <c r="L25" s="1"/>
      <c r="M25" s="1"/>
      <c r="N25" s="1"/>
      <c r="O25" s="1"/>
      <c r="P25" s="1"/>
      <c r="Q25" s="1"/>
    </row>
    <row r="26" spans="1:17" x14ac:dyDescent="0.3">
      <c r="A26" s="2">
        <v>23</v>
      </c>
      <c r="B26" s="15">
        <v>7.0000000000000007E-2</v>
      </c>
      <c r="C26" s="46">
        <f t="shared" si="0"/>
        <v>70</v>
      </c>
      <c r="D26" s="51">
        <v>6.84</v>
      </c>
      <c r="E26" s="51">
        <v>6.46</v>
      </c>
      <c r="F26" s="51">
        <v>6.65</v>
      </c>
      <c r="G26" s="51">
        <v>6.47</v>
      </c>
      <c r="H26" s="51">
        <v>6.43</v>
      </c>
      <c r="I26" s="47">
        <v>5.78</v>
      </c>
      <c r="K26" s="1"/>
      <c r="L26" s="1"/>
      <c r="M26" s="1"/>
      <c r="N26" s="1"/>
      <c r="O26" s="1"/>
      <c r="P26" s="1"/>
      <c r="Q26" s="1"/>
    </row>
    <row r="27" spans="1:17" x14ac:dyDescent="0.3">
      <c r="A27" s="2">
        <v>24</v>
      </c>
      <c r="B27" s="15">
        <v>0.1</v>
      </c>
      <c r="C27" s="46">
        <f t="shared" si="0"/>
        <v>100</v>
      </c>
      <c r="D27" s="51">
        <v>8.42</v>
      </c>
      <c r="E27" s="51">
        <v>8.36</v>
      </c>
      <c r="F27" s="51">
        <v>8.3699999999999992</v>
      </c>
      <c r="G27" s="51">
        <v>7.87</v>
      </c>
      <c r="H27" s="51">
        <v>7.94</v>
      </c>
      <c r="I27" s="47">
        <v>7.49</v>
      </c>
      <c r="K27" s="1"/>
      <c r="L27" s="1"/>
      <c r="M27" s="1"/>
      <c r="N27" s="1"/>
      <c r="O27" s="1"/>
      <c r="P27" s="1"/>
      <c r="Q27" s="1"/>
    </row>
    <row r="28" spans="1:17" x14ac:dyDescent="0.3">
      <c r="A28" s="2">
        <v>25</v>
      </c>
      <c r="B28" s="15">
        <v>0.15</v>
      </c>
      <c r="C28" s="46">
        <f t="shared" si="0"/>
        <v>150</v>
      </c>
      <c r="D28" s="51">
        <v>10.6</v>
      </c>
      <c r="E28" s="51">
        <v>10.6</v>
      </c>
      <c r="F28" s="51">
        <v>10.5</v>
      </c>
      <c r="G28" s="51">
        <v>10.1</v>
      </c>
      <c r="H28" s="51">
        <v>10.199999999999999</v>
      </c>
      <c r="I28" s="47">
        <v>9.48</v>
      </c>
      <c r="K28" s="1"/>
      <c r="L28" s="1"/>
      <c r="M28" s="1"/>
      <c r="N28" s="1"/>
      <c r="O28" s="1"/>
      <c r="P28" s="1"/>
      <c r="Q28" s="1"/>
    </row>
    <row r="29" spans="1:17" x14ac:dyDescent="0.3">
      <c r="A29" s="2">
        <v>26</v>
      </c>
      <c r="B29" s="15">
        <v>0.2</v>
      </c>
      <c r="C29" s="46">
        <f t="shared" si="0"/>
        <v>200</v>
      </c>
      <c r="D29" s="51">
        <v>12.4</v>
      </c>
      <c r="E29" s="51">
        <v>12.2</v>
      </c>
      <c r="F29" s="51">
        <v>12.1</v>
      </c>
      <c r="G29" s="51">
        <v>11.8</v>
      </c>
      <c r="H29" s="51">
        <v>12.1</v>
      </c>
      <c r="I29" s="47">
        <v>11.1</v>
      </c>
      <c r="K29" s="1"/>
      <c r="L29" s="1"/>
      <c r="M29" s="1"/>
      <c r="N29" s="1"/>
      <c r="O29" s="1"/>
      <c r="P29" s="1"/>
      <c r="Q29" s="1"/>
    </row>
    <row r="30" spans="1:17" x14ac:dyDescent="0.3">
      <c r="A30" s="2">
        <v>27</v>
      </c>
      <c r="B30" s="15">
        <v>0.3</v>
      </c>
      <c r="C30" s="46">
        <f t="shared" si="0"/>
        <v>300</v>
      </c>
      <c r="D30" s="51">
        <v>15.4</v>
      </c>
      <c r="E30" s="51">
        <v>15.3</v>
      </c>
      <c r="F30" s="51">
        <v>15.3</v>
      </c>
      <c r="G30" s="51">
        <v>14.9</v>
      </c>
      <c r="H30" s="51">
        <v>15.5</v>
      </c>
      <c r="I30" s="47">
        <v>14</v>
      </c>
      <c r="K30" s="1"/>
      <c r="L30" s="1"/>
      <c r="M30" s="1"/>
      <c r="N30" s="1"/>
      <c r="O30" s="1"/>
      <c r="P30" s="1"/>
      <c r="Q30" s="1"/>
    </row>
    <row r="31" spans="1:17" x14ac:dyDescent="0.3">
      <c r="A31" s="2">
        <v>28</v>
      </c>
      <c r="B31" s="15">
        <v>0.5</v>
      </c>
      <c r="C31" s="46">
        <f t="shared" si="0"/>
        <v>500</v>
      </c>
      <c r="D31" s="51">
        <v>18.899999999999999</v>
      </c>
      <c r="E31" s="51">
        <v>19.2</v>
      </c>
      <c r="F31" s="51">
        <v>19.5</v>
      </c>
      <c r="G31" s="51">
        <v>19.5</v>
      </c>
      <c r="H31" s="51">
        <v>19.8</v>
      </c>
      <c r="I31" s="47">
        <v>18.2</v>
      </c>
      <c r="K31" s="1"/>
      <c r="L31" s="1"/>
      <c r="M31" s="1"/>
      <c r="N31" s="1"/>
      <c r="O31" s="1"/>
      <c r="P31" s="1"/>
      <c r="Q31" s="1"/>
    </row>
    <row r="32" spans="1:17" x14ac:dyDescent="0.3">
      <c r="A32" s="2">
        <v>29</v>
      </c>
      <c r="B32" s="15">
        <v>0.7</v>
      </c>
      <c r="C32" s="50">
        <f t="shared" si="0"/>
        <v>700</v>
      </c>
      <c r="D32" s="51">
        <v>22.1</v>
      </c>
      <c r="E32" s="51">
        <v>22.6</v>
      </c>
      <c r="F32" s="51">
        <v>22.7</v>
      </c>
      <c r="G32" s="51">
        <v>22.2</v>
      </c>
      <c r="H32" s="51">
        <v>22.7</v>
      </c>
      <c r="I32" s="47">
        <v>21.3</v>
      </c>
      <c r="K32" s="1"/>
      <c r="L32" s="1"/>
      <c r="M32" s="1"/>
      <c r="N32" s="1"/>
      <c r="O32" s="1"/>
      <c r="P32" s="1"/>
      <c r="Q32" s="1"/>
    </row>
    <row r="33" spans="1:17" x14ac:dyDescent="0.3">
      <c r="A33" s="2">
        <v>30</v>
      </c>
      <c r="B33" s="15">
        <v>0.9</v>
      </c>
      <c r="C33" s="50">
        <f t="shared" si="0"/>
        <v>900</v>
      </c>
      <c r="D33" s="51">
        <v>26.1</v>
      </c>
      <c r="E33" s="51">
        <v>26</v>
      </c>
      <c r="F33" s="51">
        <v>26</v>
      </c>
      <c r="G33" s="51">
        <v>26</v>
      </c>
      <c r="H33" s="51">
        <v>26.2</v>
      </c>
      <c r="I33" s="47">
        <v>24.5</v>
      </c>
      <c r="K33" s="1"/>
      <c r="L33" s="1"/>
      <c r="M33" s="1"/>
      <c r="N33" s="1"/>
      <c r="O33" s="1"/>
      <c r="P33" s="1"/>
      <c r="Q33" s="1"/>
    </row>
    <row r="34" spans="1:17" x14ac:dyDescent="0.3">
      <c r="A34" s="2">
        <v>31</v>
      </c>
      <c r="B34" s="15">
        <v>1</v>
      </c>
      <c r="C34" s="50">
        <f t="shared" si="0"/>
        <v>1000</v>
      </c>
      <c r="D34" s="51">
        <v>31.9</v>
      </c>
      <c r="E34" s="51">
        <v>33</v>
      </c>
      <c r="F34" s="51">
        <v>33.299999999999997</v>
      </c>
      <c r="G34" s="51">
        <v>31.6</v>
      </c>
      <c r="H34" s="51">
        <v>31.9</v>
      </c>
      <c r="I34" s="47">
        <v>29.1</v>
      </c>
      <c r="K34" s="1"/>
      <c r="L34" s="1"/>
      <c r="M34" s="1"/>
      <c r="N34" s="1"/>
      <c r="O34" s="1"/>
      <c r="P34" s="1"/>
      <c r="Q34" s="1"/>
    </row>
    <row r="35" spans="1:17" x14ac:dyDescent="0.3">
      <c r="A35" s="2">
        <v>32</v>
      </c>
      <c r="B35" s="15">
        <v>1.2</v>
      </c>
      <c r="C35" s="50">
        <f t="shared" si="0"/>
        <v>1200</v>
      </c>
      <c r="D35" s="51">
        <v>29.5</v>
      </c>
      <c r="E35" s="51">
        <v>27.3</v>
      </c>
      <c r="F35" s="51">
        <v>29.6</v>
      </c>
      <c r="G35" s="51">
        <v>29.3</v>
      </c>
      <c r="H35" s="51">
        <v>30.2</v>
      </c>
      <c r="I35" s="47">
        <v>28</v>
      </c>
      <c r="K35" s="1"/>
      <c r="L35" s="1"/>
      <c r="M35" s="1"/>
      <c r="N35" s="1"/>
      <c r="O35" s="1"/>
      <c r="P35" s="1"/>
      <c r="Q35" s="1"/>
    </row>
    <row r="36" spans="1:17" x14ac:dyDescent="0.3">
      <c r="A36" s="2">
        <v>33</v>
      </c>
      <c r="B36" s="15">
        <v>1.5</v>
      </c>
      <c r="C36" s="50">
        <f t="shared" si="0"/>
        <v>1500</v>
      </c>
      <c r="D36" s="51">
        <v>31.5</v>
      </c>
      <c r="E36" s="51">
        <v>29.6</v>
      </c>
      <c r="F36" s="51">
        <v>31.8</v>
      </c>
      <c r="G36" s="51">
        <v>31.6</v>
      </c>
      <c r="H36" s="51">
        <v>32.700000000000003</v>
      </c>
      <c r="I36" s="47">
        <v>30.9</v>
      </c>
      <c r="K36" s="1"/>
      <c r="L36" s="1"/>
      <c r="M36" s="1"/>
      <c r="N36" s="1"/>
      <c r="O36" s="1"/>
      <c r="P36" s="1"/>
      <c r="Q36" s="1"/>
    </row>
    <row r="37" spans="1:17" x14ac:dyDescent="0.3">
      <c r="A37" s="2">
        <v>34</v>
      </c>
      <c r="B37" s="15">
        <v>2</v>
      </c>
      <c r="C37" s="50">
        <f t="shared" si="0"/>
        <v>2000</v>
      </c>
      <c r="D37" s="51">
        <v>35.1</v>
      </c>
      <c r="E37" s="51">
        <v>35.200000000000003</v>
      </c>
      <c r="F37" s="51">
        <v>35.9</v>
      </c>
      <c r="G37" s="51">
        <v>36.4</v>
      </c>
      <c r="H37" s="51">
        <v>36.799999999999997</v>
      </c>
      <c r="I37" s="47">
        <v>37</v>
      </c>
      <c r="K37" s="1"/>
      <c r="L37" s="1"/>
      <c r="M37" s="1"/>
      <c r="N37" s="1"/>
      <c r="O37" s="1"/>
      <c r="P37" s="1"/>
      <c r="Q37" s="1"/>
    </row>
    <row r="38" spans="1:17" x14ac:dyDescent="0.3">
      <c r="A38" s="2">
        <v>35</v>
      </c>
      <c r="B38" s="15">
        <v>3</v>
      </c>
      <c r="C38" s="50">
        <f t="shared" si="0"/>
        <v>3000</v>
      </c>
      <c r="D38" s="51">
        <v>35.700000000000003</v>
      </c>
      <c r="E38" s="51">
        <v>35.1</v>
      </c>
      <c r="F38" s="51">
        <v>37.4</v>
      </c>
      <c r="G38" s="51">
        <v>39.299999999999997</v>
      </c>
      <c r="H38" s="51">
        <v>41.9</v>
      </c>
      <c r="I38" s="47">
        <v>43.4</v>
      </c>
      <c r="K38" s="1"/>
      <c r="L38" s="1"/>
      <c r="M38" s="1"/>
      <c r="N38" s="1"/>
      <c r="O38" s="1"/>
      <c r="P38" s="1"/>
      <c r="Q38" s="1"/>
    </row>
    <row r="39" spans="1:17" x14ac:dyDescent="0.3">
      <c r="A39" s="2">
        <v>36</v>
      </c>
      <c r="B39" s="15">
        <v>4</v>
      </c>
      <c r="C39" s="50">
        <f t="shared" si="0"/>
        <v>4000</v>
      </c>
      <c r="D39" s="51">
        <v>34.299999999999997</v>
      </c>
      <c r="E39" s="51">
        <v>35.299999999999997</v>
      </c>
      <c r="F39" s="51">
        <v>36.799999999999997</v>
      </c>
      <c r="G39" s="51">
        <v>40.4</v>
      </c>
      <c r="H39" s="51">
        <v>46.2</v>
      </c>
      <c r="I39" s="47">
        <v>49.3</v>
      </c>
      <c r="K39" s="1"/>
      <c r="L39" s="1"/>
      <c r="M39" s="1"/>
      <c r="N39" s="1"/>
      <c r="O39" s="1"/>
      <c r="P39" s="1"/>
      <c r="Q39" s="1"/>
    </row>
    <row r="40" spans="1:17" x14ac:dyDescent="0.3">
      <c r="A40" s="2">
        <v>37</v>
      </c>
      <c r="B40" s="15">
        <v>5</v>
      </c>
      <c r="C40" s="50">
        <f t="shared" si="0"/>
        <v>5000</v>
      </c>
      <c r="D40" s="51">
        <v>30.8</v>
      </c>
      <c r="E40" s="51">
        <v>31.6</v>
      </c>
      <c r="F40" s="51">
        <v>32.6</v>
      </c>
      <c r="G40" s="51">
        <v>36.200000000000003</v>
      </c>
      <c r="H40" s="51">
        <v>42</v>
      </c>
      <c r="I40" s="47">
        <v>47.5</v>
      </c>
      <c r="K40" s="1"/>
      <c r="L40" s="1"/>
      <c r="M40" s="1"/>
      <c r="N40" s="1"/>
      <c r="O40" s="1"/>
      <c r="P40" s="1"/>
      <c r="Q40" s="1"/>
    </row>
    <row r="41" spans="1:17" x14ac:dyDescent="0.3">
      <c r="A41" s="2">
        <v>38</v>
      </c>
      <c r="B41" s="15">
        <v>6</v>
      </c>
      <c r="C41" s="50">
        <f t="shared" si="0"/>
        <v>6000</v>
      </c>
      <c r="D41" s="51">
        <v>30.3</v>
      </c>
      <c r="E41" s="51">
        <v>31.5</v>
      </c>
      <c r="F41" s="51">
        <v>32.700000000000003</v>
      </c>
      <c r="G41" s="51">
        <v>36.5</v>
      </c>
      <c r="H41" s="51">
        <v>41.7</v>
      </c>
      <c r="I41" s="47">
        <v>47.7</v>
      </c>
      <c r="K41" s="1"/>
      <c r="L41" s="1"/>
      <c r="M41" s="1"/>
      <c r="N41" s="1"/>
      <c r="O41" s="1"/>
      <c r="P41" s="1"/>
      <c r="Q41" s="1"/>
    </row>
    <row r="42" spans="1:17" x14ac:dyDescent="0.3">
      <c r="A42" s="2">
        <v>39</v>
      </c>
      <c r="B42" s="15">
        <v>7</v>
      </c>
      <c r="C42" s="50">
        <f t="shared" si="0"/>
        <v>7000</v>
      </c>
      <c r="D42" s="51">
        <v>25.9</v>
      </c>
      <c r="E42" s="51">
        <v>26.2</v>
      </c>
      <c r="F42" s="51">
        <v>27.8</v>
      </c>
      <c r="G42" s="51">
        <v>31.8</v>
      </c>
      <c r="H42" s="51">
        <v>37.1</v>
      </c>
      <c r="I42" s="47">
        <v>44.4</v>
      </c>
      <c r="K42" s="1"/>
      <c r="L42" s="1"/>
      <c r="M42" s="1"/>
      <c r="N42" s="1"/>
      <c r="O42" s="1"/>
      <c r="P42" s="1"/>
      <c r="Q42" s="1"/>
    </row>
    <row r="43" spans="1:17" x14ac:dyDescent="0.3">
      <c r="A43" s="2">
        <v>40</v>
      </c>
      <c r="B43" s="15">
        <v>8</v>
      </c>
      <c r="C43" s="50">
        <f t="shared" si="0"/>
        <v>8000</v>
      </c>
      <c r="D43" s="51">
        <v>25.1</v>
      </c>
      <c r="E43" s="51">
        <v>25.9</v>
      </c>
      <c r="F43" s="51">
        <v>27.2</v>
      </c>
      <c r="G43" s="51">
        <v>30.9</v>
      </c>
      <c r="H43" s="51">
        <v>36.9</v>
      </c>
      <c r="I43" s="47">
        <v>44.6</v>
      </c>
      <c r="K43" s="1"/>
      <c r="L43" s="1"/>
      <c r="M43" s="1"/>
      <c r="N43" s="1"/>
      <c r="O43" s="1"/>
      <c r="P43" s="1"/>
      <c r="Q43" s="1"/>
    </row>
    <row r="44" spans="1:17" x14ac:dyDescent="0.3">
      <c r="A44" s="2">
        <v>41</v>
      </c>
      <c r="B44" s="15">
        <v>9</v>
      </c>
      <c r="C44" s="50">
        <f t="shared" si="0"/>
        <v>9000</v>
      </c>
      <c r="D44" s="51">
        <v>27.5</v>
      </c>
      <c r="E44" s="51">
        <v>27.7</v>
      </c>
      <c r="F44" s="51">
        <v>28.8</v>
      </c>
      <c r="G44" s="51">
        <v>33.200000000000003</v>
      </c>
      <c r="H44" s="51">
        <v>38.6</v>
      </c>
      <c r="I44" s="47">
        <v>46.7</v>
      </c>
      <c r="K44" s="1"/>
      <c r="L44" s="1"/>
      <c r="M44" s="1"/>
      <c r="N44" s="1"/>
      <c r="O44" s="1"/>
      <c r="P44" s="1"/>
      <c r="Q44" s="1"/>
    </row>
    <row r="45" spans="1:17" x14ac:dyDescent="0.3">
      <c r="A45" s="2">
        <v>42</v>
      </c>
      <c r="B45" s="15">
        <v>10</v>
      </c>
      <c r="C45" s="50">
        <f t="shared" si="0"/>
        <v>10000</v>
      </c>
      <c r="D45" s="51">
        <v>28.6</v>
      </c>
      <c r="E45" s="51">
        <v>28.7</v>
      </c>
      <c r="F45" s="51">
        <v>30.1</v>
      </c>
      <c r="G45" s="51">
        <v>34</v>
      </c>
      <c r="H45" s="51">
        <v>39.9</v>
      </c>
      <c r="I45" s="47">
        <v>48</v>
      </c>
      <c r="K45" s="1"/>
      <c r="L45" s="1"/>
      <c r="M45" s="1"/>
      <c r="N45" s="1"/>
      <c r="O45" s="1"/>
      <c r="P45" s="1"/>
      <c r="Q45" s="1"/>
    </row>
    <row r="46" spans="1:17" x14ac:dyDescent="0.3">
      <c r="A46" s="2">
        <v>43</v>
      </c>
      <c r="B46" s="15">
        <v>12</v>
      </c>
      <c r="C46" s="50">
        <f t="shared" si="0"/>
        <v>12000</v>
      </c>
      <c r="D46" s="51">
        <v>30.9</v>
      </c>
      <c r="E46" s="51">
        <v>31.9</v>
      </c>
      <c r="F46" s="51">
        <v>34</v>
      </c>
      <c r="G46" s="51">
        <v>37.5</v>
      </c>
      <c r="H46" s="51">
        <v>43</v>
      </c>
      <c r="I46" s="47">
        <v>51.7</v>
      </c>
      <c r="K46" s="1"/>
      <c r="L46" s="1"/>
      <c r="M46" s="1"/>
      <c r="N46" s="1"/>
      <c r="O46" s="1"/>
      <c r="P46" s="1"/>
      <c r="Q46" s="1"/>
    </row>
    <row r="47" spans="1:17" x14ac:dyDescent="0.3">
      <c r="A47" s="2">
        <v>44</v>
      </c>
      <c r="B47" s="15">
        <v>14</v>
      </c>
      <c r="C47" s="50">
        <f t="shared" si="0"/>
        <v>14000</v>
      </c>
      <c r="D47" s="51">
        <v>30.5</v>
      </c>
      <c r="E47" s="51">
        <v>30.1</v>
      </c>
      <c r="F47" s="51">
        <v>32.299999999999997</v>
      </c>
      <c r="G47" s="51">
        <v>36.299999999999997</v>
      </c>
      <c r="H47" s="51">
        <v>43</v>
      </c>
      <c r="I47" s="47">
        <v>51.4</v>
      </c>
      <c r="K47" s="1"/>
      <c r="L47" s="1"/>
      <c r="M47" s="1"/>
      <c r="N47" s="1"/>
      <c r="O47" s="1"/>
      <c r="P47" s="1"/>
      <c r="Q47" s="1"/>
    </row>
    <row r="48" spans="1:17" x14ac:dyDescent="0.3">
      <c r="A48" s="2">
        <v>45</v>
      </c>
      <c r="B48" s="15">
        <v>15</v>
      </c>
      <c r="C48" s="50">
        <f t="shared" si="0"/>
        <v>15000</v>
      </c>
      <c r="D48" s="51">
        <v>32.1</v>
      </c>
      <c r="E48" s="51">
        <v>31.8</v>
      </c>
      <c r="F48" s="51">
        <v>33.700000000000003</v>
      </c>
      <c r="G48" s="51">
        <v>38</v>
      </c>
      <c r="H48" s="51">
        <v>44.1</v>
      </c>
      <c r="I48" s="47">
        <v>54.5</v>
      </c>
      <c r="K48" s="1"/>
      <c r="L48" s="1"/>
      <c r="M48" s="1"/>
      <c r="N48" s="1"/>
      <c r="O48" s="1"/>
      <c r="P48" s="1"/>
      <c r="Q48" s="1"/>
    </row>
    <row r="49" spans="1:17" x14ac:dyDescent="0.3">
      <c r="A49" s="2">
        <v>46</v>
      </c>
      <c r="B49" s="15">
        <v>16</v>
      </c>
      <c r="C49" s="50">
        <f t="shared" si="0"/>
        <v>16000</v>
      </c>
      <c r="D49" s="51">
        <v>30.8</v>
      </c>
      <c r="E49" s="51">
        <v>31.9</v>
      </c>
      <c r="F49" s="51">
        <v>32.9</v>
      </c>
      <c r="G49" s="51">
        <v>37.799999999999997</v>
      </c>
      <c r="H49" s="51">
        <v>43.2</v>
      </c>
      <c r="I49" s="47">
        <v>52</v>
      </c>
      <c r="K49" s="1"/>
      <c r="L49" s="1"/>
      <c r="M49" s="1"/>
      <c r="N49" s="1"/>
      <c r="O49" s="1"/>
      <c r="P49" s="1"/>
      <c r="Q49" s="1"/>
    </row>
    <row r="50" spans="1:17" x14ac:dyDescent="0.3">
      <c r="A50" s="2">
        <v>47</v>
      </c>
      <c r="B50" s="15">
        <v>18</v>
      </c>
      <c r="C50" s="50">
        <f t="shared" si="0"/>
        <v>18000</v>
      </c>
      <c r="D50" s="51">
        <v>29.8</v>
      </c>
      <c r="E50" s="51">
        <v>28.9</v>
      </c>
      <c r="F50" s="51">
        <v>31</v>
      </c>
      <c r="G50" s="51">
        <v>35.5</v>
      </c>
      <c r="H50" s="51">
        <v>42.1</v>
      </c>
      <c r="I50" s="47">
        <v>53.1</v>
      </c>
      <c r="K50" s="1"/>
      <c r="L50" s="1"/>
      <c r="M50" s="1"/>
      <c r="N50" s="1"/>
      <c r="O50" s="1"/>
      <c r="P50" s="1"/>
      <c r="Q50" s="1"/>
    </row>
    <row r="51" spans="1:17" x14ac:dyDescent="0.3">
      <c r="A51" s="2">
        <v>48</v>
      </c>
      <c r="B51" s="15">
        <v>20</v>
      </c>
      <c r="C51" s="50">
        <f t="shared" si="0"/>
        <v>20000</v>
      </c>
      <c r="D51" s="51">
        <v>28.8</v>
      </c>
      <c r="E51" s="51">
        <v>29.6</v>
      </c>
      <c r="F51" s="51">
        <v>31.1</v>
      </c>
      <c r="G51" s="51">
        <v>35.299999999999997</v>
      </c>
      <c r="H51" s="51">
        <v>41.7</v>
      </c>
      <c r="I51" s="47">
        <v>53.7</v>
      </c>
      <c r="K51" s="1"/>
      <c r="L51" s="1"/>
      <c r="M51" s="1"/>
      <c r="N51" s="1"/>
      <c r="O51" s="1"/>
      <c r="P51" s="1"/>
      <c r="Q51" s="1"/>
    </row>
    <row r="52" spans="1:17" x14ac:dyDescent="0.3">
      <c r="A52" s="2">
        <v>49</v>
      </c>
      <c r="B52" s="15">
        <v>30</v>
      </c>
      <c r="C52" s="50">
        <f t="shared" si="0"/>
        <v>30000</v>
      </c>
      <c r="D52" s="51">
        <v>29.1</v>
      </c>
      <c r="E52" s="51">
        <v>30.3</v>
      </c>
      <c r="F52" s="51">
        <v>30.7</v>
      </c>
      <c r="G52" s="51">
        <v>36.700000000000003</v>
      </c>
      <c r="H52" s="51">
        <v>42.5</v>
      </c>
      <c r="I52" s="47">
        <v>53.3</v>
      </c>
      <c r="K52" s="1"/>
      <c r="L52" s="1"/>
      <c r="M52" s="1"/>
      <c r="N52" s="1"/>
      <c r="O52" s="1"/>
      <c r="P52" s="1"/>
      <c r="Q52" s="1"/>
    </row>
    <row r="53" spans="1:17" ht="15" thickBot="1" x14ac:dyDescent="0.35">
      <c r="A53" s="2">
        <v>50</v>
      </c>
      <c r="B53" s="17">
        <v>50</v>
      </c>
      <c r="C53" s="20">
        <f t="shared" si="0"/>
        <v>50000</v>
      </c>
      <c r="D53" s="48">
        <v>23.3</v>
      </c>
      <c r="E53" s="48">
        <v>23.4</v>
      </c>
      <c r="F53" s="48">
        <v>23.8</v>
      </c>
      <c r="G53" s="48">
        <v>29.2</v>
      </c>
      <c r="H53" s="48">
        <v>36.9</v>
      </c>
      <c r="I53" s="49">
        <v>47.6</v>
      </c>
      <c r="K53" s="1"/>
      <c r="L53" s="1"/>
      <c r="M53" s="1"/>
      <c r="N53" s="1"/>
      <c r="O53" s="1"/>
      <c r="P53" s="1"/>
      <c r="Q53" s="1"/>
    </row>
  </sheetData>
  <mergeCells count="3">
    <mergeCell ref="B1:I1"/>
    <mergeCell ref="B2:C2"/>
    <mergeCell ref="D2:I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AB87D5-DB5F-4C0D-A480-5BC956EFEDA6}">
  <dimension ref="A1:Z167"/>
  <sheetViews>
    <sheetView workbookViewId="0">
      <pane ySplit="4" topLeftCell="A5" activePane="bottomLeft" state="frozen"/>
      <selection pane="bottomLeft" activeCell="B1" sqref="B1:Q1"/>
    </sheetView>
  </sheetViews>
  <sheetFormatPr defaultRowHeight="14.4" x14ac:dyDescent="0.3"/>
  <cols>
    <col min="1" max="1" width="8.88671875" style="2"/>
    <col min="2" max="3" width="9.5546875" bestFit="1" customWidth="1"/>
  </cols>
  <sheetData>
    <row r="1" spans="1:26" x14ac:dyDescent="0.3">
      <c r="B1" s="34" t="s">
        <v>46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6"/>
    </row>
    <row r="2" spans="1:26" ht="15.6" x14ac:dyDescent="0.35">
      <c r="B2" s="37" t="s">
        <v>1</v>
      </c>
      <c r="C2" s="38"/>
      <c r="D2" s="40" t="s">
        <v>39</v>
      </c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1"/>
    </row>
    <row r="3" spans="1:26" ht="16.2" x14ac:dyDescent="0.3">
      <c r="B3" s="6" t="s">
        <v>2</v>
      </c>
      <c r="C3" s="42" t="s">
        <v>37</v>
      </c>
      <c r="D3" s="14" t="s">
        <v>27</v>
      </c>
      <c r="E3" s="14" t="s">
        <v>28</v>
      </c>
      <c r="F3" s="14" t="s">
        <v>29</v>
      </c>
      <c r="G3" s="14" t="s">
        <v>30</v>
      </c>
      <c r="H3" s="14" t="s">
        <v>31</v>
      </c>
      <c r="I3" s="14" t="s">
        <v>32</v>
      </c>
      <c r="J3" s="14" t="s">
        <v>33</v>
      </c>
      <c r="K3" s="14" t="s">
        <v>40</v>
      </c>
      <c r="L3" s="14" t="s">
        <v>41</v>
      </c>
      <c r="M3" s="14" t="s">
        <v>42</v>
      </c>
      <c r="N3" s="14" t="s">
        <v>43</v>
      </c>
      <c r="O3" s="14" t="s">
        <v>44</v>
      </c>
      <c r="P3" s="14" t="s">
        <v>34</v>
      </c>
      <c r="Q3" s="19" t="s">
        <v>6</v>
      </c>
    </row>
    <row r="4" spans="1:26" x14ac:dyDescent="0.3">
      <c r="A4" s="2">
        <v>1</v>
      </c>
      <c r="B4" s="44">
        <v>1.0000000000000001E-9</v>
      </c>
      <c r="C4" s="56">
        <f>B4*1000</f>
        <v>1.0000000000000002E-6</v>
      </c>
      <c r="D4" s="52">
        <v>3.14</v>
      </c>
      <c r="E4" s="52">
        <v>3.1</v>
      </c>
      <c r="F4" s="52">
        <v>2.97</v>
      </c>
      <c r="G4" s="52">
        <v>2.83</v>
      </c>
      <c r="H4" s="52">
        <v>2.52</v>
      </c>
      <c r="I4" s="52">
        <v>2.02</v>
      </c>
      <c r="J4" s="52">
        <v>0.73099999999999998</v>
      </c>
      <c r="K4" s="52">
        <v>0.21299999999999999</v>
      </c>
      <c r="L4" s="52">
        <v>0.17799999999999999</v>
      </c>
      <c r="M4" s="52">
        <v>0.152</v>
      </c>
      <c r="N4" s="52">
        <v>0.14499999999999999</v>
      </c>
      <c r="O4" s="52">
        <v>0.14000000000000001</v>
      </c>
      <c r="P4" s="52">
        <v>0.14199999999999999</v>
      </c>
      <c r="Q4" s="53">
        <v>1.39</v>
      </c>
      <c r="S4" s="1"/>
      <c r="T4" s="1"/>
      <c r="U4" s="1"/>
      <c r="V4" s="1"/>
      <c r="W4" s="1"/>
      <c r="X4" s="1"/>
      <c r="Y4" s="1"/>
      <c r="Z4" s="1"/>
    </row>
    <row r="5" spans="1:26" x14ac:dyDescent="0.3">
      <c r="A5" s="2">
        <v>2</v>
      </c>
      <c r="B5" s="44">
        <v>1E-8</v>
      </c>
      <c r="C5" s="56">
        <f t="shared" ref="C5:C53" si="0">B5*1000</f>
        <v>1.0000000000000001E-5</v>
      </c>
      <c r="D5" s="52">
        <v>1.77</v>
      </c>
      <c r="E5" s="52">
        <v>1.72</v>
      </c>
      <c r="F5" s="52">
        <v>1.67</v>
      </c>
      <c r="G5" s="52">
        <v>1.52</v>
      </c>
      <c r="H5" s="52">
        <v>1.34</v>
      </c>
      <c r="I5" s="52">
        <v>1.0900000000000001</v>
      </c>
      <c r="J5" s="52">
        <v>0.57099999999999995</v>
      </c>
      <c r="K5" s="52">
        <v>0.247</v>
      </c>
      <c r="L5" s="52">
        <v>0.20699999999999999</v>
      </c>
      <c r="M5" s="52">
        <v>0.187</v>
      </c>
      <c r="N5" s="52">
        <v>0.16700000000000001</v>
      </c>
      <c r="O5" s="52">
        <v>0.17199999999999999</v>
      </c>
      <c r="P5" s="52">
        <v>0.16</v>
      </c>
      <c r="Q5" s="53">
        <v>0.82199999999999995</v>
      </c>
      <c r="S5" s="1"/>
      <c r="T5" s="1"/>
      <c r="U5" s="1"/>
      <c r="V5" s="1"/>
      <c r="W5" s="1"/>
      <c r="X5" s="1"/>
      <c r="Y5" s="1"/>
      <c r="Z5" s="1"/>
    </row>
    <row r="6" spans="1:26" x14ac:dyDescent="0.3">
      <c r="A6" s="2">
        <v>3</v>
      </c>
      <c r="B6" s="44">
        <v>2.4999999999999999E-8</v>
      </c>
      <c r="C6" s="56">
        <f t="shared" si="0"/>
        <v>2.4999999999999998E-5</v>
      </c>
      <c r="D6" s="52">
        <v>1.44</v>
      </c>
      <c r="E6" s="52">
        <v>1.43</v>
      </c>
      <c r="F6" s="52">
        <v>1.35</v>
      </c>
      <c r="G6" s="52">
        <v>1.24</v>
      </c>
      <c r="H6" s="52">
        <v>1.1200000000000001</v>
      </c>
      <c r="I6" s="52">
        <v>0.91500000000000004</v>
      </c>
      <c r="J6" s="52">
        <v>0.54800000000000004</v>
      </c>
      <c r="K6" s="52">
        <v>0.27700000000000002</v>
      </c>
      <c r="L6" s="52">
        <v>0.23899999999999999</v>
      </c>
      <c r="M6" s="52">
        <v>0.21099999999999999</v>
      </c>
      <c r="N6" s="52">
        <v>0.191</v>
      </c>
      <c r="O6" s="52">
        <v>0.191</v>
      </c>
      <c r="P6" s="52">
        <v>0.18</v>
      </c>
      <c r="Q6" s="53">
        <v>0.71</v>
      </c>
      <c r="S6" s="1"/>
      <c r="T6" s="1"/>
      <c r="U6" s="1"/>
      <c r="V6" s="1"/>
      <c r="W6" s="1"/>
      <c r="X6" s="1"/>
      <c r="Y6" s="1"/>
      <c r="Z6" s="1"/>
    </row>
    <row r="7" spans="1:26" x14ac:dyDescent="0.3">
      <c r="A7" s="2">
        <v>4</v>
      </c>
      <c r="B7" s="44">
        <v>9.9999999999999995E-8</v>
      </c>
      <c r="C7" s="56">
        <f t="shared" si="0"/>
        <v>9.9999999999999991E-5</v>
      </c>
      <c r="D7" s="52">
        <v>1.18</v>
      </c>
      <c r="E7" s="52">
        <v>1.18</v>
      </c>
      <c r="F7" s="52">
        <v>1.1000000000000001</v>
      </c>
      <c r="G7" s="52">
        <v>1.06</v>
      </c>
      <c r="H7" s="52">
        <v>0.94399999999999995</v>
      </c>
      <c r="I7" s="52">
        <v>0.77900000000000003</v>
      </c>
      <c r="J7" s="52">
        <v>0.57099999999999995</v>
      </c>
      <c r="K7" s="52">
        <v>0.375</v>
      </c>
      <c r="L7" s="52">
        <v>0.31</v>
      </c>
      <c r="M7" s="52">
        <v>0.28599999999999998</v>
      </c>
      <c r="N7" s="52">
        <v>0.26800000000000002</v>
      </c>
      <c r="O7" s="52">
        <v>0.254</v>
      </c>
      <c r="P7" s="52">
        <v>0.25900000000000001</v>
      </c>
      <c r="Q7" s="53">
        <v>0.65500000000000003</v>
      </c>
      <c r="S7" s="1"/>
      <c r="T7" s="1"/>
      <c r="U7" s="1"/>
      <c r="V7" s="1"/>
      <c r="W7" s="1"/>
      <c r="X7" s="1"/>
      <c r="Y7" s="1"/>
      <c r="Z7" s="1"/>
    </row>
    <row r="8" spans="1:26" x14ac:dyDescent="0.3">
      <c r="A8" s="2">
        <v>5</v>
      </c>
      <c r="B8" s="44">
        <v>1.9999999999999999E-7</v>
      </c>
      <c r="C8" s="56">
        <f t="shared" si="0"/>
        <v>1.9999999999999998E-4</v>
      </c>
      <c r="D8" s="52">
        <v>1.0900000000000001</v>
      </c>
      <c r="E8" s="52">
        <v>1.08</v>
      </c>
      <c r="F8" s="52">
        <v>1.05</v>
      </c>
      <c r="G8" s="52">
        <v>0.98</v>
      </c>
      <c r="H8" s="52">
        <v>0.89100000000000001</v>
      </c>
      <c r="I8" s="52">
        <v>0.77200000000000002</v>
      </c>
      <c r="J8" s="52">
        <v>0.61799999999999999</v>
      </c>
      <c r="K8" s="52">
        <v>0.41199999999999998</v>
      </c>
      <c r="L8" s="52">
        <v>0.35499999999999998</v>
      </c>
      <c r="M8" s="52">
        <v>0.32400000000000001</v>
      </c>
      <c r="N8" s="52">
        <v>0.29299999999999998</v>
      </c>
      <c r="O8" s="52">
        <v>0.28699999999999998</v>
      </c>
      <c r="P8" s="52">
        <v>0.28199999999999997</v>
      </c>
      <c r="Q8" s="53">
        <v>0.64600000000000002</v>
      </c>
      <c r="S8" s="1"/>
      <c r="T8" s="1"/>
      <c r="U8" s="1"/>
      <c r="V8" s="1"/>
      <c r="W8" s="1"/>
      <c r="X8" s="1"/>
      <c r="Y8" s="1"/>
      <c r="Z8" s="1"/>
    </row>
    <row r="9" spans="1:26" x14ac:dyDescent="0.3">
      <c r="A9" s="2">
        <v>6</v>
      </c>
      <c r="B9" s="44">
        <v>4.9999999999999998E-7</v>
      </c>
      <c r="C9" s="56">
        <f t="shared" si="0"/>
        <v>5.0000000000000001E-4</v>
      </c>
      <c r="D9" s="52">
        <v>0.98699999999999999</v>
      </c>
      <c r="E9" s="52">
        <v>1.01</v>
      </c>
      <c r="F9" s="52">
        <v>0.94299999999999995</v>
      </c>
      <c r="G9" s="52">
        <v>0.88500000000000001</v>
      </c>
      <c r="H9" s="52">
        <v>0.86199999999999999</v>
      </c>
      <c r="I9" s="52">
        <v>0.755</v>
      </c>
      <c r="J9" s="52">
        <v>0.61399999999999999</v>
      </c>
      <c r="K9" s="52">
        <v>0.47699999999999998</v>
      </c>
      <c r="L9" s="52">
        <v>0.40400000000000003</v>
      </c>
      <c r="M9" s="52">
        <v>0.379</v>
      </c>
      <c r="N9" s="52">
        <v>0.35699999999999998</v>
      </c>
      <c r="O9" s="52">
        <v>0.34499999999999997</v>
      </c>
      <c r="P9" s="52">
        <v>0.32500000000000001</v>
      </c>
      <c r="Q9" s="53">
        <v>0.64100000000000001</v>
      </c>
      <c r="S9" s="1"/>
      <c r="T9" s="1"/>
      <c r="U9" s="1"/>
      <c r="V9" s="1"/>
      <c r="W9" s="1"/>
      <c r="X9" s="1"/>
      <c r="Y9" s="1"/>
      <c r="Z9" s="1"/>
    </row>
    <row r="10" spans="1:26" x14ac:dyDescent="0.3">
      <c r="A10" s="2">
        <v>7</v>
      </c>
      <c r="B10" s="44">
        <v>9.9999999999999995E-7</v>
      </c>
      <c r="C10" s="56">
        <f t="shared" si="0"/>
        <v>1E-3</v>
      </c>
      <c r="D10" s="52">
        <v>0.93600000000000005</v>
      </c>
      <c r="E10" s="52">
        <v>0.92100000000000004</v>
      </c>
      <c r="F10" s="52">
        <v>0.871</v>
      </c>
      <c r="G10" s="52">
        <v>0.85899999999999999</v>
      </c>
      <c r="H10" s="52">
        <v>0.81</v>
      </c>
      <c r="I10" s="52">
        <v>0.69499999999999995</v>
      </c>
      <c r="J10" s="52">
        <v>0.61899999999999999</v>
      </c>
      <c r="K10" s="52">
        <v>0.499</v>
      </c>
      <c r="L10" s="52">
        <v>0.42799999999999999</v>
      </c>
      <c r="M10" s="52">
        <v>0.39100000000000001</v>
      </c>
      <c r="N10" s="52">
        <v>0.376</v>
      </c>
      <c r="O10" s="52">
        <v>0.36199999999999999</v>
      </c>
      <c r="P10" s="52">
        <v>0.35299999999999998</v>
      </c>
      <c r="Q10" s="53">
        <v>0.623</v>
      </c>
      <c r="S10" s="1"/>
      <c r="T10" s="1"/>
      <c r="U10" s="1"/>
      <c r="V10" s="1"/>
      <c r="W10" s="1"/>
      <c r="X10" s="1"/>
      <c r="Y10" s="1"/>
      <c r="Z10" s="1"/>
    </row>
    <row r="11" spans="1:26" x14ac:dyDescent="0.3">
      <c r="A11" s="2">
        <v>8</v>
      </c>
      <c r="B11" s="44">
        <v>1.9999999999999999E-6</v>
      </c>
      <c r="C11" s="56">
        <f t="shared" si="0"/>
        <v>2E-3</v>
      </c>
      <c r="D11" s="52">
        <v>0.84099999999999997</v>
      </c>
      <c r="E11" s="52">
        <v>0.81699999999999995</v>
      </c>
      <c r="F11" s="52">
        <v>0.82599999999999996</v>
      </c>
      <c r="G11" s="52">
        <v>0.80100000000000005</v>
      </c>
      <c r="H11" s="52">
        <v>0.745</v>
      </c>
      <c r="I11" s="52">
        <v>0.70699999999999996</v>
      </c>
      <c r="J11" s="52">
        <v>0.59799999999999998</v>
      </c>
      <c r="K11" s="52">
        <v>0.498</v>
      </c>
      <c r="L11" s="52">
        <v>0.44400000000000001</v>
      </c>
      <c r="M11" s="52">
        <v>0.39400000000000002</v>
      </c>
      <c r="N11" s="52">
        <v>0.39400000000000002</v>
      </c>
      <c r="O11" s="52">
        <v>0.377</v>
      </c>
      <c r="P11" s="52">
        <v>0.35899999999999999</v>
      </c>
      <c r="Q11" s="53">
        <v>0.6</v>
      </c>
      <c r="S11" s="1"/>
      <c r="T11" s="1"/>
      <c r="U11" s="1"/>
      <c r="V11" s="1"/>
      <c r="W11" s="1"/>
      <c r="X11" s="1"/>
      <c r="Y11" s="1"/>
      <c r="Z11" s="1"/>
    </row>
    <row r="12" spans="1:26" x14ac:dyDescent="0.3">
      <c r="A12" s="2">
        <v>9</v>
      </c>
      <c r="B12" s="44">
        <v>5.0000000000000004E-6</v>
      </c>
      <c r="C12" s="56">
        <f t="shared" si="0"/>
        <v>5.0000000000000001E-3</v>
      </c>
      <c r="D12" s="52">
        <v>0.79500000000000004</v>
      </c>
      <c r="E12" s="52">
        <v>0.79700000000000004</v>
      </c>
      <c r="F12" s="52">
        <v>0.76</v>
      </c>
      <c r="G12" s="52">
        <v>0.73299999999999998</v>
      </c>
      <c r="H12" s="52">
        <v>0.68799999999999994</v>
      </c>
      <c r="I12" s="52">
        <v>0.64300000000000002</v>
      </c>
      <c r="J12" s="52">
        <v>0.56899999999999995</v>
      </c>
      <c r="K12" s="52">
        <v>0.501</v>
      </c>
      <c r="L12" s="52">
        <v>0.44400000000000001</v>
      </c>
      <c r="M12" s="52">
        <v>0.42499999999999999</v>
      </c>
      <c r="N12" s="52">
        <v>0.39900000000000002</v>
      </c>
      <c r="O12" s="52">
        <v>0.373</v>
      </c>
      <c r="P12" s="52">
        <v>0.372</v>
      </c>
      <c r="Q12" s="53">
        <v>0.57499999999999996</v>
      </c>
      <c r="S12" s="1"/>
      <c r="T12" s="1"/>
      <c r="U12" s="1"/>
      <c r="V12" s="1"/>
      <c r="W12" s="1"/>
      <c r="X12" s="1"/>
      <c r="Y12" s="1"/>
      <c r="Z12" s="1"/>
    </row>
    <row r="13" spans="1:26" x14ac:dyDescent="0.3">
      <c r="A13" s="2">
        <v>10</v>
      </c>
      <c r="B13" s="44">
        <v>1.0000000000000001E-5</v>
      </c>
      <c r="C13" s="56">
        <f t="shared" si="0"/>
        <v>0.01</v>
      </c>
      <c r="D13" s="52">
        <v>0.73399999999999999</v>
      </c>
      <c r="E13" s="52">
        <v>0.71699999999999997</v>
      </c>
      <c r="F13" s="52">
        <v>0.74399999999999999</v>
      </c>
      <c r="G13" s="52">
        <v>0.70599999999999996</v>
      </c>
      <c r="H13" s="52">
        <v>0.66900000000000004</v>
      </c>
      <c r="I13" s="52">
        <v>0.61699999999999999</v>
      </c>
      <c r="J13" s="52">
        <v>0.52200000000000002</v>
      </c>
      <c r="K13" s="52">
        <v>0.48799999999999999</v>
      </c>
      <c r="L13" s="52">
        <v>0.42599999999999999</v>
      </c>
      <c r="M13" s="52">
        <v>0.41799999999999998</v>
      </c>
      <c r="N13" s="52">
        <v>0.40200000000000002</v>
      </c>
      <c r="O13" s="52">
        <v>0.378</v>
      </c>
      <c r="P13" s="52">
        <v>0.377</v>
      </c>
      <c r="Q13" s="53">
        <v>0.55400000000000005</v>
      </c>
      <c r="S13" s="1"/>
      <c r="T13" s="1"/>
      <c r="U13" s="1"/>
      <c r="V13" s="1"/>
      <c r="W13" s="1"/>
      <c r="X13" s="1"/>
      <c r="Y13" s="1"/>
      <c r="Z13" s="1"/>
    </row>
    <row r="14" spans="1:26" x14ac:dyDescent="0.3">
      <c r="A14" s="2">
        <v>11</v>
      </c>
      <c r="B14" s="44">
        <v>2.0000000000000002E-5</v>
      </c>
      <c r="C14" s="56">
        <f t="shared" si="0"/>
        <v>0.02</v>
      </c>
      <c r="D14" s="52">
        <v>0.69799999999999995</v>
      </c>
      <c r="E14" s="52">
        <v>0.68400000000000005</v>
      </c>
      <c r="F14" s="52">
        <v>0.68899999999999995</v>
      </c>
      <c r="G14" s="52">
        <v>0.63900000000000001</v>
      </c>
      <c r="H14" s="52">
        <v>0.60499999999999998</v>
      </c>
      <c r="I14" s="52">
        <v>0.56699999999999995</v>
      </c>
      <c r="J14" s="52">
        <v>0.51100000000000001</v>
      </c>
      <c r="K14" s="52">
        <v>0.46300000000000002</v>
      </c>
      <c r="L14" s="52">
        <v>0.42699999999999999</v>
      </c>
      <c r="M14" s="52">
        <v>0.4</v>
      </c>
      <c r="N14" s="52">
        <v>0.39400000000000002</v>
      </c>
      <c r="O14" s="52">
        <v>0.37</v>
      </c>
      <c r="P14" s="52">
        <v>0.35499999999999998</v>
      </c>
      <c r="Q14" s="53">
        <v>0.52200000000000002</v>
      </c>
      <c r="S14" s="1"/>
      <c r="T14" s="1"/>
      <c r="U14" s="1"/>
      <c r="V14" s="1"/>
      <c r="W14" s="1"/>
      <c r="X14" s="1"/>
      <c r="Y14" s="1"/>
      <c r="Z14" s="1"/>
    </row>
    <row r="15" spans="1:26" x14ac:dyDescent="0.3">
      <c r="A15" s="2">
        <v>12</v>
      </c>
      <c r="B15" s="44">
        <v>5.0000000000000002E-5</v>
      </c>
      <c r="C15" s="56">
        <f t="shared" si="0"/>
        <v>0.05</v>
      </c>
      <c r="D15" s="52">
        <v>0.63100000000000001</v>
      </c>
      <c r="E15" s="52">
        <v>0.60099999999999998</v>
      </c>
      <c r="F15" s="52">
        <v>0.60599999999999998</v>
      </c>
      <c r="G15" s="52">
        <v>0.58099999999999996</v>
      </c>
      <c r="H15" s="52">
        <v>0.56999999999999995</v>
      </c>
      <c r="I15" s="52">
        <v>0.52500000000000002</v>
      </c>
      <c r="J15" s="52">
        <v>0.497</v>
      </c>
      <c r="K15" s="52">
        <v>0.42799999999999999</v>
      </c>
      <c r="L15" s="52">
        <v>0.40600000000000003</v>
      </c>
      <c r="M15" s="52">
        <v>0.39100000000000001</v>
      </c>
      <c r="N15" s="52">
        <v>0.38600000000000001</v>
      </c>
      <c r="O15" s="52">
        <v>0.34699999999999998</v>
      </c>
      <c r="P15" s="52">
        <v>0.35699999999999998</v>
      </c>
      <c r="Q15" s="53">
        <v>0.48599999999999999</v>
      </c>
      <c r="S15" s="1"/>
      <c r="T15" s="1"/>
      <c r="U15" s="1"/>
      <c r="V15" s="1"/>
      <c r="W15" s="1"/>
      <c r="X15" s="1"/>
      <c r="Y15" s="1"/>
      <c r="Z15" s="1"/>
    </row>
    <row r="16" spans="1:26" x14ac:dyDescent="0.3">
      <c r="A16" s="2">
        <v>13</v>
      </c>
      <c r="B16" s="44">
        <v>1E-4</v>
      </c>
      <c r="C16" s="56">
        <f t="shared" si="0"/>
        <v>0.1</v>
      </c>
      <c r="D16" s="52">
        <v>0.56499999999999995</v>
      </c>
      <c r="E16" s="52">
        <v>0.54400000000000004</v>
      </c>
      <c r="F16" s="52">
        <v>0.57699999999999996</v>
      </c>
      <c r="G16" s="52">
        <v>0.56799999999999995</v>
      </c>
      <c r="H16" s="52">
        <v>0.52</v>
      </c>
      <c r="I16" s="52">
        <v>0.48799999999999999</v>
      </c>
      <c r="J16" s="52">
        <v>0.45500000000000002</v>
      </c>
      <c r="K16" s="52">
        <v>0.42799999999999999</v>
      </c>
      <c r="L16" s="52">
        <v>0.39200000000000002</v>
      </c>
      <c r="M16" s="52">
        <v>0.36699999999999999</v>
      </c>
      <c r="N16" s="52">
        <v>0.36299999999999999</v>
      </c>
      <c r="O16" s="52">
        <v>0.34</v>
      </c>
      <c r="P16" s="52">
        <v>0.34300000000000003</v>
      </c>
      <c r="Q16" s="53">
        <v>0.45800000000000002</v>
      </c>
      <c r="S16" s="1"/>
      <c r="T16" s="1"/>
      <c r="U16" s="1"/>
      <c r="V16" s="1"/>
      <c r="W16" s="1"/>
      <c r="X16" s="1"/>
      <c r="Y16" s="1"/>
      <c r="Z16" s="1"/>
    </row>
    <row r="17" spans="1:26" x14ac:dyDescent="0.3">
      <c r="A17" s="2">
        <v>14</v>
      </c>
      <c r="B17" s="44">
        <v>2.0000000000000001E-4</v>
      </c>
      <c r="C17" s="56">
        <f t="shared" si="0"/>
        <v>0.2</v>
      </c>
      <c r="D17" s="52">
        <v>0.53500000000000003</v>
      </c>
      <c r="E17" s="52">
        <v>0.53100000000000003</v>
      </c>
      <c r="F17" s="52">
        <v>0.53800000000000003</v>
      </c>
      <c r="G17" s="52">
        <v>0.51200000000000001</v>
      </c>
      <c r="H17" s="52">
        <v>0.49299999999999999</v>
      </c>
      <c r="I17" s="52">
        <v>0.49299999999999999</v>
      </c>
      <c r="J17" s="52">
        <v>0.45</v>
      </c>
      <c r="K17" s="52">
        <v>0.40699999999999997</v>
      </c>
      <c r="L17" s="52">
        <v>0.37</v>
      </c>
      <c r="M17" s="52">
        <v>0.35</v>
      </c>
      <c r="N17" s="52">
        <v>0.35099999999999998</v>
      </c>
      <c r="O17" s="52">
        <v>0.33</v>
      </c>
      <c r="P17" s="52">
        <v>0.32200000000000001</v>
      </c>
      <c r="Q17" s="53">
        <v>0.437</v>
      </c>
      <c r="S17" s="1"/>
      <c r="T17" s="1"/>
      <c r="U17" s="1"/>
      <c r="V17" s="1"/>
      <c r="W17" s="1"/>
      <c r="X17" s="1"/>
      <c r="Y17" s="1"/>
      <c r="Z17" s="1"/>
    </row>
    <row r="18" spans="1:26" x14ac:dyDescent="0.3">
      <c r="A18" s="2">
        <v>15</v>
      </c>
      <c r="B18" s="44">
        <v>5.0000000000000001E-4</v>
      </c>
      <c r="C18" s="56">
        <f t="shared" si="0"/>
        <v>0.5</v>
      </c>
      <c r="D18" s="52">
        <v>0.52500000000000002</v>
      </c>
      <c r="E18" s="52">
        <v>0.53700000000000003</v>
      </c>
      <c r="F18" s="52">
        <v>0.52800000000000002</v>
      </c>
      <c r="G18" s="52">
        <v>0.51400000000000001</v>
      </c>
      <c r="H18" s="52">
        <v>0.504</v>
      </c>
      <c r="I18" s="52">
        <v>0.47499999999999998</v>
      </c>
      <c r="J18" s="52">
        <v>0.44400000000000001</v>
      </c>
      <c r="K18" s="52">
        <v>0.39400000000000002</v>
      </c>
      <c r="L18" s="52">
        <v>0.35299999999999998</v>
      </c>
      <c r="M18" s="52">
        <v>0.34300000000000003</v>
      </c>
      <c r="N18" s="52">
        <v>0.32</v>
      </c>
      <c r="O18" s="52">
        <v>0.32900000000000001</v>
      </c>
      <c r="P18" s="52">
        <v>0.32500000000000001</v>
      </c>
      <c r="Q18" s="53">
        <v>0.43</v>
      </c>
      <c r="S18" s="1"/>
      <c r="T18" s="1"/>
      <c r="U18" s="1"/>
      <c r="V18" s="1"/>
      <c r="W18" s="1"/>
      <c r="X18" s="1"/>
      <c r="Y18" s="1"/>
      <c r="Z18" s="1"/>
    </row>
    <row r="19" spans="1:26" x14ac:dyDescent="0.3">
      <c r="A19" s="2">
        <v>16</v>
      </c>
      <c r="B19" s="44">
        <v>1E-3</v>
      </c>
      <c r="C19" s="56">
        <f t="shared" si="0"/>
        <v>1</v>
      </c>
      <c r="D19" s="52">
        <v>0.55000000000000004</v>
      </c>
      <c r="E19" s="52">
        <v>0.56499999999999995</v>
      </c>
      <c r="F19" s="52">
        <v>0.55300000000000005</v>
      </c>
      <c r="G19" s="52">
        <v>0.52200000000000002</v>
      </c>
      <c r="H19" s="52">
        <v>0.51400000000000001</v>
      </c>
      <c r="I19" s="52">
        <v>0.51200000000000001</v>
      </c>
      <c r="J19" s="52">
        <v>0.442</v>
      </c>
      <c r="K19" s="52">
        <v>0.36899999999999999</v>
      </c>
      <c r="L19" s="52">
        <v>0.33</v>
      </c>
      <c r="M19" s="52">
        <v>0.315</v>
      </c>
      <c r="N19" s="52">
        <v>0.309</v>
      </c>
      <c r="O19" s="52">
        <v>0.29799999999999999</v>
      </c>
      <c r="P19" s="52">
        <v>0.30399999999999999</v>
      </c>
      <c r="Q19" s="53">
        <v>0.43</v>
      </c>
      <c r="S19" s="1"/>
      <c r="T19" s="1"/>
      <c r="U19" s="1"/>
      <c r="V19" s="1"/>
      <c r="W19" s="1"/>
      <c r="X19" s="1"/>
      <c r="Y19" s="1"/>
      <c r="Z19" s="1"/>
    </row>
    <row r="20" spans="1:26" x14ac:dyDescent="0.3">
      <c r="A20" s="2">
        <v>17</v>
      </c>
      <c r="B20" s="44">
        <v>2E-3</v>
      </c>
      <c r="C20" s="56">
        <f t="shared" si="0"/>
        <v>2</v>
      </c>
      <c r="D20" s="52">
        <v>0.60799999999999998</v>
      </c>
      <c r="E20" s="52">
        <v>0.60499999999999998</v>
      </c>
      <c r="F20" s="52">
        <v>0.624</v>
      </c>
      <c r="G20" s="52">
        <v>0.62</v>
      </c>
      <c r="H20" s="52">
        <v>0.60799999999999998</v>
      </c>
      <c r="I20" s="52">
        <v>0.59</v>
      </c>
      <c r="J20" s="52">
        <v>0.51700000000000002</v>
      </c>
      <c r="K20" s="52">
        <v>0.33900000000000002</v>
      </c>
      <c r="L20" s="52">
        <v>0.32200000000000001</v>
      </c>
      <c r="M20" s="52">
        <v>0.30499999999999999</v>
      </c>
      <c r="N20" s="52">
        <v>0.3</v>
      </c>
      <c r="O20" s="52">
        <v>0.29199999999999998</v>
      </c>
      <c r="P20" s="52">
        <v>0.28599999999999998</v>
      </c>
      <c r="Q20" s="53">
        <v>0.46500000000000002</v>
      </c>
      <c r="S20" s="1"/>
      <c r="T20" s="1"/>
      <c r="U20" s="1"/>
      <c r="V20" s="1"/>
      <c r="W20" s="1"/>
      <c r="X20" s="1"/>
      <c r="Y20" s="1"/>
      <c r="Z20" s="1"/>
    </row>
    <row r="21" spans="1:26" x14ac:dyDescent="0.3">
      <c r="A21" s="2">
        <v>18</v>
      </c>
      <c r="B21" s="44">
        <v>5.0000000000000001E-3</v>
      </c>
      <c r="C21" s="56">
        <f t="shared" si="0"/>
        <v>5</v>
      </c>
      <c r="D21" s="52">
        <v>0.89300000000000002</v>
      </c>
      <c r="E21" s="52">
        <v>0.878</v>
      </c>
      <c r="F21" s="52">
        <v>0.89700000000000002</v>
      </c>
      <c r="G21" s="52">
        <v>0.88700000000000001</v>
      </c>
      <c r="H21" s="52">
        <v>0.90200000000000002</v>
      </c>
      <c r="I21" s="52">
        <v>0.90300000000000002</v>
      </c>
      <c r="J21" s="52">
        <v>0.71399999999999997</v>
      </c>
      <c r="K21" s="52">
        <v>0.38100000000000001</v>
      </c>
      <c r="L21" s="52">
        <v>0.30399999999999999</v>
      </c>
      <c r="M21" s="52">
        <v>0.29499999999999998</v>
      </c>
      <c r="N21" s="52">
        <v>0.28100000000000003</v>
      </c>
      <c r="O21" s="52">
        <v>0.26400000000000001</v>
      </c>
      <c r="P21" s="52">
        <v>0.27300000000000002</v>
      </c>
      <c r="Q21" s="53">
        <v>0.60599999999999998</v>
      </c>
      <c r="S21" s="1"/>
      <c r="T21" s="1"/>
      <c r="U21" s="1"/>
      <c r="V21" s="1"/>
      <c r="W21" s="1"/>
      <c r="X21" s="1"/>
      <c r="Y21" s="1"/>
      <c r="Z21" s="1"/>
    </row>
    <row r="22" spans="1:26" x14ac:dyDescent="0.3">
      <c r="A22" s="2">
        <v>19</v>
      </c>
      <c r="B22" s="44">
        <v>0.01</v>
      </c>
      <c r="C22" s="56">
        <f t="shared" si="0"/>
        <v>10</v>
      </c>
      <c r="D22" s="52">
        <v>1.35</v>
      </c>
      <c r="E22" s="52">
        <v>1.34</v>
      </c>
      <c r="F22" s="52">
        <v>1.34</v>
      </c>
      <c r="G22" s="52">
        <v>1.37</v>
      </c>
      <c r="H22" s="52">
        <v>1.4</v>
      </c>
      <c r="I22" s="52">
        <v>1.39</v>
      </c>
      <c r="J22" s="52">
        <v>1.06</v>
      </c>
      <c r="K22" s="52">
        <v>0.433</v>
      </c>
      <c r="L22" s="52">
        <v>0.311</v>
      </c>
      <c r="M22" s="52">
        <v>0.28999999999999998</v>
      </c>
      <c r="N22" s="52">
        <v>0.27700000000000002</v>
      </c>
      <c r="O22" s="52">
        <v>0.26100000000000001</v>
      </c>
      <c r="P22" s="52">
        <v>0.26900000000000002</v>
      </c>
      <c r="Q22" s="53">
        <v>0.85599999999999998</v>
      </c>
      <c r="S22" s="1"/>
      <c r="T22" s="1"/>
      <c r="U22" s="1"/>
      <c r="V22" s="1"/>
      <c r="W22" s="1"/>
      <c r="X22" s="1"/>
      <c r="Y22" s="1"/>
      <c r="Z22" s="1"/>
    </row>
    <row r="23" spans="1:26" x14ac:dyDescent="0.3">
      <c r="A23" s="2">
        <v>20</v>
      </c>
      <c r="B23" s="44">
        <v>0.02</v>
      </c>
      <c r="C23" s="56">
        <f t="shared" si="0"/>
        <v>20</v>
      </c>
      <c r="D23" s="52">
        <v>2.23</v>
      </c>
      <c r="E23" s="52">
        <v>2.2400000000000002</v>
      </c>
      <c r="F23" s="52">
        <v>2.25</v>
      </c>
      <c r="G23" s="52">
        <v>2.2799999999999998</v>
      </c>
      <c r="H23" s="52">
        <v>2.33</v>
      </c>
      <c r="I23" s="52">
        <v>2.36</v>
      </c>
      <c r="J23" s="52">
        <v>1.78</v>
      </c>
      <c r="K23" s="52">
        <v>0.57999999999999996</v>
      </c>
      <c r="L23" s="52">
        <v>0.32400000000000001</v>
      </c>
      <c r="M23" s="52">
        <v>0.27100000000000002</v>
      </c>
      <c r="N23" s="52">
        <v>0.25700000000000001</v>
      </c>
      <c r="O23" s="52">
        <v>0.26200000000000001</v>
      </c>
      <c r="P23" s="52">
        <v>0.25600000000000001</v>
      </c>
      <c r="Q23" s="53">
        <v>1.35</v>
      </c>
      <c r="S23" s="1"/>
      <c r="T23" s="1"/>
      <c r="U23" s="1"/>
      <c r="V23" s="1"/>
      <c r="W23" s="1"/>
      <c r="X23" s="1"/>
      <c r="Y23" s="1"/>
      <c r="Z23" s="1"/>
    </row>
    <row r="24" spans="1:26" x14ac:dyDescent="0.3">
      <c r="A24" s="2">
        <v>21</v>
      </c>
      <c r="B24" s="44">
        <v>0.03</v>
      </c>
      <c r="C24" s="56">
        <f t="shared" si="0"/>
        <v>30</v>
      </c>
      <c r="D24" s="52">
        <v>3.04</v>
      </c>
      <c r="E24" s="52">
        <v>3.03</v>
      </c>
      <c r="F24" s="52">
        <v>3.07</v>
      </c>
      <c r="G24" s="52">
        <v>3.1</v>
      </c>
      <c r="H24" s="52">
        <v>3.2</v>
      </c>
      <c r="I24" s="52">
        <v>3.22</v>
      </c>
      <c r="J24" s="52">
        <v>2.4300000000000002</v>
      </c>
      <c r="K24" s="52">
        <v>0.75</v>
      </c>
      <c r="L24" s="52">
        <v>0.36099999999999999</v>
      </c>
      <c r="M24" s="52">
        <v>0.28299999999999997</v>
      </c>
      <c r="N24" s="52">
        <v>0.24299999999999999</v>
      </c>
      <c r="O24" s="52">
        <v>0.25</v>
      </c>
      <c r="P24" s="52">
        <v>0.23300000000000001</v>
      </c>
      <c r="Q24" s="53">
        <v>1.8</v>
      </c>
      <c r="S24" s="1"/>
      <c r="T24" s="1"/>
      <c r="U24" s="1"/>
      <c r="V24" s="1"/>
      <c r="W24" s="1"/>
      <c r="X24" s="1"/>
      <c r="Y24" s="1"/>
      <c r="Z24" s="1"/>
    </row>
    <row r="25" spans="1:26" x14ac:dyDescent="0.3">
      <c r="A25" s="2">
        <v>22</v>
      </c>
      <c r="B25" s="44">
        <v>0.05</v>
      </c>
      <c r="C25" s="56">
        <f t="shared" si="0"/>
        <v>50</v>
      </c>
      <c r="D25" s="52">
        <v>4.46</v>
      </c>
      <c r="E25" s="52">
        <v>4.4400000000000004</v>
      </c>
      <c r="F25" s="52">
        <v>4.47</v>
      </c>
      <c r="G25" s="52">
        <v>4.5599999999999996</v>
      </c>
      <c r="H25" s="52">
        <v>4.67</v>
      </c>
      <c r="I25" s="52">
        <v>4.76</v>
      </c>
      <c r="J25" s="52">
        <v>3.65</v>
      </c>
      <c r="K25" s="52">
        <v>1.1100000000000001</v>
      </c>
      <c r="L25" s="52">
        <v>0.44800000000000001</v>
      </c>
      <c r="M25" s="52">
        <v>0.3</v>
      </c>
      <c r="N25" s="52">
        <v>0.26</v>
      </c>
      <c r="O25" s="52">
        <v>0.254</v>
      </c>
      <c r="P25" s="52">
        <v>0.254</v>
      </c>
      <c r="Q25" s="53">
        <v>2.61</v>
      </c>
      <c r="S25" s="1"/>
      <c r="T25" s="1"/>
      <c r="U25" s="1"/>
      <c r="V25" s="1"/>
      <c r="W25" s="1"/>
      <c r="X25" s="1"/>
      <c r="Y25" s="1"/>
      <c r="Z25" s="1"/>
    </row>
    <row r="26" spans="1:26" x14ac:dyDescent="0.3">
      <c r="A26" s="2">
        <v>23</v>
      </c>
      <c r="B26" s="44">
        <v>7.0000000000000007E-2</v>
      </c>
      <c r="C26" s="56">
        <f t="shared" si="0"/>
        <v>70</v>
      </c>
      <c r="D26" s="52">
        <v>5.65</v>
      </c>
      <c r="E26" s="52">
        <v>5.65</v>
      </c>
      <c r="F26" s="52">
        <v>5.7</v>
      </c>
      <c r="G26" s="52">
        <v>5.8</v>
      </c>
      <c r="H26" s="52">
        <v>5.94</v>
      </c>
      <c r="I26" s="52">
        <v>6.05</v>
      </c>
      <c r="J26" s="52">
        <v>4.6900000000000004</v>
      </c>
      <c r="K26" s="52">
        <v>1.52</v>
      </c>
      <c r="L26" s="52">
        <v>0.55900000000000005</v>
      </c>
      <c r="M26" s="52">
        <v>0.34899999999999998</v>
      </c>
      <c r="N26" s="52">
        <v>0.28000000000000003</v>
      </c>
      <c r="O26" s="52">
        <v>0.25700000000000001</v>
      </c>
      <c r="P26" s="52">
        <v>0.25900000000000001</v>
      </c>
      <c r="Q26" s="53">
        <v>3.31</v>
      </c>
      <c r="S26" s="1"/>
      <c r="T26" s="1"/>
      <c r="U26" s="1"/>
      <c r="V26" s="1"/>
      <c r="W26" s="1"/>
      <c r="X26" s="1"/>
      <c r="Y26" s="1"/>
      <c r="Z26" s="1"/>
    </row>
    <row r="27" spans="1:26" x14ac:dyDescent="0.3">
      <c r="A27" s="2">
        <v>24</v>
      </c>
      <c r="B27" s="44">
        <v>0.1</v>
      </c>
      <c r="C27" s="56">
        <f t="shared" si="0"/>
        <v>100</v>
      </c>
      <c r="D27" s="52">
        <v>7.18</v>
      </c>
      <c r="E27" s="52">
        <v>7.17</v>
      </c>
      <c r="F27" s="52">
        <v>7.23</v>
      </c>
      <c r="G27" s="52">
        <v>7.36</v>
      </c>
      <c r="H27" s="52">
        <v>7.56</v>
      </c>
      <c r="I27" s="52">
        <v>7.7</v>
      </c>
      <c r="J27" s="52">
        <v>6.09</v>
      </c>
      <c r="K27" s="52">
        <v>2.12</v>
      </c>
      <c r="L27" s="52">
        <v>0.755</v>
      </c>
      <c r="M27" s="52">
        <v>0.433</v>
      </c>
      <c r="N27" s="52">
        <v>0.34899999999999998</v>
      </c>
      <c r="O27" s="52">
        <v>0.28999999999999998</v>
      </c>
      <c r="P27" s="52">
        <v>0.26600000000000001</v>
      </c>
      <c r="Q27" s="53">
        <v>4.2300000000000004</v>
      </c>
      <c r="S27" s="1"/>
      <c r="T27" s="1"/>
      <c r="U27" s="1"/>
      <c r="V27" s="1"/>
      <c r="W27" s="1"/>
      <c r="X27" s="1"/>
      <c r="Y27" s="1"/>
      <c r="Z27" s="1"/>
    </row>
    <row r="28" spans="1:26" x14ac:dyDescent="0.3">
      <c r="A28" s="2">
        <v>25</v>
      </c>
      <c r="B28" s="44">
        <v>0.15</v>
      </c>
      <c r="C28" s="56">
        <f t="shared" si="0"/>
        <v>150</v>
      </c>
      <c r="D28" s="52">
        <v>9.27</v>
      </c>
      <c r="E28" s="52">
        <v>9.2799999999999994</v>
      </c>
      <c r="F28" s="52">
        <v>9.35</v>
      </c>
      <c r="G28" s="52">
        <v>9.49</v>
      </c>
      <c r="H28" s="52">
        <v>9.74</v>
      </c>
      <c r="I28" s="52">
        <v>9.94</v>
      </c>
      <c r="J28" s="52">
        <v>8.17</v>
      </c>
      <c r="K28" s="52">
        <v>3.09</v>
      </c>
      <c r="L28" s="52">
        <v>1.22</v>
      </c>
      <c r="M28" s="52">
        <v>0.63400000000000001</v>
      </c>
      <c r="N28" s="52">
        <v>0.45100000000000001</v>
      </c>
      <c r="O28" s="52">
        <v>0.36299999999999999</v>
      </c>
      <c r="P28" s="52">
        <v>0.34100000000000003</v>
      </c>
      <c r="Q28" s="53">
        <v>5.54</v>
      </c>
      <c r="S28" s="1"/>
      <c r="T28" s="1"/>
      <c r="U28" s="1"/>
      <c r="V28" s="1"/>
      <c r="W28" s="1"/>
      <c r="X28" s="1"/>
      <c r="Y28" s="1"/>
      <c r="Z28" s="1"/>
    </row>
    <row r="29" spans="1:26" x14ac:dyDescent="0.3">
      <c r="A29" s="2">
        <v>26</v>
      </c>
      <c r="B29" s="44">
        <v>0.2</v>
      </c>
      <c r="C29" s="56">
        <f t="shared" si="0"/>
        <v>200</v>
      </c>
      <c r="D29" s="52">
        <v>11</v>
      </c>
      <c r="E29" s="52">
        <v>11</v>
      </c>
      <c r="F29" s="52">
        <v>11.1</v>
      </c>
      <c r="G29" s="52">
        <v>11.2</v>
      </c>
      <c r="H29" s="52">
        <v>11.5</v>
      </c>
      <c r="I29" s="52">
        <v>11.8</v>
      </c>
      <c r="J29" s="52">
        <v>9.92</v>
      </c>
      <c r="K29" s="52">
        <v>4.09</v>
      </c>
      <c r="L29" s="52">
        <v>1.72</v>
      </c>
      <c r="M29" s="52">
        <v>0.92100000000000004</v>
      </c>
      <c r="N29" s="52">
        <v>0.58099999999999996</v>
      </c>
      <c r="O29" s="52">
        <v>0.49</v>
      </c>
      <c r="P29" s="52">
        <v>0.45100000000000001</v>
      </c>
      <c r="Q29" s="53">
        <v>6.68</v>
      </c>
      <c r="S29" s="1"/>
      <c r="T29" s="1"/>
      <c r="U29" s="1"/>
      <c r="V29" s="1"/>
      <c r="W29" s="1"/>
      <c r="X29" s="1"/>
      <c r="Y29" s="1"/>
      <c r="Z29" s="1"/>
    </row>
    <row r="30" spans="1:26" x14ac:dyDescent="0.3">
      <c r="A30" s="2">
        <v>27</v>
      </c>
      <c r="B30" s="44">
        <v>0.3</v>
      </c>
      <c r="C30" s="56">
        <f t="shared" si="0"/>
        <v>300</v>
      </c>
      <c r="D30" s="52">
        <v>14</v>
      </c>
      <c r="E30" s="52">
        <v>14</v>
      </c>
      <c r="F30" s="52">
        <v>14</v>
      </c>
      <c r="G30" s="52">
        <v>14.2</v>
      </c>
      <c r="H30" s="52">
        <v>14.5</v>
      </c>
      <c r="I30" s="52">
        <v>14.8</v>
      </c>
      <c r="J30" s="52">
        <v>12.8</v>
      </c>
      <c r="K30" s="52">
        <v>5.98</v>
      </c>
      <c r="L30" s="52">
        <v>2.79</v>
      </c>
      <c r="M30" s="52">
        <v>1.54</v>
      </c>
      <c r="N30" s="52">
        <v>1.05</v>
      </c>
      <c r="O30" s="52">
        <v>0.80300000000000005</v>
      </c>
      <c r="P30" s="52">
        <v>0.754</v>
      </c>
      <c r="Q30" s="53">
        <v>8.65</v>
      </c>
      <c r="S30" s="1"/>
      <c r="T30" s="1"/>
      <c r="U30" s="1"/>
      <c r="V30" s="1"/>
      <c r="W30" s="1"/>
      <c r="X30" s="1"/>
      <c r="Y30" s="1"/>
      <c r="Z30" s="1"/>
    </row>
    <row r="31" spans="1:26" x14ac:dyDescent="0.3">
      <c r="A31" s="2">
        <v>28</v>
      </c>
      <c r="B31" s="44">
        <v>0.5</v>
      </c>
      <c r="C31" s="56">
        <f t="shared" si="0"/>
        <v>500</v>
      </c>
      <c r="D31" s="52">
        <v>17.399999999999999</v>
      </c>
      <c r="E31" s="52">
        <v>17.399999999999999</v>
      </c>
      <c r="F31" s="52">
        <v>17.600000000000001</v>
      </c>
      <c r="G31" s="52">
        <v>18.100000000000001</v>
      </c>
      <c r="H31" s="52">
        <v>18.7</v>
      </c>
      <c r="I31" s="52">
        <v>19.399999999999999</v>
      </c>
      <c r="J31" s="52">
        <v>17.5</v>
      </c>
      <c r="K31" s="52">
        <v>9.36</v>
      </c>
      <c r="L31" s="52">
        <v>4.76</v>
      </c>
      <c r="M31" s="52">
        <v>2.93</v>
      </c>
      <c r="N31" s="52">
        <v>2.12</v>
      </c>
      <c r="O31" s="52">
        <v>1.71</v>
      </c>
      <c r="P31" s="52">
        <v>1.6</v>
      </c>
      <c r="Q31" s="53">
        <v>11.6</v>
      </c>
      <c r="S31" s="1"/>
      <c r="T31" s="1"/>
      <c r="U31" s="1"/>
      <c r="V31" s="1"/>
      <c r="W31" s="1"/>
      <c r="X31" s="1"/>
      <c r="Y31" s="1"/>
      <c r="Z31" s="1"/>
    </row>
    <row r="32" spans="1:26" x14ac:dyDescent="0.3">
      <c r="A32" s="2">
        <v>29</v>
      </c>
      <c r="B32" s="44">
        <v>0.7</v>
      </c>
      <c r="C32" s="56">
        <f t="shared" si="0"/>
        <v>700</v>
      </c>
      <c r="D32" s="52">
        <v>20.6</v>
      </c>
      <c r="E32" s="52">
        <v>20.6</v>
      </c>
      <c r="F32" s="52">
        <v>20.8</v>
      </c>
      <c r="G32" s="52">
        <v>21.2</v>
      </c>
      <c r="H32" s="52">
        <v>21.8</v>
      </c>
      <c r="I32" s="52">
        <v>22.4</v>
      </c>
      <c r="J32" s="52">
        <v>20.7</v>
      </c>
      <c r="K32" s="52">
        <v>12.3</v>
      </c>
      <c r="L32" s="52">
        <v>7.15</v>
      </c>
      <c r="M32" s="52">
        <v>4.9400000000000004</v>
      </c>
      <c r="N32" s="52">
        <v>3.62</v>
      </c>
      <c r="O32" s="52">
        <v>3.03</v>
      </c>
      <c r="P32" s="52">
        <v>2.91</v>
      </c>
      <c r="Q32" s="53">
        <v>14.2</v>
      </c>
      <c r="S32" s="1"/>
      <c r="T32" s="1"/>
      <c r="U32" s="1"/>
      <c r="V32" s="1"/>
      <c r="W32" s="1"/>
      <c r="X32" s="1"/>
      <c r="Y32" s="1"/>
      <c r="Z32" s="1"/>
    </row>
    <row r="33" spans="1:26" x14ac:dyDescent="0.3">
      <c r="A33" s="2">
        <v>30</v>
      </c>
      <c r="B33" s="44">
        <v>0.9</v>
      </c>
      <c r="C33" s="56">
        <f t="shared" si="0"/>
        <v>900</v>
      </c>
      <c r="D33" s="52">
        <v>24.1</v>
      </c>
      <c r="E33" s="52">
        <v>24.1</v>
      </c>
      <c r="F33" s="52">
        <v>24.3</v>
      </c>
      <c r="G33" s="52">
        <v>24.6</v>
      </c>
      <c r="H33" s="52">
        <v>25.2</v>
      </c>
      <c r="I33" s="52">
        <v>25.8</v>
      </c>
      <c r="J33" s="52">
        <v>23.9</v>
      </c>
      <c r="K33" s="52">
        <v>15.1</v>
      </c>
      <c r="L33" s="52">
        <v>8.94</v>
      </c>
      <c r="M33" s="52">
        <v>6.42</v>
      </c>
      <c r="N33" s="52">
        <v>4.8</v>
      </c>
      <c r="O33" s="52">
        <v>4.12</v>
      </c>
      <c r="P33" s="52">
        <v>3.9</v>
      </c>
      <c r="Q33" s="53">
        <v>16.8</v>
      </c>
      <c r="S33" s="1"/>
      <c r="T33" s="1"/>
      <c r="U33" s="1"/>
      <c r="V33" s="1"/>
      <c r="W33" s="1"/>
      <c r="X33" s="1"/>
      <c r="Y33" s="1"/>
      <c r="Z33" s="1"/>
    </row>
    <row r="34" spans="1:26" x14ac:dyDescent="0.3">
      <c r="A34" s="2">
        <v>31</v>
      </c>
      <c r="B34" s="44">
        <v>1</v>
      </c>
      <c r="C34" s="56">
        <f t="shared" si="0"/>
        <v>1000</v>
      </c>
      <c r="D34" s="52">
        <v>30.5</v>
      </c>
      <c r="E34" s="52">
        <v>30.5</v>
      </c>
      <c r="F34" s="52">
        <v>30.3</v>
      </c>
      <c r="G34" s="52">
        <v>30.2</v>
      </c>
      <c r="H34" s="52">
        <v>30.4</v>
      </c>
      <c r="I34" s="52">
        <v>30.7</v>
      </c>
      <c r="J34" s="52">
        <v>27.4</v>
      </c>
      <c r="K34" s="52">
        <v>15.4</v>
      </c>
      <c r="L34" s="52">
        <v>8.1300000000000008</v>
      </c>
      <c r="M34" s="52">
        <v>5.1100000000000003</v>
      </c>
      <c r="N34" s="52">
        <v>3.9</v>
      </c>
      <c r="O34" s="52">
        <v>3.32</v>
      </c>
      <c r="P34" s="52">
        <v>3.11</v>
      </c>
      <c r="Q34" s="53">
        <v>19.3</v>
      </c>
      <c r="S34" s="1"/>
      <c r="T34" s="1"/>
      <c r="U34" s="1"/>
      <c r="V34" s="1"/>
      <c r="W34" s="1"/>
      <c r="X34" s="1"/>
      <c r="Y34" s="1"/>
      <c r="Z34" s="1"/>
    </row>
    <row r="35" spans="1:26" x14ac:dyDescent="0.3">
      <c r="A35" s="2">
        <v>32</v>
      </c>
      <c r="B35" s="44">
        <v>1.2</v>
      </c>
      <c r="C35" s="56">
        <f t="shared" si="0"/>
        <v>1200</v>
      </c>
      <c r="D35" s="52">
        <v>27.7</v>
      </c>
      <c r="E35" s="52">
        <v>27.7</v>
      </c>
      <c r="F35" s="52">
        <v>27.8</v>
      </c>
      <c r="G35" s="52">
        <v>28</v>
      </c>
      <c r="H35" s="52">
        <v>28.5</v>
      </c>
      <c r="I35" s="52">
        <v>29.2</v>
      </c>
      <c r="J35" s="52">
        <v>27.5</v>
      </c>
      <c r="K35" s="52">
        <v>18.399999999999999</v>
      </c>
      <c r="L35" s="52">
        <v>12.1</v>
      </c>
      <c r="M35" s="52">
        <v>9.0500000000000007</v>
      </c>
      <c r="N35" s="52">
        <v>7.1</v>
      </c>
      <c r="O35" s="52">
        <v>6.05</v>
      </c>
      <c r="P35" s="52">
        <v>5.91</v>
      </c>
      <c r="Q35" s="53">
        <v>19.899999999999999</v>
      </c>
      <c r="S35" s="1"/>
      <c r="T35" s="1"/>
      <c r="U35" s="1"/>
      <c r="V35" s="1"/>
      <c r="W35" s="1"/>
      <c r="X35" s="1"/>
      <c r="Y35" s="1"/>
      <c r="Z35" s="1"/>
    </row>
    <row r="36" spans="1:26" x14ac:dyDescent="0.3">
      <c r="A36" s="2">
        <v>33</v>
      </c>
      <c r="B36" s="44">
        <v>1.5</v>
      </c>
      <c r="C36" s="56">
        <f t="shared" si="0"/>
        <v>1500</v>
      </c>
      <c r="D36" s="52">
        <v>29.6</v>
      </c>
      <c r="E36" s="52">
        <v>29.6</v>
      </c>
      <c r="F36" s="52">
        <v>29.7</v>
      </c>
      <c r="G36" s="52">
        <v>30</v>
      </c>
      <c r="H36" s="52">
        <v>30.7</v>
      </c>
      <c r="I36" s="52">
        <v>31.6</v>
      </c>
      <c r="J36" s="52">
        <v>30.2</v>
      </c>
      <c r="K36" s="52">
        <v>21.5</v>
      </c>
      <c r="L36" s="52">
        <v>15.4</v>
      </c>
      <c r="M36" s="52">
        <v>11.8</v>
      </c>
      <c r="N36" s="52">
        <v>9.56</v>
      </c>
      <c r="O36" s="52">
        <v>8.39</v>
      </c>
      <c r="P36" s="52">
        <v>8.16</v>
      </c>
      <c r="Q36" s="53">
        <v>22.3</v>
      </c>
      <c r="S36" s="1"/>
      <c r="T36" s="1"/>
      <c r="U36" s="1"/>
      <c r="V36" s="1"/>
      <c r="W36" s="1"/>
      <c r="X36" s="1"/>
      <c r="Y36" s="1"/>
      <c r="Z36" s="1"/>
    </row>
    <row r="37" spans="1:26" x14ac:dyDescent="0.3">
      <c r="A37" s="2">
        <v>34</v>
      </c>
      <c r="B37" s="44">
        <v>2</v>
      </c>
      <c r="C37" s="56">
        <f t="shared" si="0"/>
        <v>2000</v>
      </c>
      <c r="D37" s="52">
        <v>33.200000000000003</v>
      </c>
      <c r="E37" s="52">
        <v>32.6</v>
      </c>
      <c r="F37" s="52">
        <v>32.5</v>
      </c>
      <c r="G37" s="52">
        <v>33.4</v>
      </c>
      <c r="H37" s="52">
        <v>34.1</v>
      </c>
      <c r="I37" s="52">
        <v>34.5</v>
      </c>
      <c r="J37" s="52">
        <v>34.700000000000003</v>
      </c>
      <c r="K37" s="52">
        <v>26.6</v>
      </c>
      <c r="L37" s="52">
        <v>19.399999999999999</v>
      </c>
      <c r="M37" s="52">
        <v>15.4</v>
      </c>
      <c r="N37" s="52">
        <v>13.5</v>
      </c>
      <c r="O37" s="52">
        <v>12.2</v>
      </c>
      <c r="P37" s="52">
        <v>11.7</v>
      </c>
      <c r="Q37" s="53">
        <v>25.9</v>
      </c>
      <c r="S37" s="1"/>
      <c r="T37" s="1"/>
      <c r="U37" s="1"/>
      <c r="V37" s="1"/>
      <c r="W37" s="1"/>
      <c r="X37" s="1"/>
      <c r="Y37" s="1"/>
      <c r="Z37" s="1"/>
    </row>
    <row r="38" spans="1:26" x14ac:dyDescent="0.3">
      <c r="A38" s="2">
        <v>35</v>
      </c>
      <c r="B38" s="44">
        <v>3</v>
      </c>
      <c r="C38" s="56">
        <f t="shared" si="0"/>
        <v>3000</v>
      </c>
      <c r="D38" s="52">
        <v>32.4</v>
      </c>
      <c r="E38" s="52">
        <v>33.4</v>
      </c>
      <c r="F38" s="52">
        <v>32.9</v>
      </c>
      <c r="G38" s="52">
        <v>37</v>
      </c>
      <c r="H38" s="52">
        <v>37.799999999999997</v>
      </c>
      <c r="I38" s="52">
        <v>40</v>
      </c>
      <c r="J38" s="52">
        <v>40.200000000000003</v>
      </c>
      <c r="K38" s="52">
        <v>31.2</v>
      </c>
      <c r="L38" s="52">
        <v>26.7</v>
      </c>
      <c r="M38" s="52">
        <v>22.6</v>
      </c>
      <c r="N38" s="52">
        <v>19.5</v>
      </c>
      <c r="O38" s="52">
        <v>18.3</v>
      </c>
      <c r="P38" s="52">
        <v>18</v>
      </c>
      <c r="Q38" s="53">
        <v>30.4</v>
      </c>
      <c r="S38" s="1"/>
      <c r="T38" s="1"/>
      <c r="U38" s="1"/>
      <c r="V38" s="1"/>
      <c r="W38" s="1"/>
      <c r="X38" s="1"/>
      <c r="Y38" s="1"/>
      <c r="Z38" s="1"/>
    </row>
    <row r="39" spans="1:26" x14ac:dyDescent="0.3">
      <c r="A39" s="2">
        <v>36</v>
      </c>
      <c r="B39" s="44">
        <v>4</v>
      </c>
      <c r="C39" s="56">
        <f t="shared" si="0"/>
        <v>4000</v>
      </c>
      <c r="D39" s="52">
        <v>31.5</v>
      </c>
      <c r="E39" s="52">
        <v>31.4</v>
      </c>
      <c r="F39" s="52">
        <v>32.700000000000003</v>
      </c>
      <c r="G39" s="52">
        <v>36.200000000000003</v>
      </c>
      <c r="H39" s="52">
        <v>41.4</v>
      </c>
      <c r="I39" s="52">
        <v>45.8</v>
      </c>
      <c r="J39" s="52">
        <v>47.8</v>
      </c>
      <c r="K39" s="52">
        <v>37.700000000000003</v>
      </c>
      <c r="L39" s="52">
        <v>31.9</v>
      </c>
      <c r="M39" s="52">
        <v>27.3</v>
      </c>
      <c r="N39" s="52">
        <v>23.9</v>
      </c>
      <c r="O39" s="52">
        <v>22.6</v>
      </c>
      <c r="P39" s="52">
        <v>22</v>
      </c>
      <c r="Q39" s="53">
        <v>33.799999999999997</v>
      </c>
      <c r="S39" s="1"/>
      <c r="T39" s="1"/>
      <c r="U39" s="1"/>
      <c r="V39" s="1"/>
      <c r="W39" s="1"/>
      <c r="X39" s="1"/>
      <c r="Y39" s="1"/>
      <c r="Z39" s="1"/>
    </row>
    <row r="40" spans="1:26" x14ac:dyDescent="0.3">
      <c r="A40" s="2">
        <v>37</v>
      </c>
      <c r="B40" s="44">
        <v>5</v>
      </c>
      <c r="C40" s="56">
        <f t="shared" si="0"/>
        <v>5000</v>
      </c>
      <c r="D40" s="52">
        <v>27.9</v>
      </c>
      <c r="E40" s="52">
        <v>28</v>
      </c>
      <c r="F40" s="52">
        <v>29.4</v>
      </c>
      <c r="G40" s="52">
        <v>32.799999999999997</v>
      </c>
      <c r="H40" s="52">
        <v>36.9</v>
      </c>
      <c r="I40" s="52">
        <v>42.9</v>
      </c>
      <c r="J40" s="52">
        <v>48.5</v>
      </c>
      <c r="K40" s="52">
        <v>41</v>
      </c>
      <c r="L40" s="52">
        <v>35.6</v>
      </c>
      <c r="M40" s="52">
        <v>31.1</v>
      </c>
      <c r="N40" s="52">
        <v>28.6</v>
      </c>
      <c r="O40" s="52">
        <v>26.8</v>
      </c>
      <c r="P40" s="52">
        <v>25.9</v>
      </c>
      <c r="Q40" s="53">
        <v>34</v>
      </c>
      <c r="S40" s="1"/>
      <c r="T40" s="1"/>
      <c r="U40" s="1"/>
      <c r="V40" s="1"/>
      <c r="W40" s="1"/>
      <c r="X40" s="1"/>
      <c r="Y40" s="1"/>
      <c r="Z40" s="1"/>
    </row>
    <row r="41" spans="1:26" x14ac:dyDescent="0.3">
      <c r="A41" s="2">
        <v>38</v>
      </c>
      <c r="B41" s="44">
        <v>6</v>
      </c>
      <c r="C41" s="56">
        <f t="shared" si="0"/>
        <v>6000</v>
      </c>
      <c r="D41" s="52">
        <v>27.1</v>
      </c>
      <c r="E41" s="52">
        <v>27</v>
      </c>
      <c r="F41" s="52">
        <v>28.2</v>
      </c>
      <c r="G41" s="52">
        <v>31.5</v>
      </c>
      <c r="H41" s="52">
        <v>35.799999999999997</v>
      </c>
      <c r="I41" s="52">
        <v>43.1</v>
      </c>
      <c r="J41" s="52">
        <v>48.5</v>
      </c>
      <c r="K41" s="52">
        <v>43.4</v>
      </c>
      <c r="L41" s="52">
        <v>38.4</v>
      </c>
      <c r="M41" s="52">
        <v>33</v>
      </c>
      <c r="N41" s="52">
        <v>31.2</v>
      </c>
      <c r="O41" s="52">
        <v>28.9</v>
      </c>
      <c r="P41" s="52">
        <v>28.9</v>
      </c>
      <c r="Q41" s="53">
        <v>34.700000000000003</v>
      </c>
      <c r="S41" s="1"/>
      <c r="T41" s="1"/>
      <c r="U41" s="1"/>
      <c r="V41" s="1"/>
      <c r="W41" s="1"/>
      <c r="X41" s="1"/>
      <c r="Y41" s="1"/>
      <c r="Z41" s="1"/>
    </row>
    <row r="42" spans="1:26" x14ac:dyDescent="0.3">
      <c r="A42" s="2">
        <v>39</v>
      </c>
      <c r="B42" s="44">
        <v>7</v>
      </c>
      <c r="C42" s="56">
        <f t="shared" si="0"/>
        <v>7000</v>
      </c>
      <c r="D42" s="52">
        <v>22</v>
      </c>
      <c r="E42" s="52">
        <v>23</v>
      </c>
      <c r="F42" s="52">
        <v>23.4</v>
      </c>
      <c r="G42" s="52">
        <v>27.6</v>
      </c>
      <c r="H42" s="52">
        <v>33.299999999999997</v>
      </c>
      <c r="I42" s="52">
        <v>40.299999999999997</v>
      </c>
      <c r="J42" s="52">
        <v>46.5</v>
      </c>
      <c r="K42" s="52">
        <v>45.2</v>
      </c>
      <c r="L42" s="52">
        <v>40</v>
      </c>
      <c r="M42" s="52">
        <v>36.799999999999997</v>
      </c>
      <c r="N42" s="52">
        <v>34.200000000000003</v>
      </c>
      <c r="O42" s="52">
        <v>32.299999999999997</v>
      </c>
      <c r="P42" s="52">
        <v>32.799999999999997</v>
      </c>
      <c r="Q42" s="53">
        <v>34.200000000000003</v>
      </c>
      <c r="S42" s="1"/>
      <c r="T42" s="1"/>
      <c r="U42" s="1"/>
      <c r="V42" s="1"/>
      <c r="W42" s="1"/>
      <c r="X42" s="1"/>
      <c r="Y42" s="1"/>
      <c r="Z42" s="1"/>
    </row>
    <row r="43" spans="1:26" x14ac:dyDescent="0.3">
      <c r="A43" s="2">
        <v>40</v>
      </c>
      <c r="B43" s="44">
        <v>8</v>
      </c>
      <c r="C43" s="56">
        <f t="shared" si="0"/>
        <v>8000</v>
      </c>
      <c r="D43" s="52">
        <v>21.6</v>
      </c>
      <c r="E43" s="52">
        <v>21.9</v>
      </c>
      <c r="F43" s="52">
        <v>24</v>
      </c>
      <c r="G43" s="52">
        <v>27.3</v>
      </c>
      <c r="H43" s="52">
        <v>31.5</v>
      </c>
      <c r="I43" s="52">
        <v>41.1</v>
      </c>
      <c r="J43" s="52">
        <v>46.3</v>
      </c>
      <c r="K43" s="52">
        <v>48.2</v>
      </c>
      <c r="L43" s="52">
        <v>44.5</v>
      </c>
      <c r="M43" s="52">
        <v>39.799999999999997</v>
      </c>
      <c r="N43" s="52">
        <v>36.200000000000003</v>
      </c>
      <c r="O43" s="52">
        <v>34.799999999999997</v>
      </c>
      <c r="P43" s="52">
        <v>34.1</v>
      </c>
      <c r="Q43" s="53">
        <v>35.299999999999997</v>
      </c>
      <c r="S43" s="1"/>
      <c r="T43" s="1"/>
      <c r="U43" s="1"/>
      <c r="V43" s="1"/>
      <c r="W43" s="1"/>
      <c r="X43" s="1"/>
      <c r="Y43" s="1"/>
      <c r="Z43" s="1"/>
    </row>
    <row r="44" spans="1:26" x14ac:dyDescent="0.3">
      <c r="A44" s="2">
        <v>41</v>
      </c>
      <c r="B44" s="44">
        <v>9</v>
      </c>
      <c r="C44" s="56">
        <f t="shared" si="0"/>
        <v>9000</v>
      </c>
      <c r="D44" s="52">
        <v>23.3</v>
      </c>
      <c r="E44" s="52">
        <v>23.5</v>
      </c>
      <c r="F44" s="52">
        <v>24.3</v>
      </c>
      <c r="G44" s="52">
        <v>28</v>
      </c>
      <c r="H44" s="52">
        <v>33.6</v>
      </c>
      <c r="I44" s="52">
        <v>40.299999999999997</v>
      </c>
      <c r="J44" s="52">
        <v>48.7</v>
      </c>
      <c r="K44" s="52">
        <v>47.6</v>
      </c>
      <c r="L44" s="52">
        <v>44.4</v>
      </c>
      <c r="M44" s="52">
        <v>41.3</v>
      </c>
      <c r="N44" s="52">
        <v>38.799999999999997</v>
      </c>
      <c r="O44" s="52">
        <v>36.6</v>
      </c>
      <c r="P44" s="52">
        <v>36.700000000000003</v>
      </c>
      <c r="Q44" s="53">
        <v>36.4</v>
      </c>
      <c r="S44" s="1"/>
      <c r="T44" s="1"/>
      <c r="U44" s="1"/>
      <c r="V44" s="1"/>
      <c r="W44" s="1"/>
      <c r="X44" s="1"/>
      <c r="Y44" s="1"/>
      <c r="Z44" s="1"/>
    </row>
    <row r="45" spans="1:26" x14ac:dyDescent="0.3">
      <c r="A45" s="2">
        <v>42</v>
      </c>
      <c r="B45" s="44">
        <v>10</v>
      </c>
      <c r="C45" s="56">
        <f t="shared" si="0"/>
        <v>10000</v>
      </c>
      <c r="D45" s="52">
        <v>24.2</v>
      </c>
      <c r="E45" s="52">
        <v>24.3</v>
      </c>
      <c r="F45" s="52">
        <v>25.9</v>
      </c>
      <c r="G45" s="52">
        <v>29.9</v>
      </c>
      <c r="H45" s="52">
        <v>34.5</v>
      </c>
      <c r="I45" s="52">
        <v>43.1</v>
      </c>
      <c r="J45" s="52">
        <v>49.9</v>
      </c>
      <c r="K45" s="52">
        <v>51.6</v>
      </c>
      <c r="L45" s="52">
        <v>49.5</v>
      </c>
      <c r="M45" s="52">
        <v>43.7</v>
      </c>
      <c r="N45" s="52">
        <v>41.5</v>
      </c>
      <c r="O45" s="52">
        <v>39.6</v>
      </c>
      <c r="P45" s="52">
        <v>39</v>
      </c>
      <c r="Q45" s="53">
        <v>38.799999999999997</v>
      </c>
      <c r="S45" s="1"/>
      <c r="T45" s="1"/>
      <c r="U45" s="1"/>
      <c r="V45" s="1"/>
      <c r="W45" s="1"/>
      <c r="X45" s="1"/>
      <c r="Y45" s="1"/>
      <c r="Z45" s="1"/>
    </row>
    <row r="46" spans="1:26" x14ac:dyDescent="0.3">
      <c r="A46" s="2">
        <v>43</v>
      </c>
      <c r="B46" s="44">
        <v>12</v>
      </c>
      <c r="C46" s="56">
        <f t="shared" si="0"/>
        <v>12000</v>
      </c>
      <c r="D46" s="52">
        <v>26.2</v>
      </c>
      <c r="E46" s="52">
        <v>27</v>
      </c>
      <c r="F46" s="52">
        <v>27.7</v>
      </c>
      <c r="G46" s="52">
        <v>31.8</v>
      </c>
      <c r="H46" s="52">
        <v>36.700000000000003</v>
      </c>
      <c r="I46" s="52">
        <v>46.3</v>
      </c>
      <c r="J46" s="52">
        <v>54.6</v>
      </c>
      <c r="K46" s="52">
        <v>54.8</v>
      </c>
      <c r="L46" s="52">
        <v>52.9</v>
      </c>
      <c r="M46" s="52">
        <v>49.7</v>
      </c>
      <c r="N46" s="52">
        <v>45.6</v>
      </c>
      <c r="O46" s="52">
        <v>44.4</v>
      </c>
      <c r="P46" s="52">
        <v>44.5</v>
      </c>
      <c r="Q46" s="53">
        <v>42.2</v>
      </c>
      <c r="S46" s="1"/>
      <c r="T46" s="1"/>
      <c r="U46" s="1"/>
      <c r="V46" s="1"/>
      <c r="W46" s="1"/>
      <c r="X46" s="1"/>
      <c r="Y46" s="1"/>
      <c r="Z46" s="1"/>
    </row>
    <row r="47" spans="1:26" x14ac:dyDescent="0.3">
      <c r="A47" s="2">
        <v>44</v>
      </c>
      <c r="B47" s="44">
        <v>14</v>
      </c>
      <c r="C47" s="56">
        <f t="shared" si="0"/>
        <v>14000</v>
      </c>
      <c r="D47" s="52">
        <v>25.5</v>
      </c>
      <c r="E47" s="52">
        <v>25.3</v>
      </c>
      <c r="F47" s="52">
        <v>27.4</v>
      </c>
      <c r="G47" s="52">
        <v>30.6</v>
      </c>
      <c r="H47" s="52">
        <v>34.4</v>
      </c>
      <c r="I47" s="52">
        <v>43.3</v>
      </c>
      <c r="J47" s="52">
        <v>52.1</v>
      </c>
      <c r="K47" s="52">
        <v>54.4</v>
      </c>
      <c r="L47" s="52">
        <v>54.6</v>
      </c>
      <c r="M47" s="52">
        <v>51.7</v>
      </c>
      <c r="N47" s="52">
        <v>49.1</v>
      </c>
      <c r="O47" s="52">
        <v>46.8</v>
      </c>
      <c r="P47" s="52">
        <v>46.9</v>
      </c>
      <c r="Q47" s="53">
        <v>42.1</v>
      </c>
      <c r="S47" s="1"/>
      <c r="T47" s="1"/>
      <c r="U47" s="1"/>
      <c r="V47" s="1"/>
      <c r="W47" s="1"/>
      <c r="X47" s="1"/>
      <c r="Y47" s="1"/>
      <c r="Z47" s="1"/>
    </row>
    <row r="48" spans="1:26" x14ac:dyDescent="0.3">
      <c r="A48" s="2">
        <v>45</v>
      </c>
      <c r="B48" s="44">
        <v>15</v>
      </c>
      <c r="C48" s="56">
        <f t="shared" si="0"/>
        <v>15000</v>
      </c>
      <c r="D48" s="52">
        <v>27.1</v>
      </c>
      <c r="E48" s="52">
        <v>27.4</v>
      </c>
      <c r="F48" s="52">
        <v>28.7</v>
      </c>
      <c r="G48" s="52">
        <v>33.200000000000003</v>
      </c>
      <c r="H48" s="52">
        <v>37.700000000000003</v>
      </c>
      <c r="I48" s="52">
        <v>47.1</v>
      </c>
      <c r="J48" s="52">
        <v>55.8</v>
      </c>
      <c r="K48" s="52">
        <v>58.9</v>
      </c>
      <c r="L48" s="52">
        <v>57.7</v>
      </c>
      <c r="M48" s="52">
        <v>53.8</v>
      </c>
      <c r="N48" s="52">
        <v>50.8</v>
      </c>
      <c r="O48" s="52">
        <v>49.5</v>
      </c>
      <c r="P48" s="52">
        <v>48.3</v>
      </c>
      <c r="Q48" s="53">
        <v>44.9</v>
      </c>
      <c r="S48" s="1"/>
      <c r="T48" s="1"/>
      <c r="U48" s="1"/>
      <c r="V48" s="1"/>
      <c r="W48" s="1"/>
      <c r="X48" s="1"/>
      <c r="Y48" s="1"/>
      <c r="Z48" s="1"/>
    </row>
    <row r="49" spans="1:26" x14ac:dyDescent="0.3">
      <c r="A49" s="2">
        <v>46</v>
      </c>
      <c r="B49" s="44">
        <v>16</v>
      </c>
      <c r="C49" s="56">
        <f t="shared" si="0"/>
        <v>16000</v>
      </c>
      <c r="D49" s="52">
        <v>26.6</v>
      </c>
      <c r="E49" s="52">
        <v>26.7</v>
      </c>
      <c r="F49" s="52">
        <v>28.3</v>
      </c>
      <c r="G49" s="52">
        <v>32</v>
      </c>
      <c r="H49" s="52">
        <v>37.6</v>
      </c>
      <c r="I49" s="52">
        <v>45.5</v>
      </c>
      <c r="J49" s="52">
        <v>54.2</v>
      </c>
      <c r="K49" s="52">
        <v>57.4</v>
      </c>
      <c r="L49" s="52">
        <v>56.4</v>
      </c>
      <c r="M49" s="52">
        <v>54.9</v>
      </c>
      <c r="N49" s="52">
        <v>52.5</v>
      </c>
      <c r="O49" s="52">
        <v>52.4</v>
      </c>
      <c r="P49" s="52">
        <v>50.3</v>
      </c>
      <c r="Q49" s="53">
        <v>44.7</v>
      </c>
      <c r="S49" s="1"/>
      <c r="T49" s="1"/>
      <c r="U49" s="1"/>
      <c r="V49" s="1"/>
      <c r="W49" s="1"/>
      <c r="X49" s="1"/>
      <c r="Y49" s="1"/>
      <c r="Z49" s="1"/>
    </row>
    <row r="50" spans="1:26" x14ac:dyDescent="0.3">
      <c r="A50" s="2">
        <v>47</v>
      </c>
      <c r="B50" s="44">
        <v>18</v>
      </c>
      <c r="C50" s="56">
        <f t="shared" si="0"/>
        <v>18000</v>
      </c>
      <c r="D50" s="52">
        <v>25.7</v>
      </c>
      <c r="E50" s="52">
        <v>25.8</v>
      </c>
      <c r="F50" s="52">
        <v>26.8</v>
      </c>
      <c r="G50" s="52">
        <v>29.9</v>
      </c>
      <c r="H50" s="52">
        <v>34.299999999999997</v>
      </c>
      <c r="I50" s="52">
        <v>45.1</v>
      </c>
      <c r="J50" s="52">
        <v>54.7</v>
      </c>
      <c r="K50" s="52">
        <v>57.2</v>
      </c>
      <c r="L50" s="52">
        <v>59.3</v>
      </c>
      <c r="M50" s="52">
        <v>56.8</v>
      </c>
      <c r="N50" s="52">
        <v>54.7</v>
      </c>
      <c r="O50" s="52">
        <v>52.7</v>
      </c>
      <c r="P50" s="52">
        <v>52.6</v>
      </c>
      <c r="Q50" s="53">
        <v>44.7</v>
      </c>
      <c r="S50" s="1"/>
      <c r="T50" s="1"/>
      <c r="U50" s="1"/>
      <c r="V50" s="1"/>
      <c r="W50" s="1"/>
      <c r="X50" s="1"/>
      <c r="Y50" s="1"/>
      <c r="Z50" s="1"/>
    </row>
    <row r="51" spans="1:26" x14ac:dyDescent="0.3">
      <c r="A51" s="2">
        <v>48</v>
      </c>
      <c r="B51" s="44">
        <v>20</v>
      </c>
      <c r="C51" s="56">
        <f t="shared" si="0"/>
        <v>20000</v>
      </c>
      <c r="D51" s="52">
        <v>25.4</v>
      </c>
      <c r="E51" s="52">
        <v>25.4</v>
      </c>
      <c r="F51" s="52">
        <v>26.9</v>
      </c>
      <c r="G51" s="52">
        <v>30.1</v>
      </c>
      <c r="H51" s="52">
        <v>35.299999999999997</v>
      </c>
      <c r="I51" s="52">
        <v>44.8</v>
      </c>
      <c r="J51" s="52">
        <v>52.8</v>
      </c>
      <c r="K51" s="52">
        <v>58.3</v>
      </c>
      <c r="L51" s="52">
        <v>58.7</v>
      </c>
      <c r="M51" s="52">
        <v>59.5</v>
      </c>
      <c r="N51" s="52">
        <v>56.3</v>
      </c>
      <c r="O51" s="52">
        <v>54.8</v>
      </c>
      <c r="P51" s="52">
        <v>56.2</v>
      </c>
      <c r="Q51" s="53">
        <v>45.3</v>
      </c>
      <c r="S51" s="1"/>
      <c r="T51" s="1"/>
      <c r="U51" s="1"/>
      <c r="V51" s="1"/>
      <c r="W51" s="1"/>
      <c r="X51" s="1"/>
      <c r="Y51" s="1"/>
      <c r="Z51" s="1"/>
    </row>
    <row r="52" spans="1:26" x14ac:dyDescent="0.3">
      <c r="A52" s="2">
        <v>49</v>
      </c>
      <c r="B52" s="44">
        <v>30</v>
      </c>
      <c r="C52" s="56">
        <f t="shared" si="0"/>
        <v>30000</v>
      </c>
      <c r="D52" s="52">
        <v>27.4</v>
      </c>
      <c r="E52" s="52">
        <v>19.7</v>
      </c>
      <c r="F52" s="52">
        <v>27.1</v>
      </c>
      <c r="G52" s="52">
        <v>31.1</v>
      </c>
      <c r="H52" s="52">
        <v>36.9</v>
      </c>
      <c r="I52" s="52">
        <v>44.4</v>
      </c>
      <c r="J52" s="52">
        <v>53.8</v>
      </c>
      <c r="K52" s="52">
        <v>58.5</v>
      </c>
      <c r="L52" s="52">
        <v>64</v>
      </c>
      <c r="M52" s="52">
        <v>65.3</v>
      </c>
      <c r="N52" s="52">
        <v>63</v>
      </c>
      <c r="O52" s="52">
        <v>63.2</v>
      </c>
      <c r="P52" s="52">
        <v>63.8</v>
      </c>
      <c r="Q52" s="53">
        <v>47.6</v>
      </c>
      <c r="S52" s="1"/>
      <c r="T52" s="1"/>
      <c r="U52" s="1"/>
      <c r="V52" s="1"/>
      <c r="W52" s="1"/>
      <c r="X52" s="1"/>
      <c r="Y52" s="1"/>
      <c r="Z52" s="1"/>
    </row>
    <row r="53" spans="1:26" ht="15" thickBot="1" x14ac:dyDescent="0.35">
      <c r="A53" s="2">
        <v>50</v>
      </c>
      <c r="B53" s="45">
        <v>50</v>
      </c>
      <c r="C53" s="57">
        <f t="shared" si="0"/>
        <v>50000</v>
      </c>
      <c r="D53" s="54">
        <v>20</v>
      </c>
      <c r="E53" s="54">
        <v>16</v>
      </c>
      <c r="F53" s="54">
        <v>22.4</v>
      </c>
      <c r="G53" s="54">
        <v>25</v>
      </c>
      <c r="H53" s="54">
        <v>30.7</v>
      </c>
      <c r="I53" s="54">
        <v>38.4</v>
      </c>
      <c r="J53" s="54">
        <v>48.8</v>
      </c>
      <c r="K53" s="54">
        <v>59.7</v>
      </c>
      <c r="L53" s="54">
        <v>66.599999999999994</v>
      </c>
      <c r="M53" s="54">
        <v>71.900000000000006</v>
      </c>
      <c r="N53" s="54">
        <v>69.5</v>
      </c>
      <c r="O53" s="54">
        <v>72.5</v>
      </c>
      <c r="P53" s="54">
        <v>73.099999999999994</v>
      </c>
      <c r="Q53" s="55">
        <v>47.3</v>
      </c>
      <c r="S53" s="1"/>
      <c r="T53" s="1"/>
      <c r="U53" s="1"/>
      <c r="V53" s="1"/>
      <c r="W53" s="1"/>
      <c r="X53" s="1"/>
      <c r="Y53" s="1"/>
      <c r="Z53" s="1"/>
    </row>
    <row r="118" spans="11:18" x14ac:dyDescent="0.3">
      <c r="K118" s="1"/>
      <c r="L118" s="1"/>
      <c r="M118" s="1"/>
      <c r="N118" s="1"/>
      <c r="O118" s="1"/>
      <c r="P118" s="1"/>
      <c r="Q118" s="1"/>
      <c r="R118" s="1"/>
    </row>
    <row r="119" spans="11:18" x14ac:dyDescent="0.3">
      <c r="K119" s="1"/>
      <c r="L119" s="1"/>
      <c r="M119" s="1"/>
      <c r="N119" s="1"/>
      <c r="O119" s="1"/>
      <c r="P119" s="1"/>
      <c r="Q119" s="1"/>
      <c r="R119" s="1"/>
    </row>
    <row r="120" spans="11:18" x14ac:dyDescent="0.3">
      <c r="K120" s="1"/>
      <c r="L120" s="1"/>
      <c r="M120" s="1"/>
      <c r="N120" s="1"/>
      <c r="O120" s="1"/>
      <c r="P120" s="1"/>
      <c r="Q120" s="1"/>
      <c r="R120" s="1"/>
    </row>
    <row r="121" spans="11:18" x14ac:dyDescent="0.3">
      <c r="K121" s="1"/>
      <c r="L121" s="1"/>
      <c r="M121" s="1"/>
      <c r="N121" s="1"/>
      <c r="O121" s="1"/>
      <c r="P121" s="1"/>
      <c r="Q121" s="1"/>
      <c r="R121" s="1"/>
    </row>
    <row r="122" spans="11:18" x14ac:dyDescent="0.3">
      <c r="K122" s="1"/>
      <c r="L122" s="1"/>
      <c r="M122" s="1"/>
      <c r="N122" s="1"/>
      <c r="O122" s="1"/>
      <c r="P122" s="1"/>
      <c r="Q122" s="1"/>
      <c r="R122" s="1"/>
    </row>
    <row r="123" spans="11:18" x14ac:dyDescent="0.3">
      <c r="K123" s="1"/>
      <c r="L123" s="1"/>
      <c r="M123" s="1"/>
      <c r="N123" s="1"/>
      <c r="O123" s="1"/>
      <c r="P123" s="1"/>
      <c r="Q123" s="1"/>
      <c r="R123" s="1"/>
    </row>
    <row r="124" spans="11:18" x14ac:dyDescent="0.3">
      <c r="K124" s="1"/>
      <c r="L124" s="1"/>
      <c r="M124" s="1"/>
      <c r="N124" s="1"/>
      <c r="O124" s="1"/>
      <c r="P124" s="1"/>
      <c r="Q124" s="1"/>
      <c r="R124" s="1"/>
    </row>
    <row r="125" spans="11:18" x14ac:dyDescent="0.3">
      <c r="K125" s="1"/>
      <c r="L125" s="1"/>
      <c r="M125" s="1"/>
      <c r="N125" s="1"/>
      <c r="O125" s="1"/>
      <c r="P125" s="1"/>
      <c r="Q125" s="1"/>
      <c r="R125" s="1"/>
    </row>
    <row r="126" spans="11:18" x14ac:dyDescent="0.3">
      <c r="K126" s="1"/>
      <c r="L126" s="1"/>
      <c r="M126" s="1"/>
      <c r="N126" s="1"/>
      <c r="O126" s="1"/>
      <c r="P126" s="1"/>
      <c r="Q126" s="1"/>
      <c r="R126" s="1"/>
    </row>
    <row r="127" spans="11:18" x14ac:dyDescent="0.3">
      <c r="K127" s="1"/>
      <c r="L127" s="1"/>
      <c r="M127" s="1"/>
      <c r="N127" s="1"/>
      <c r="O127" s="1"/>
      <c r="P127" s="1"/>
      <c r="Q127" s="1"/>
      <c r="R127" s="1"/>
    </row>
    <row r="128" spans="11:18" x14ac:dyDescent="0.3">
      <c r="K128" s="1"/>
      <c r="L128" s="1"/>
      <c r="M128" s="1"/>
      <c r="N128" s="1"/>
      <c r="O128" s="1"/>
      <c r="P128" s="1"/>
      <c r="Q128" s="1"/>
      <c r="R128" s="1"/>
    </row>
    <row r="129" spans="11:18" x14ac:dyDescent="0.3">
      <c r="K129" s="1"/>
      <c r="L129" s="1"/>
      <c r="M129" s="1"/>
      <c r="N129" s="1"/>
      <c r="O129" s="1"/>
      <c r="P129" s="1"/>
      <c r="Q129" s="1"/>
      <c r="R129" s="1"/>
    </row>
    <row r="130" spans="11:18" x14ac:dyDescent="0.3">
      <c r="K130" s="1"/>
      <c r="L130" s="1"/>
      <c r="M130" s="1"/>
      <c r="N130" s="1"/>
      <c r="O130" s="1"/>
      <c r="P130" s="1"/>
      <c r="Q130" s="1"/>
      <c r="R130" s="1"/>
    </row>
    <row r="131" spans="11:18" x14ac:dyDescent="0.3">
      <c r="K131" s="1"/>
      <c r="L131" s="1"/>
      <c r="M131" s="1"/>
      <c r="N131" s="1"/>
      <c r="O131" s="1"/>
      <c r="P131" s="1"/>
      <c r="Q131" s="1"/>
      <c r="R131" s="1"/>
    </row>
    <row r="132" spans="11:18" x14ac:dyDescent="0.3">
      <c r="K132" s="1"/>
      <c r="L132" s="1"/>
      <c r="M132" s="1"/>
      <c r="N132" s="1"/>
      <c r="O132" s="1"/>
      <c r="P132" s="1"/>
      <c r="Q132" s="1"/>
      <c r="R132" s="1"/>
    </row>
    <row r="133" spans="11:18" x14ac:dyDescent="0.3">
      <c r="K133" s="1"/>
      <c r="L133" s="1"/>
      <c r="M133" s="1"/>
      <c r="N133" s="1"/>
      <c r="O133" s="1"/>
      <c r="P133" s="1"/>
      <c r="Q133" s="1"/>
      <c r="R133" s="1"/>
    </row>
    <row r="134" spans="11:18" x14ac:dyDescent="0.3">
      <c r="K134" s="1"/>
      <c r="L134" s="1"/>
      <c r="M134" s="1"/>
      <c r="N134" s="1"/>
      <c r="O134" s="1"/>
      <c r="P134" s="1"/>
      <c r="Q134" s="1"/>
      <c r="R134" s="1"/>
    </row>
    <row r="135" spans="11:18" x14ac:dyDescent="0.3">
      <c r="K135" s="1"/>
      <c r="L135" s="1"/>
      <c r="M135" s="1"/>
      <c r="N135" s="1"/>
      <c r="O135" s="1"/>
      <c r="P135" s="1"/>
      <c r="Q135" s="1"/>
      <c r="R135" s="1"/>
    </row>
    <row r="136" spans="11:18" x14ac:dyDescent="0.3">
      <c r="K136" s="1"/>
      <c r="L136" s="1"/>
      <c r="M136" s="1"/>
      <c r="N136" s="1"/>
      <c r="O136" s="1"/>
      <c r="P136" s="1"/>
      <c r="Q136" s="1"/>
      <c r="R136" s="1"/>
    </row>
    <row r="137" spans="11:18" x14ac:dyDescent="0.3">
      <c r="K137" s="1"/>
      <c r="L137" s="1"/>
      <c r="M137" s="1"/>
      <c r="N137" s="1"/>
      <c r="O137" s="1"/>
      <c r="P137" s="1"/>
      <c r="Q137" s="1"/>
      <c r="R137" s="1"/>
    </row>
    <row r="138" spans="11:18" x14ac:dyDescent="0.3">
      <c r="K138" s="1"/>
      <c r="L138" s="1"/>
      <c r="M138" s="1"/>
      <c r="N138" s="1"/>
      <c r="O138" s="1"/>
      <c r="P138" s="1"/>
      <c r="Q138" s="1"/>
      <c r="R138" s="1"/>
    </row>
    <row r="139" spans="11:18" x14ac:dyDescent="0.3">
      <c r="K139" s="1"/>
      <c r="L139" s="1"/>
      <c r="M139" s="1"/>
      <c r="N139" s="1"/>
      <c r="O139" s="1"/>
      <c r="P139" s="1"/>
      <c r="Q139" s="1"/>
      <c r="R139" s="1"/>
    </row>
    <row r="140" spans="11:18" x14ac:dyDescent="0.3">
      <c r="K140" s="1"/>
      <c r="L140" s="1"/>
      <c r="M140" s="1"/>
      <c r="N140" s="1"/>
      <c r="O140" s="1"/>
      <c r="P140" s="1"/>
      <c r="Q140" s="1"/>
      <c r="R140" s="1"/>
    </row>
    <row r="141" spans="11:18" x14ac:dyDescent="0.3">
      <c r="K141" s="1"/>
      <c r="L141" s="1"/>
      <c r="M141" s="1"/>
      <c r="N141" s="1"/>
      <c r="O141" s="1"/>
      <c r="P141" s="1"/>
      <c r="Q141" s="1"/>
      <c r="R141" s="1"/>
    </row>
    <row r="142" spans="11:18" x14ac:dyDescent="0.3">
      <c r="K142" s="1"/>
      <c r="L142" s="1"/>
      <c r="M142" s="1"/>
      <c r="N142" s="1"/>
      <c r="O142" s="1"/>
      <c r="P142" s="1"/>
      <c r="Q142" s="1"/>
      <c r="R142" s="1"/>
    </row>
    <row r="143" spans="11:18" x14ac:dyDescent="0.3">
      <c r="K143" s="1"/>
      <c r="L143" s="1"/>
      <c r="M143" s="1"/>
      <c r="N143" s="1"/>
      <c r="O143" s="1"/>
      <c r="P143" s="1"/>
      <c r="Q143" s="1"/>
      <c r="R143" s="1"/>
    </row>
    <row r="144" spans="11:18" x14ac:dyDescent="0.3">
      <c r="K144" s="1"/>
      <c r="L144" s="1"/>
      <c r="M144" s="1"/>
      <c r="N144" s="1"/>
      <c r="O144" s="1"/>
      <c r="P144" s="1"/>
      <c r="Q144" s="1"/>
      <c r="R144" s="1"/>
    </row>
    <row r="145" spans="11:18" x14ac:dyDescent="0.3">
      <c r="K145" s="1"/>
      <c r="L145" s="1"/>
      <c r="M145" s="1"/>
      <c r="N145" s="1"/>
      <c r="O145" s="1"/>
      <c r="P145" s="1"/>
      <c r="Q145" s="1"/>
      <c r="R145" s="1"/>
    </row>
    <row r="146" spans="11:18" x14ac:dyDescent="0.3">
      <c r="K146" s="1"/>
      <c r="L146" s="1"/>
      <c r="M146" s="1"/>
      <c r="N146" s="1"/>
      <c r="O146" s="1"/>
      <c r="P146" s="1"/>
      <c r="Q146" s="1"/>
      <c r="R146" s="1"/>
    </row>
    <row r="147" spans="11:18" x14ac:dyDescent="0.3">
      <c r="K147" s="1"/>
      <c r="L147" s="1"/>
      <c r="M147" s="1"/>
      <c r="N147" s="1"/>
      <c r="O147" s="1"/>
      <c r="P147" s="1"/>
      <c r="Q147" s="1"/>
      <c r="R147" s="1"/>
    </row>
    <row r="148" spans="11:18" x14ac:dyDescent="0.3">
      <c r="K148" s="1"/>
      <c r="L148" s="1"/>
      <c r="M148" s="1"/>
      <c r="N148" s="1"/>
      <c r="O148" s="1"/>
      <c r="P148" s="1"/>
      <c r="Q148" s="1"/>
      <c r="R148" s="1"/>
    </row>
    <row r="149" spans="11:18" x14ac:dyDescent="0.3">
      <c r="K149" s="1"/>
      <c r="L149" s="1"/>
      <c r="M149" s="1"/>
      <c r="N149" s="1"/>
      <c r="O149" s="1"/>
      <c r="P149" s="1"/>
      <c r="Q149" s="1"/>
      <c r="R149" s="1"/>
    </row>
    <row r="150" spans="11:18" x14ac:dyDescent="0.3">
      <c r="K150" s="1"/>
      <c r="L150" s="1"/>
      <c r="M150" s="1"/>
      <c r="N150" s="1"/>
      <c r="O150" s="1"/>
      <c r="P150" s="1"/>
      <c r="Q150" s="1"/>
      <c r="R150" s="1"/>
    </row>
    <row r="151" spans="11:18" x14ac:dyDescent="0.3">
      <c r="K151" s="1"/>
      <c r="L151" s="1"/>
      <c r="M151" s="1"/>
      <c r="N151" s="1"/>
      <c r="O151" s="1"/>
      <c r="P151" s="1"/>
      <c r="Q151" s="1"/>
      <c r="R151" s="1"/>
    </row>
    <row r="152" spans="11:18" x14ac:dyDescent="0.3">
      <c r="K152" s="1"/>
      <c r="L152" s="1"/>
      <c r="M152" s="1"/>
      <c r="N152" s="1"/>
      <c r="O152" s="1"/>
      <c r="P152" s="1"/>
      <c r="Q152" s="1"/>
      <c r="R152" s="1"/>
    </row>
    <row r="153" spans="11:18" x14ac:dyDescent="0.3">
      <c r="K153" s="1"/>
      <c r="L153" s="1"/>
      <c r="M153" s="1"/>
      <c r="N153" s="1"/>
      <c r="O153" s="1"/>
      <c r="P153" s="1"/>
      <c r="Q153" s="1"/>
      <c r="R153" s="1"/>
    </row>
    <row r="154" spans="11:18" x14ac:dyDescent="0.3">
      <c r="K154" s="1"/>
      <c r="L154" s="1"/>
      <c r="M154" s="1"/>
      <c r="N154" s="1"/>
      <c r="O154" s="1"/>
      <c r="P154" s="1"/>
      <c r="Q154" s="1"/>
      <c r="R154" s="1"/>
    </row>
    <row r="155" spans="11:18" x14ac:dyDescent="0.3">
      <c r="K155" s="1"/>
      <c r="L155" s="1"/>
      <c r="M155" s="1"/>
      <c r="N155" s="1"/>
      <c r="O155" s="1"/>
      <c r="P155" s="1"/>
      <c r="Q155" s="1"/>
      <c r="R155" s="1"/>
    </row>
    <row r="156" spans="11:18" x14ac:dyDescent="0.3">
      <c r="K156" s="1"/>
      <c r="L156" s="1"/>
      <c r="M156" s="1"/>
      <c r="N156" s="1"/>
      <c r="O156" s="1"/>
      <c r="P156" s="1"/>
      <c r="Q156" s="1"/>
      <c r="R156" s="1"/>
    </row>
    <row r="157" spans="11:18" x14ac:dyDescent="0.3">
      <c r="K157" s="1"/>
      <c r="L157" s="1"/>
      <c r="M157" s="1"/>
      <c r="N157" s="1"/>
      <c r="O157" s="1"/>
      <c r="P157" s="1"/>
      <c r="Q157" s="1"/>
      <c r="R157" s="1"/>
    </row>
    <row r="158" spans="11:18" x14ac:dyDescent="0.3">
      <c r="K158" s="1"/>
      <c r="L158" s="1"/>
      <c r="M158" s="1"/>
      <c r="N158" s="1"/>
      <c r="O158" s="1"/>
      <c r="P158" s="1"/>
      <c r="Q158" s="1"/>
      <c r="R158" s="1"/>
    </row>
    <row r="159" spans="11:18" x14ac:dyDescent="0.3">
      <c r="K159" s="1"/>
      <c r="L159" s="1"/>
      <c r="M159" s="1"/>
      <c r="N159" s="1"/>
      <c r="O159" s="1"/>
      <c r="P159" s="1"/>
      <c r="Q159" s="1"/>
      <c r="R159" s="1"/>
    </row>
    <row r="160" spans="11:18" x14ac:dyDescent="0.3">
      <c r="K160" s="1"/>
      <c r="L160" s="1"/>
      <c r="M160" s="1"/>
      <c r="N160" s="1"/>
      <c r="O160" s="1"/>
      <c r="P160" s="1"/>
      <c r="Q160" s="1"/>
      <c r="R160" s="1"/>
    </row>
    <row r="161" spans="11:18" x14ac:dyDescent="0.3">
      <c r="K161" s="1"/>
      <c r="L161" s="1"/>
      <c r="M161" s="1"/>
      <c r="N161" s="1"/>
      <c r="O161" s="1"/>
      <c r="P161" s="1"/>
      <c r="Q161" s="1"/>
      <c r="R161" s="1"/>
    </row>
    <row r="162" spans="11:18" x14ac:dyDescent="0.3">
      <c r="K162" s="1"/>
      <c r="L162" s="1"/>
      <c r="M162" s="1"/>
      <c r="N162" s="1"/>
      <c r="O162" s="1"/>
      <c r="P162" s="1"/>
      <c r="Q162" s="1"/>
      <c r="R162" s="1"/>
    </row>
    <row r="163" spans="11:18" x14ac:dyDescent="0.3">
      <c r="K163" s="1"/>
      <c r="L163" s="1"/>
      <c r="M163" s="1"/>
      <c r="N163" s="1"/>
      <c r="O163" s="1"/>
      <c r="P163" s="1"/>
      <c r="Q163" s="1"/>
      <c r="R163" s="1"/>
    </row>
    <row r="164" spans="11:18" x14ac:dyDescent="0.3">
      <c r="K164" s="1"/>
      <c r="L164" s="1"/>
      <c r="M164" s="1"/>
      <c r="N164" s="1"/>
      <c r="O164" s="1"/>
      <c r="P164" s="1"/>
      <c r="Q164" s="1"/>
      <c r="R164" s="1"/>
    </row>
    <row r="165" spans="11:18" x14ac:dyDescent="0.3">
      <c r="K165" s="1"/>
      <c r="L165" s="1"/>
      <c r="M165" s="1"/>
      <c r="N165" s="1"/>
      <c r="O165" s="1"/>
      <c r="P165" s="1"/>
      <c r="Q165" s="1"/>
      <c r="R165" s="1"/>
    </row>
    <row r="166" spans="11:18" x14ac:dyDescent="0.3">
      <c r="K166" s="1"/>
      <c r="L166" s="1"/>
      <c r="M166" s="1"/>
      <c r="N166" s="1"/>
      <c r="O166" s="1"/>
      <c r="P166" s="1"/>
      <c r="Q166" s="1"/>
      <c r="R166" s="1"/>
    </row>
    <row r="167" spans="11:18" x14ac:dyDescent="0.3">
      <c r="K167" s="1"/>
      <c r="L167" s="1"/>
      <c r="M167" s="1"/>
      <c r="N167" s="1"/>
      <c r="O167" s="1"/>
      <c r="P167" s="1"/>
      <c r="Q167" s="1"/>
      <c r="R167" s="1"/>
    </row>
  </sheetData>
  <mergeCells count="3">
    <mergeCell ref="B1:Q1"/>
    <mergeCell ref="B2:C2"/>
    <mergeCell ref="D2:Q2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5F565-9297-4934-80C0-3B846928DA14}">
  <dimension ref="A1:AA167"/>
  <sheetViews>
    <sheetView tabSelected="1" workbookViewId="0">
      <pane ySplit="4" topLeftCell="A5" activePane="bottomLeft" state="frozen"/>
      <selection pane="bottomLeft" activeCell="E9" sqref="E9"/>
    </sheetView>
  </sheetViews>
  <sheetFormatPr defaultRowHeight="14.4" x14ac:dyDescent="0.3"/>
  <cols>
    <col min="1" max="1" width="8.88671875" style="2"/>
    <col min="2" max="3" width="9.5546875" bestFit="1" customWidth="1"/>
  </cols>
  <sheetData>
    <row r="1" spans="1:27" x14ac:dyDescent="0.3">
      <c r="B1" s="34" t="s">
        <v>45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6"/>
    </row>
    <row r="2" spans="1:27" ht="15.6" x14ac:dyDescent="0.35">
      <c r="B2" s="37" t="s">
        <v>1</v>
      </c>
      <c r="C2" s="38"/>
      <c r="D2" s="40" t="s">
        <v>39</v>
      </c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1"/>
    </row>
    <row r="3" spans="1:27" ht="16.2" x14ac:dyDescent="0.3">
      <c r="B3" s="6" t="s">
        <v>2</v>
      </c>
      <c r="C3" s="42" t="s">
        <v>37</v>
      </c>
      <c r="D3" s="14" t="s">
        <v>27</v>
      </c>
      <c r="E3" s="14" t="s">
        <v>28</v>
      </c>
      <c r="F3" s="14" t="s">
        <v>29</v>
      </c>
      <c r="G3" s="14" t="s">
        <v>30</v>
      </c>
      <c r="H3" s="14" t="s">
        <v>31</v>
      </c>
      <c r="I3" s="14" t="s">
        <v>32</v>
      </c>
      <c r="J3" s="14" t="s">
        <v>33</v>
      </c>
      <c r="K3" s="14" t="s">
        <v>40</v>
      </c>
      <c r="L3" s="14" t="s">
        <v>41</v>
      </c>
      <c r="M3" s="14" t="s">
        <v>42</v>
      </c>
      <c r="N3" s="14" t="s">
        <v>43</v>
      </c>
      <c r="O3" s="14" t="s">
        <v>44</v>
      </c>
      <c r="P3" s="14" t="s">
        <v>34</v>
      </c>
      <c r="Q3" s="19" t="s">
        <v>6</v>
      </c>
    </row>
    <row r="4" spans="1:27" x14ac:dyDescent="0.3">
      <c r="A4" s="2">
        <v>1</v>
      </c>
      <c r="B4" s="44">
        <v>1.0000000000000001E-9</v>
      </c>
      <c r="C4" s="56">
        <f>B4*1000</f>
        <v>1.0000000000000002E-6</v>
      </c>
      <c r="D4" s="52">
        <v>2.66</v>
      </c>
      <c r="E4" s="52">
        <v>2.64</v>
      </c>
      <c r="F4" s="52">
        <v>2.58</v>
      </c>
      <c r="G4" s="52">
        <v>2.4500000000000002</v>
      </c>
      <c r="H4" s="52">
        <v>2.12</v>
      </c>
      <c r="I4" s="52">
        <v>1.64</v>
      </c>
      <c r="J4" s="52">
        <v>1.07</v>
      </c>
      <c r="K4" s="52">
        <v>0.64400000000000002</v>
      </c>
      <c r="L4" s="52">
        <v>0.25600000000000001</v>
      </c>
      <c r="M4" s="52">
        <v>0.151</v>
      </c>
      <c r="N4" s="52">
        <v>0.13</v>
      </c>
      <c r="O4" s="52">
        <v>0.13</v>
      </c>
      <c r="P4" s="52">
        <v>0.128</v>
      </c>
      <c r="Q4" s="53">
        <v>1.27</v>
      </c>
      <c r="S4" s="1"/>
      <c r="T4" s="1"/>
      <c r="U4" s="1"/>
      <c r="V4" s="1"/>
      <c r="W4" s="1"/>
      <c r="X4" s="1"/>
      <c r="Y4" s="1"/>
      <c r="Z4" s="1"/>
      <c r="AA4" s="1"/>
    </row>
    <row r="5" spans="1:27" x14ac:dyDescent="0.3">
      <c r="A5" s="2">
        <v>2</v>
      </c>
      <c r="B5" s="44">
        <v>1E-8</v>
      </c>
      <c r="C5" s="56">
        <f t="shared" ref="C5:C53" si="0">B5*1000</f>
        <v>1.0000000000000001E-5</v>
      </c>
      <c r="D5" s="52">
        <v>1.22</v>
      </c>
      <c r="E5" s="52">
        <v>1.21</v>
      </c>
      <c r="F5" s="52">
        <v>1.18</v>
      </c>
      <c r="G5" s="52">
        <v>1.1299999999999999</v>
      </c>
      <c r="H5" s="52">
        <v>1.05</v>
      </c>
      <c r="I5" s="52">
        <v>0.86799999999999999</v>
      </c>
      <c r="J5" s="52">
        <v>0.64200000000000002</v>
      </c>
      <c r="K5" s="52">
        <v>0.438</v>
      </c>
      <c r="L5" s="52">
        <v>0.26400000000000001</v>
      </c>
      <c r="M5" s="52">
        <v>0.18</v>
      </c>
      <c r="N5" s="52">
        <v>0.158</v>
      </c>
      <c r="O5" s="52">
        <v>0.14599999999999999</v>
      </c>
      <c r="P5" s="52">
        <v>0.14599999999999999</v>
      </c>
      <c r="Q5" s="53">
        <v>0.66300000000000003</v>
      </c>
      <c r="S5" s="1"/>
      <c r="T5" s="1"/>
      <c r="U5" s="1"/>
      <c r="V5" s="1"/>
      <c r="W5" s="1"/>
      <c r="X5" s="1"/>
      <c r="Y5" s="1"/>
      <c r="Z5" s="1"/>
      <c r="AA5" s="1"/>
    </row>
    <row r="6" spans="1:27" x14ac:dyDescent="0.3">
      <c r="A6" s="2">
        <v>3</v>
      </c>
      <c r="B6" s="44">
        <v>2.4999999999999999E-8</v>
      </c>
      <c r="C6" s="56">
        <f t="shared" si="0"/>
        <v>2.4999999999999998E-5</v>
      </c>
      <c r="D6" s="52">
        <v>0.85599999999999998</v>
      </c>
      <c r="E6" s="52">
        <v>0.85899999999999999</v>
      </c>
      <c r="F6" s="52">
        <v>0.84499999999999997</v>
      </c>
      <c r="G6" s="52">
        <v>0.82099999999999995</v>
      </c>
      <c r="H6" s="52">
        <v>0.751</v>
      </c>
      <c r="I6" s="52">
        <v>0.63500000000000001</v>
      </c>
      <c r="J6" s="52">
        <v>0.52500000000000002</v>
      </c>
      <c r="K6" s="52">
        <v>0.378</v>
      </c>
      <c r="L6" s="52">
        <v>0.25600000000000001</v>
      </c>
      <c r="M6" s="52">
        <v>0.191</v>
      </c>
      <c r="N6" s="52">
        <v>0.16200000000000001</v>
      </c>
      <c r="O6" s="52">
        <v>0.153</v>
      </c>
      <c r="P6" s="52">
        <v>0.152</v>
      </c>
      <c r="Q6" s="53">
        <v>0.50800000000000001</v>
      </c>
      <c r="S6" s="1"/>
      <c r="T6" s="1"/>
      <c r="U6" s="1"/>
      <c r="V6" s="1"/>
      <c r="W6" s="1"/>
      <c r="X6" s="1"/>
      <c r="Y6" s="1"/>
      <c r="Z6" s="1"/>
      <c r="AA6" s="1"/>
    </row>
    <row r="7" spans="1:27" x14ac:dyDescent="0.3">
      <c r="A7" s="2">
        <v>4</v>
      </c>
      <c r="B7" s="44">
        <v>9.9999999999999995E-8</v>
      </c>
      <c r="C7" s="56">
        <f t="shared" si="0"/>
        <v>9.9999999999999991E-5</v>
      </c>
      <c r="D7" s="52">
        <v>0.495</v>
      </c>
      <c r="E7" s="52">
        <v>0.49399999999999999</v>
      </c>
      <c r="F7" s="52">
        <v>0.48499999999999999</v>
      </c>
      <c r="G7" s="52">
        <v>0.47899999999999998</v>
      </c>
      <c r="H7" s="52">
        <v>0.46100000000000002</v>
      </c>
      <c r="I7" s="52">
        <v>0.42399999999999999</v>
      </c>
      <c r="J7" s="52">
        <v>0.36799999999999999</v>
      </c>
      <c r="K7" s="52">
        <v>0.29599999999999999</v>
      </c>
      <c r="L7" s="52">
        <v>0.23499999999999999</v>
      </c>
      <c r="M7" s="52">
        <v>0.19400000000000001</v>
      </c>
      <c r="N7" s="52">
        <v>0.17599999999999999</v>
      </c>
      <c r="O7" s="52">
        <v>0.16200000000000001</v>
      </c>
      <c r="P7" s="52">
        <v>0.158</v>
      </c>
      <c r="Q7" s="53">
        <v>0.34100000000000003</v>
      </c>
      <c r="S7" s="1"/>
      <c r="T7" s="1"/>
      <c r="U7" s="1"/>
      <c r="V7" s="1"/>
      <c r="W7" s="1"/>
      <c r="X7" s="1"/>
      <c r="Y7" s="1"/>
      <c r="Z7" s="1"/>
      <c r="AA7" s="1"/>
    </row>
    <row r="8" spans="1:27" x14ac:dyDescent="0.3">
      <c r="A8" s="2">
        <v>5</v>
      </c>
      <c r="B8" s="44">
        <v>1.9999999999999999E-7</v>
      </c>
      <c r="C8" s="56">
        <f t="shared" si="0"/>
        <v>1.9999999999999998E-4</v>
      </c>
      <c r="D8" s="52">
        <v>0.38</v>
      </c>
      <c r="E8" s="52">
        <v>0.376</v>
      </c>
      <c r="F8" s="52">
        <v>0.376</v>
      </c>
      <c r="G8" s="52">
        <v>0.372</v>
      </c>
      <c r="H8" s="52">
        <v>0.36799999999999999</v>
      </c>
      <c r="I8" s="52">
        <v>0.34699999999999998</v>
      </c>
      <c r="J8" s="52">
        <v>0.312</v>
      </c>
      <c r="K8" s="52">
        <v>0.26500000000000001</v>
      </c>
      <c r="L8" s="52">
        <v>0.22500000000000001</v>
      </c>
      <c r="M8" s="52">
        <v>0.19400000000000001</v>
      </c>
      <c r="N8" s="52">
        <v>0.17199999999999999</v>
      </c>
      <c r="O8" s="52">
        <v>0.16600000000000001</v>
      </c>
      <c r="P8" s="52">
        <v>0.16400000000000001</v>
      </c>
      <c r="Q8" s="53">
        <v>0.28799999999999998</v>
      </c>
      <c r="S8" s="1"/>
      <c r="T8" s="1"/>
      <c r="U8" s="1"/>
      <c r="V8" s="1"/>
      <c r="W8" s="1"/>
      <c r="X8" s="1"/>
      <c r="Y8" s="1"/>
      <c r="Z8" s="1"/>
      <c r="AA8" s="1"/>
    </row>
    <row r="9" spans="1:27" x14ac:dyDescent="0.3">
      <c r="A9" s="2">
        <v>6</v>
      </c>
      <c r="B9" s="44">
        <v>4.9999999999999998E-7</v>
      </c>
      <c r="C9" s="56">
        <f t="shared" si="0"/>
        <v>5.0000000000000001E-4</v>
      </c>
      <c r="D9" s="52">
        <v>0.255</v>
      </c>
      <c r="E9" s="52">
        <v>0.25800000000000001</v>
      </c>
      <c r="F9" s="52">
        <v>0.26100000000000001</v>
      </c>
      <c r="G9" s="52">
        <v>0.25800000000000001</v>
      </c>
      <c r="H9" s="52">
        <v>0.25800000000000001</v>
      </c>
      <c r="I9" s="52">
        <v>0.25</v>
      </c>
      <c r="J9" s="52">
        <v>0.23100000000000001</v>
      </c>
      <c r="K9" s="52">
        <v>0.20599999999999999</v>
      </c>
      <c r="L9" s="52">
        <v>0.183</v>
      </c>
      <c r="M9" s="52">
        <v>0.16200000000000001</v>
      </c>
      <c r="N9" s="52">
        <v>0.151</v>
      </c>
      <c r="O9" s="52">
        <v>0.14699999999999999</v>
      </c>
      <c r="P9" s="52">
        <v>0.14399999999999999</v>
      </c>
      <c r="Q9" s="53">
        <v>0.214</v>
      </c>
      <c r="S9" s="1"/>
      <c r="T9" s="1"/>
      <c r="U9" s="1"/>
      <c r="V9" s="1"/>
      <c r="W9" s="1"/>
      <c r="X9" s="1"/>
      <c r="Y9" s="1"/>
      <c r="Z9" s="1"/>
      <c r="AA9" s="1"/>
    </row>
    <row r="10" spans="1:27" x14ac:dyDescent="0.3">
      <c r="A10" s="2">
        <v>7</v>
      </c>
      <c r="B10" s="44">
        <v>9.9999999999999995E-7</v>
      </c>
      <c r="C10" s="56">
        <f t="shared" si="0"/>
        <v>1E-3</v>
      </c>
      <c r="D10" s="52">
        <v>0.19500000000000001</v>
      </c>
      <c r="E10" s="52">
        <v>0.20300000000000001</v>
      </c>
      <c r="F10" s="52">
        <v>0.20100000000000001</v>
      </c>
      <c r="G10" s="52">
        <v>0.2</v>
      </c>
      <c r="H10" s="52">
        <v>0.20399999999999999</v>
      </c>
      <c r="I10" s="52">
        <v>0.19800000000000001</v>
      </c>
      <c r="J10" s="52">
        <v>0.185</v>
      </c>
      <c r="K10" s="52">
        <v>0.17100000000000001</v>
      </c>
      <c r="L10" s="52">
        <v>0.154</v>
      </c>
      <c r="M10" s="52">
        <v>0.13600000000000001</v>
      </c>
      <c r="N10" s="52">
        <v>0.13</v>
      </c>
      <c r="O10" s="52">
        <v>0.127</v>
      </c>
      <c r="P10" s="52">
        <v>0.128</v>
      </c>
      <c r="Q10" s="53">
        <v>0.17199999999999999</v>
      </c>
      <c r="S10" s="1"/>
      <c r="T10" s="1"/>
      <c r="U10" s="1"/>
      <c r="V10" s="1"/>
      <c r="W10" s="1"/>
      <c r="X10" s="1"/>
      <c r="Y10" s="1"/>
      <c r="Z10" s="1"/>
      <c r="AA10" s="1"/>
    </row>
    <row r="11" spans="1:27" x14ac:dyDescent="0.3">
      <c r="A11" s="2">
        <v>8</v>
      </c>
      <c r="B11" s="44">
        <v>1.9999999999999999E-6</v>
      </c>
      <c r="C11" s="56">
        <f t="shared" si="0"/>
        <v>2E-3</v>
      </c>
      <c r="D11" s="52">
        <v>0.14399999999999999</v>
      </c>
      <c r="E11" s="52">
        <v>0.14399999999999999</v>
      </c>
      <c r="F11" s="52">
        <v>0.14599999999999999</v>
      </c>
      <c r="G11" s="52">
        <v>0.14899999999999999</v>
      </c>
      <c r="H11" s="52">
        <v>0.15</v>
      </c>
      <c r="I11" s="52">
        <v>0.14599999999999999</v>
      </c>
      <c r="J11" s="52">
        <v>0.14099999999999999</v>
      </c>
      <c r="K11" s="52">
        <v>0.129</v>
      </c>
      <c r="L11" s="52">
        <v>0.124</v>
      </c>
      <c r="M11" s="52">
        <v>0.11700000000000001</v>
      </c>
      <c r="N11" s="52">
        <v>0.108</v>
      </c>
      <c r="O11" s="52">
        <v>0.105</v>
      </c>
      <c r="P11" s="52">
        <v>0.10299999999999999</v>
      </c>
      <c r="Q11" s="53">
        <v>0.13300000000000001</v>
      </c>
      <c r="S11" s="1"/>
      <c r="T11" s="1"/>
      <c r="U11" s="1"/>
      <c r="V11" s="1"/>
      <c r="W11" s="1"/>
      <c r="X11" s="1"/>
      <c r="Y11" s="1"/>
      <c r="Z11" s="1"/>
      <c r="AA11" s="1"/>
    </row>
    <row r="12" spans="1:27" x14ac:dyDescent="0.3">
      <c r="A12" s="2">
        <v>9</v>
      </c>
      <c r="B12" s="44">
        <v>5.0000000000000004E-6</v>
      </c>
      <c r="C12" s="56">
        <f t="shared" si="0"/>
        <v>5.0000000000000001E-3</v>
      </c>
      <c r="D12" s="52">
        <v>0.10299999999999999</v>
      </c>
      <c r="E12" s="52">
        <v>0.10100000000000001</v>
      </c>
      <c r="F12" s="52">
        <v>0.105</v>
      </c>
      <c r="G12" s="52">
        <v>0.111</v>
      </c>
      <c r="H12" s="52">
        <v>0.11600000000000001</v>
      </c>
      <c r="I12" s="52">
        <v>0.115</v>
      </c>
      <c r="J12" s="52">
        <v>0.111</v>
      </c>
      <c r="K12" s="52">
        <v>0.106</v>
      </c>
      <c r="L12" s="52">
        <v>9.5000000000000001E-2</v>
      </c>
      <c r="M12" s="52">
        <v>9.1200000000000003E-2</v>
      </c>
      <c r="N12" s="52">
        <v>8.6400000000000005E-2</v>
      </c>
      <c r="O12" s="52">
        <v>8.5699999999999998E-2</v>
      </c>
      <c r="P12" s="52">
        <v>8.5900000000000004E-2</v>
      </c>
      <c r="Q12" s="53">
        <v>0.10299999999999999</v>
      </c>
      <c r="S12" s="1"/>
      <c r="T12" s="1"/>
      <c r="U12" s="1"/>
      <c r="V12" s="1"/>
      <c r="W12" s="1"/>
      <c r="X12" s="1"/>
      <c r="Y12" s="1"/>
      <c r="Z12" s="1"/>
      <c r="AA12" s="1"/>
    </row>
    <row r="13" spans="1:27" x14ac:dyDescent="0.3">
      <c r="A13" s="2">
        <v>10</v>
      </c>
      <c r="B13" s="44">
        <v>1.0000000000000001E-5</v>
      </c>
      <c r="C13" s="56">
        <f t="shared" si="0"/>
        <v>0.01</v>
      </c>
      <c r="D13" s="52">
        <v>8.0500000000000002E-2</v>
      </c>
      <c r="E13" s="52">
        <v>8.0100000000000005E-2</v>
      </c>
      <c r="F13" s="52">
        <v>8.09E-2</v>
      </c>
      <c r="G13" s="52">
        <v>8.5900000000000004E-2</v>
      </c>
      <c r="H13" s="52">
        <v>8.8900000000000007E-2</v>
      </c>
      <c r="I13" s="52">
        <v>8.8099999999999998E-2</v>
      </c>
      <c r="J13" s="52">
        <v>8.6900000000000005E-2</v>
      </c>
      <c r="K13" s="52">
        <v>8.4900000000000003E-2</v>
      </c>
      <c r="L13" s="52">
        <v>0.08</v>
      </c>
      <c r="M13" s="52">
        <v>7.6100000000000001E-2</v>
      </c>
      <c r="N13" s="52">
        <v>7.3200000000000001E-2</v>
      </c>
      <c r="O13" s="52">
        <v>7.0300000000000001E-2</v>
      </c>
      <c r="P13" s="52">
        <v>7.0000000000000007E-2</v>
      </c>
      <c r="Q13" s="53">
        <v>8.1299999999999997E-2</v>
      </c>
      <c r="S13" s="1"/>
      <c r="T13" s="1"/>
      <c r="U13" s="1"/>
      <c r="V13" s="1"/>
      <c r="W13" s="1"/>
      <c r="X13" s="1"/>
      <c r="Y13" s="1"/>
      <c r="Z13" s="1"/>
      <c r="AA13" s="1"/>
    </row>
    <row r="14" spans="1:27" x14ac:dyDescent="0.3">
      <c r="A14" s="2">
        <v>11</v>
      </c>
      <c r="B14" s="44">
        <v>2.0000000000000002E-5</v>
      </c>
      <c r="C14" s="56">
        <f t="shared" si="0"/>
        <v>0.02</v>
      </c>
      <c r="D14" s="52">
        <v>6.6400000000000001E-2</v>
      </c>
      <c r="E14" s="52">
        <v>6.6699999999999995E-2</v>
      </c>
      <c r="F14" s="52">
        <v>6.8599999999999994E-2</v>
      </c>
      <c r="G14" s="52">
        <v>6.9500000000000006E-2</v>
      </c>
      <c r="H14" s="52">
        <v>7.0599999999999996E-2</v>
      </c>
      <c r="I14" s="52">
        <v>7.0099999999999996E-2</v>
      </c>
      <c r="J14" s="52">
        <v>6.9900000000000004E-2</v>
      </c>
      <c r="K14" s="52">
        <v>6.7799999999999999E-2</v>
      </c>
      <c r="L14" s="52">
        <v>6.5600000000000006E-2</v>
      </c>
      <c r="M14" s="52">
        <v>6.2399999999999997E-2</v>
      </c>
      <c r="N14" s="52">
        <v>6.0400000000000002E-2</v>
      </c>
      <c r="O14" s="52">
        <v>5.8500000000000003E-2</v>
      </c>
      <c r="P14" s="52">
        <v>5.7700000000000001E-2</v>
      </c>
      <c r="Q14" s="53">
        <v>6.7100000000000007E-2</v>
      </c>
      <c r="S14" s="1"/>
      <c r="T14" s="1"/>
      <c r="U14" s="1"/>
      <c r="V14" s="1"/>
      <c r="W14" s="1"/>
      <c r="X14" s="1"/>
      <c r="Y14" s="1"/>
      <c r="Z14" s="1"/>
      <c r="AA14" s="1"/>
    </row>
    <row r="15" spans="1:27" x14ac:dyDescent="0.3">
      <c r="A15" s="2">
        <v>12</v>
      </c>
      <c r="B15" s="44">
        <v>5.0000000000000002E-5</v>
      </c>
      <c r="C15" s="56">
        <f t="shared" si="0"/>
        <v>0.05</v>
      </c>
      <c r="D15" s="52">
        <v>5.28E-2</v>
      </c>
      <c r="E15" s="52">
        <v>5.1700000000000003E-2</v>
      </c>
      <c r="F15" s="52">
        <v>5.3600000000000002E-2</v>
      </c>
      <c r="G15" s="52">
        <v>5.4699999999999999E-2</v>
      </c>
      <c r="H15" s="52">
        <v>5.74E-2</v>
      </c>
      <c r="I15" s="52">
        <v>5.6800000000000003E-2</v>
      </c>
      <c r="J15" s="52">
        <v>5.57E-2</v>
      </c>
      <c r="K15" s="52">
        <v>5.3800000000000001E-2</v>
      </c>
      <c r="L15" s="52">
        <v>4.9599999999999998E-2</v>
      </c>
      <c r="M15" s="52">
        <v>4.7E-2</v>
      </c>
      <c r="N15" s="52">
        <v>4.5600000000000002E-2</v>
      </c>
      <c r="O15" s="52">
        <v>4.6199999999999998E-2</v>
      </c>
      <c r="P15" s="52">
        <v>4.5999999999999999E-2</v>
      </c>
      <c r="Q15" s="53">
        <v>5.2499999999999998E-2</v>
      </c>
      <c r="S15" s="1"/>
      <c r="T15" s="1"/>
      <c r="U15" s="1"/>
      <c r="V15" s="1"/>
      <c r="W15" s="1"/>
      <c r="X15" s="1"/>
      <c r="Y15" s="1"/>
      <c r="Z15" s="1"/>
      <c r="AA15" s="1"/>
    </row>
    <row r="16" spans="1:27" x14ac:dyDescent="0.3">
      <c r="A16" s="2">
        <v>13</v>
      </c>
      <c r="B16" s="44">
        <v>1E-4</v>
      </c>
      <c r="C16" s="56">
        <f t="shared" si="0"/>
        <v>0.1</v>
      </c>
      <c r="D16" s="52">
        <v>4.7100000000000003E-2</v>
      </c>
      <c r="E16" s="52">
        <v>4.7800000000000002E-2</v>
      </c>
      <c r="F16" s="52">
        <v>4.8099999999999997E-2</v>
      </c>
      <c r="G16" s="52">
        <v>4.9099999999999998E-2</v>
      </c>
      <c r="H16" s="52">
        <v>4.9500000000000002E-2</v>
      </c>
      <c r="I16" s="52">
        <v>5.0900000000000001E-2</v>
      </c>
      <c r="J16" s="52">
        <v>4.9399999999999999E-2</v>
      </c>
      <c r="K16" s="52">
        <v>4.65E-2</v>
      </c>
      <c r="L16" s="52">
        <v>4.3499999999999997E-2</v>
      </c>
      <c r="M16" s="52">
        <v>3.95E-2</v>
      </c>
      <c r="N16" s="52">
        <v>3.7199999999999997E-2</v>
      </c>
      <c r="O16" s="52">
        <v>3.7400000000000003E-2</v>
      </c>
      <c r="P16" s="52">
        <v>3.6700000000000003E-2</v>
      </c>
      <c r="Q16" s="53">
        <v>4.6300000000000001E-2</v>
      </c>
      <c r="S16" s="1"/>
      <c r="T16" s="1"/>
      <c r="U16" s="1"/>
      <c r="V16" s="1"/>
      <c r="W16" s="1"/>
      <c r="X16" s="1"/>
      <c r="Y16" s="1"/>
      <c r="Z16" s="1"/>
      <c r="AA16" s="1"/>
    </row>
    <row r="17" spans="1:27" x14ac:dyDescent="0.3">
      <c r="A17" s="2">
        <v>14</v>
      </c>
      <c r="B17" s="44">
        <v>2.0000000000000001E-4</v>
      </c>
      <c r="C17" s="56">
        <f t="shared" si="0"/>
        <v>0.2</v>
      </c>
      <c r="D17" s="52">
        <v>5.0299999999999997E-2</v>
      </c>
      <c r="E17" s="52">
        <v>4.9299999999999997E-2</v>
      </c>
      <c r="F17" s="52">
        <v>5.0200000000000002E-2</v>
      </c>
      <c r="G17" s="52">
        <v>5.0299999999999997E-2</v>
      </c>
      <c r="H17" s="52">
        <v>5.3400000000000003E-2</v>
      </c>
      <c r="I17" s="52">
        <v>5.16E-2</v>
      </c>
      <c r="J17" s="52">
        <v>4.8399999999999999E-2</v>
      </c>
      <c r="K17" s="52">
        <v>4.4400000000000002E-2</v>
      </c>
      <c r="L17" s="52">
        <v>0.04</v>
      </c>
      <c r="M17" s="52">
        <v>3.5000000000000003E-2</v>
      </c>
      <c r="N17" s="52">
        <v>3.3300000000000003E-2</v>
      </c>
      <c r="O17" s="52">
        <v>3.0099999999999998E-2</v>
      </c>
      <c r="P17" s="52">
        <v>3.1399999999999997E-2</v>
      </c>
      <c r="Q17" s="53">
        <v>4.2500000000000003E-2</v>
      </c>
      <c r="S17" s="1"/>
      <c r="T17" s="1"/>
      <c r="U17" s="1"/>
      <c r="V17" s="1"/>
      <c r="W17" s="1"/>
      <c r="X17" s="1"/>
      <c r="Y17" s="1"/>
      <c r="Z17" s="1"/>
      <c r="AA17" s="1"/>
    </row>
    <row r="18" spans="1:27" x14ac:dyDescent="0.3">
      <c r="A18" s="2">
        <v>15</v>
      </c>
      <c r="B18" s="44">
        <v>5.0000000000000001E-4</v>
      </c>
      <c r="C18" s="56">
        <f t="shared" si="0"/>
        <v>0.5</v>
      </c>
      <c r="D18" s="52">
        <v>7.2400000000000006E-2</v>
      </c>
      <c r="E18" s="52">
        <v>7.2499999999999995E-2</v>
      </c>
      <c r="F18" s="52">
        <v>7.3300000000000004E-2</v>
      </c>
      <c r="G18" s="52">
        <v>7.4899999999999994E-2</v>
      </c>
      <c r="H18" s="52">
        <v>6.8500000000000005E-2</v>
      </c>
      <c r="I18" s="52">
        <v>7.3099999999999998E-2</v>
      </c>
      <c r="J18" s="52">
        <v>6.1199999999999997E-2</v>
      </c>
      <c r="K18" s="52">
        <v>5.79E-2</v>
      </c>
      <c r="L18" s="52">
        <v>4.65E-2</v>
      </c>
      <c r="M18" s="52">
        <v>3.6600000000000001E-2</v>
      </c>
      <c r="N18" s="52">
        <v>3.3099999999999997E-2</v>
      </c>
      <c r="O18" s="52">
        <v>0.03</v>
      </c>
      <c r="P18" s="52">
        <v>3.0599999999999999E-2</v>
      </c>
      <c r="Q18" s="53">
        <v>5.5899999999999998E-2</v>
      </c>
      <c r="S18" s="1"/>
      <c r="T18" s="1"/>
      <c r="U18" s="1"/>
      <c r="V18" s="1"/>
      <c r="W18" s="1"/>
      <c r="X18" s="1"/>
      <c r="Y18" s="1"/>
      <c r="Z18" s="1"/>
      <c r="AA18" s="1"/>
    </row>
    <row r="19" spans="1:27" x14ac:dyDescent="0.3">
      <c r="A19" s="2">
        <v>16</v>
      </c>
      <c r="B19" s="44">
        <v>1E-3</v>
      </c>
      <c r="C19" s="56">
        <f t="shared" si="0"/>
        <v>1</v>
      </c>
      <c r="D19" s="52">
        <v>0.121</v>
      </c>
      <c r="E19" s="52">
        <v>0.121</v>
      </c>
      <c r="F19" s="52">
        <v>0.122</v>
      </c>
      <c r="G19" s="52">
        <v>0.123</v>
      </c>
      <c r="H19" s="52">
        <v>0.11899999999999999</v>
      </c>
      <c r="I19" s="52">
        <v>0.11600000000000001</v>
      </c>
      <c r="J19" s="52">
        <v>0.10199999999999999</v>
      </c>
      <c r="K19" s="52">
        <v>8.4699999999999998E-2</v>
      </c>
      <c r="L19" s="52">
        <v>6.7799999999999999E-2</v>
      </c>
      <c r="M19" s="52">
        <v>4.65E-2</v>
      </c>
      <c r="N19" s="52">
        <v>3.61E-2</v>
      </c>
      <c r="O19" s="52">
        <v>3.2800000000000003E-2</v>
      </c>
      <c r="P19" s="52">
        <v>3.1899999999999998E-2</v>
      </c>
      <c r="Q19" s="53">
        <v>8.6999999999999994E-2</v>
      </c>
      <c r="S19" s="1"/>
      <c r="T19" s="1"/>
      <c r="U19" s="1"/>
      <c r="V19" s="1"/>
      <c r="W19" s="1"/>
      <c r="X19" s="1"/>
      <c r="Y19" s="1"/>
      <c r="Z19" s="1"/>
      <c r="AA19" s="1"/>
    </row>
    <row r="20" spans="1:27" x14ac:dyDescent="0.3">
      <c r="A20" s="2">
        <v>17</v>
      </c>
      <c r="B20" s="44">
        <v>2E-3</v>
      </c>
      <c r="C20" s="56">
        <f t="shared" si="0"/>
        <v>2</v>
      </c>
      <c r="D20" s="52">
        <v>0.22</v>
      </c>
      <c r="E20" s="52">
        <v>0.222</v>
      </c>
      <c r="F20" s="52">
        <v>0.224</v>
      </c>
      <c r="G20" s="52">
        <v>0.22700000000000001</v>
      </c>
      <c r="H20" s="52">
        <v>0.223</v>
      </c>
      <c r="I20" s="52">
        <v>0.215</v>
      </c>
      <c r="J20" s="52">
        <v>0.188</v>
      </c>
      <c r="K20" s="52">
        <v>0.154</v>
      </c>
      <c r="L20" s="52">
        <v>0.11700000000000001</v>
      </c>
      <c r="M20" s="52">
        <v>0.08</v>
      </c>
      <c r="N20" s="52">
        <v>5.91E-2</v>
      </c>
      <c r="O20" s="52">
        <v>5.16E-2</v>
      </c>
      <c r="P20" s="52">
        <v>5.1299999999999998E-2</v>
      </c>
      <c r="Q20" s="53">
        <v>0.157</v>
      </c>
      <c r="S20" s="1"/>
      <c r="T20" s="1"/>
      <c r="U20" s="1"/>
      <c r="V20" s="1"/>
      <c r="W20" s="1"/>
      <c r="X20" s="1"/>
      <c r="Y20" s="1"/>
      <c r="Z20" s="1"/>
      <c r="AA20" s="1"/>
    </row>
    <row r="21" spans="1:27" x14ac:dyDescent="0.3">
      <c r="A21" s="2">
        <v>18</v>
      </c>
      <c r="B21" s="44">
        <v>5.0000000000000001E-3</v>
      </c>
      <c r="C21" s="56">
        <f t="shared" si="0"/>
        <v>5</v>
      </c>
      <c r="D21" s="52">
        <v>0.52100000000000002</v>
      </c>
      <c r="E21" s="52">
        <v>0.52300000000000002</v>
      </c>
      <c r="F21" s="52">
        <v>0.52600000000000002</v>
      </c>
      <c r="G21" s="52">
        <v>0.53300000000000003</v>
      </c>
      <c r="H21" s="52">
        <v>0.53100000000000003</v>
      </c>
      <c r="I21" s="52">
        <v>0.51100000000000001</v>
      </c>
      <c r="J21" s="52">
        <v>0.44800000000000001</v>
      </c>
      <c r="K21" s="52">
        <v>0.36599999999999999</v>
      </c>
      <c r="L21" s="52">
        <v>0.26400000000000001</v>
      </c>
      <c r="M21" s="52">
        <v>0.188</v>
      </c>
      <c r="N21" s="52">
        <v>0.13800000000000001</v>
      </c>
      <c r="O21" s="52">
        <v>0.11899999999999999</v>
      </c>
      <c r="P21" s="52">
        <v>0.115</v>
      </c>
      <c r="Q21" s="53">
        <v>0.372</v>
      </c>
      <c r="S21" s="1"/>
      <c r="T21" s="1"/>
      <c r="U21" s="1"/>
      <c r="V21" s="1"/>
      <c r="W21" s="1"/>
      <c r="X21" s="1"/>
      <c r="Y21" s="1"/>
      <c r="Z21" s="1"/>
      <c r="AA21" s="1"/>
    </row>
    <row r="22" spans="1:27" x14ac:dyDescent="0.3">
      <c r="A22" s="2">
        <v>19</v>
      </c>
      <c r="B22" s="44">
        <v>0.01</v>
      </c>
      <c r="C22" s="56">
        <f t="shared" si="0"/>
        <v>10</v>
      </c>
      <c r="D22" s="52">
        <v>0.999</v>
      </c>
      <c r="E22" s="52">
        <v>1</v>
      </c>
      <c r="F22" s="52">
        <v>1.01</v>
      </c>
      <c r="G22" s="52">
        <v>1.02</v>
      </c>
      <c r="H22" s="52">
        <v>1.02</v>
      </c>
      <c r="I22" s="52">
        <v>0.98699999999999999</v>
      </c>
      <c r="J22" s="52">
        <v>0.86899999999999999</v>
      </c>
      <c r="K22" s="52">
        <v>0.71</v>
      </c>
      <c r="L22" s="52">
        <v>0.51600000000000001</v>
      </c>
      <c r="M22" s="52">
        <v>0.36599999999999999</v>
      </c>
      <c r="N22" s="52">
        <v>0.27100000000000002</v>
      </c>
      <c r="O22" s="52">
        <v>0.23499999999999999</v>
      </c>
      <c r="P22" s="52">
        <v>0.23100000000000001</v>
      </c>
      <c r="Q22" s="53">
        <v>0.72</v>
      </c>
      <c r="S22" s="1"/>
      <c r="T22" s="1"/>
      <c r="U22" s="1"/>
      <c r="V22" s="1"/>
      <c r="W22" s="1"/>
      <c r="X22" s="1"/>
      <c r="Y22" s="1"/>
      <c r="Z22" s="1"/>
      <c r="AA22" s="1"/>
    </row>
    <row r="23" spans="1:27" x14ac:dyDescent="0.3">
      <c r="A23" s="2">
        <v>20</v>
      </c>
      <c r="B23" s="44">
        <v>0.02</v>
      </c>
      <c r="C23" s="56">
        <f t="shared" si="0"/>
        <v>20</v>
      </c>
      <c r="D23" s="52">
        <v>1.89</v>
      </c>
      <c r="E23" s="52">
        <v>1.89</v>
      </c>
      <c r="F23" s="52">
        <v>1.9</v>
      </c>
      <c r="G23" s="52">
        <v>1.93</v>
      </c>
      <c r="H23" s="52">
        <v>1.93</v>
      </c>
      <c r="I23" s="52">
        <v>1.87</v>
      </c>
      <c r="J23" s="52">
        <v>1.66</v>
      </c>
      <c r="K23" s="52">
        <v>1.35</v>
      </c>
      <c r="L23" s="52">
        <v>1</v>
      </c>
      <c r="M23" s="52">
        <v>0.72</v>
      </c>
      <c r="N23" s="52">
        <v>0.54500000000000004</v>
      </c>
      <c r="O23" s="52">
        <v>0.48099999999999998</v>
      </c>
      <c r="P23" s="52">
        <v>0.46700000000000003</v>
      </c>
      <c r="Q23" s="53">
        <v>1.37</v>
      </c>
      <c r="S23" s="1"/>
      <c r="T23" s="1"/>
      <c r="U23" s="1"/>
      <c r="V23" s="1"/>
      <c r="W23" s="1"/>
      <c r="X23" s="1"/>
      <c r="Y23" s="1"/>
      <c r="Z23" s="1"/>
      <c r="AA23" s="1"/>
    </row>
    <row r="24" spans="1:27" x14ac:dyDescent="0.3">
      <c r="A24" s="2">
        <v>21</v>
      </c>
      <c r="B24" s="44">
        <v>0.03</v>
      </c>
      <c r="C24" s="56">
        <f t="shared" si="0"/>
        <v>30</v>
      </c>
      <c r="D24" s="52">
        <v>2.69</v>
      </c>
      <c r="E24" s="52">
        <v>2.7</v>
      </c>
      <c r="F24" s="52">
        <v>2.72</v>
      </c>
      <c r="G24" s="52">
        <v>2.75</v>
      </c>
      <c r="H24" s="52">
        <v>2.76</v>
      </c>
      <c r="I24" s="52">
        <v>2.69</v>
      </c>
      <c r="J24" s="52">
        <v>2.39</v>
      </c>
      <c r="K24" s="52">
        <v>1.98</v>
      </c>
      <c r="L24" s="52">
        <v>1.48</v>
      </c>
      <c r="M24" s="52">
        <v>1.08</v>
      </c>
      <c r="N24" s="52">
        <v>0.82899999999999996</v>
      </c>
      <c r="O24" s="52">
        <v>0.73299999999999998</v>
      </c>
      <c r="P24" s="52">
        <v>0.71199999999999997</v>
      </c>
      <c r="Q24" s="53">
        <v>1.98</v>
      </c>
      <c r="S24" s="1"/>
      <c r="T24" s="1"/>
      <c r="U24" s="1"/>
      <c r="V24" s="1"/>
      <c r="W24" s="1"/>
      <c r="X24" s="1"/>
      <c r="Y24" s="1"/>
      <c r="Z24" s="1"/>
      <c r="AA24" s="1"/>
    </row>
    <row r="25" spans="1:27" x14ac:dyDescent="0.3">
      <c r="A25" s="2">
        <v>22</v>
      </c>
      <c r="B25" s="44">
        <v>0.05</v>
      </c>
      <c r="C25" s="56">
        <f t="shared" si="0"/>
        <v>50</v>
      </c>
      <c r="D25" s="52">
        <v>4.1100000000000003</v>
      </c>
      <c r="E25" s="52">
        <v>4.0999999999999996</v>
      </c>
      <c r="F25" s="52">
        <v>4.12</v>
      </c>
      <c r="G25" s="52">
        <v>4.17</v>
      </c>
      <c r="H25" s="52">
        <v>4.1900000000000004</v>
      </c>
      <c r="I25" s="52">
        <v>4.0999999999999996</v>
      </c>
      <c r="J25" s="52">
        <v>3.67</v>
      </c>
      <c r="K25" s="52">
        <v>3.08</v>
      </c>
      <c r="L25" s="52">
        <v>2.39</v>
      </c>
      <c r="M25" s="52">
        <v>1.74</v>
      </c>
      <c r="N25" s="52">
        <v>1.39</v>
      </c>
      <c r="O25" s="52">
        <v>1.25</v>
      </c>
      <c r="P25" s="52">
        <v>1.24</v>
      </c>
      <c r="Q25" s="53">
        <v>3.07</v>
      </c>
      <c r="S25" s="1"/>
      <c r="T25" s="1"/>
      <c r="U25" s="1"/>
      <c r="V25" s="1"/>
      <c r="W25" s="1"/>
      <c r="X25" s="1"/>
      <c r="Y25" s="1"/>
      <c r="Z25" s="1"/>
      <c r="AA25" s="1"/>
    </row>
    <row r="26" spans="1:27" x14ac:dyDescent="0.3">
      <c r="A26" s="2">
        <v>23</v>
      </c>
      <c r="B26" s="44">
        <v>7.0000000000000007E-2</v>
      </c>
      <c r="C26" s="56">
        <f t="shared" si="0"/>
        <v>70</v>
      </c>
      <c r="D26" s="52">
        <v>5.3</v>
      </c>
      <c r="E26" s="52">
        <v>5.28</v>
      </c>
      <c r="F26" s="52">
        <v>5.32</v>
      </c>
      <c r="G26" s="52">
        <v>5.38</v>
      </c>
      <c r="H26" s="52">
        <v>5.42</v>
      </c>
      <c r="I26" s="52">
        <v>5.31</v>
      </c>
      <c r="J26" s="52">
        <v>4.79</v>
      </c>
      <c r="K26" s="52">
        <v>4.09</v>
      </c>
      <c r="L26" s="52">
        <v>3.18</v>
      </c>
      <c r="M26" s="52">
        <v>2.42</v>
      </c>
      <c r="N26" s="52">
        <v>1.97</v>
      </c>
      <c r="O26" s="52">
        <v>1.8</v>
      </c>
      <c r="P26" s="52">
        <v>1.76</v>
      </c>
      <c r="Q26" s="53">
        <v>4.04</v>
      </c>
      <c r="S26" s="1"/>
      <c r="T26" s="1"/>
      <c r="U26" s="1"/>
      <c r="V26" s="1"/>
      <c r="W26" s="1"/>
      <c r="X26" s="1"/>
      <c r="Y26" s="1"/>
      <c r="Z26" s="1"/>
      <c r="AA26" s="1"/>
    </row>
    <row r="27" spans="1:27" x14ac:dyDescent="0.3">
      <c r="A27" s="2">
        <v>24</v>
      </c>
      <c r="B27" s="44">
        <v>0.1</v>
      </c>
      <c r="C27" s="56">
        <f t="shared" si="0"/>
        <v>100</v>
      </c>
      <c r="D27" s="52">
        <v>6.77</v>
      </c>
      <c r="E27" s="52">
        <v>6.78</v>
      </c>
      <c r="F27" s="52">
        <v>6.82</v>
      </c>
      <c r="G27" s="52">
        <v>6.9</v>
      </c>
      <c r="H27" s="52">
        <v>6.96</v>
      </c>
      <c r="I27" s="52">
        <v>6.85</v>
      </c>
      <c r="J27" s="52">
        <v>6.26</v>
      </c>
      <c r="K27" s="52">
        <v>5.43</v>
      </c>
      <c r="L27" s="52">
        <v>4.33</v>
      </c>
      <c r="M27" s="52">
        <v>3.38</v>
      </c>
      <c r="N27" s="52">
        <v>2.78</v>
      </c>
      <c r="O27" s="52">
        <v>2.61</v>
      </c>
      <c r="P27" s="52">
        <v>2.58</v>
      </c>
      <c r="Q27" s="53">
        <v>5.32</v>
      </c>
      <c r="S27" s="1"/>
      <c r="T27" s="1"/>
      <c r="U27" s="1"/>
      <c r="V27" s="1"/>
      <c r="W27" s="1"/>
      <c r="X27" s="1"/>
      <c r="Y27" s="1"/>
      <c r="Z27" s="1"/>
      <c r="AA27" s="1"/>
    </row>
    <row r="28" spans="1:27" x14ac:dyDescent="0.3">
      <c r="A28" s="2">
        <v>25</v>
      </c>
      <c r="B28" s="44">
        <v>0.15</v>
      </c>
      <c r="C28" s="56">
        <f t="shared" si="0"/>
        <v>150</v>
      </c>
      <c r="D28" s="52">
        <v>8.8000000000000007</v>
      </c>
      <c r="E28" s="52">
        <v>8.81</v>
      </c>
      <c r="F28" s="52">
        <v>8.86</v>
      </c>
      <c r="G28" s="52">
        <v>8.9499999999999993</v>
      </c>
      <c r="H28" s="52">
        <v>9.06</v>
      </c>
      <c r="I28" s="52">
        <v>8.93</v>
      </c>
      <c r="J28" s="52">
        <v>8.25</v>
      </c>
      <c r="K28" s="52">
        <v>7.16</v>
      </c>
      <c r="L28" s="52">
        <v>5.97</v>
      </c>
      <c r="M28" s="52">
        <v>4.8099999999999996</v>
      </c>
      <c r="N28" s="52">
        <v>4.04</v>
      </c>
      <c r="O28" s="52">
        <v>3.84</v>
      </c>
      <c r="P28" s="52">
        <v>3.78</v>
      </c>
      <c r="Q28" s="53">
        <v>7.08</v>
      </c>
      <c r="S28" s="1"/>
      <c r="T28" s="1"/>
      <c r="U28" s="1"/>
      <c r="V28" s="1"/>
      <c r="W28" s="1"/>
      <c r="X28" s="1"/>
      <c r="Y28" s="1"/>
      <c r="Z28" s="1"/>
      <c r="AA28" s="1"/>
    </row>
    <row r="29" spans="1:27" x14ac:dyDescent="0.3">
      <c r="A29" s="2">
        <v>26</v>
      </c>
      <c r="B29" s="44">
        <v>0.2</v>
      </c>
      <c r="C29" s="56">
        <f t="shared" si="0"/>
        <v>200</v>
      </c>
      <c r="D29" s="52">
        <v>10.6</v>
      </c>
      <c r="E29" s="52">
        <v>10.5</v>
      </c>
      <c r="F29" s="52">
        <v>10.5</v>
      </c>
      <c r="G29" s="52">
        <v>10.6</v>
      </c>
      <c r="H29" s="52">
        <v>10.7</v>
      </c>
      <c r="I29" s="52">
        <v>10.7</v>
      </c>
      <c r="J29" s="52">
        <v>9.8800000000000008</v>
      </c>
      <c r="K29" s="52">
        <v>8.75</v>
      </c>
      <c r="L29" s="52">
        <v>7.35</v>
      </c>
      <c r="M29" s="52">
        <v>5.99</v>
      </c>
      <c r="N29" s="52">
        <v>5.18</v>
      </c>
      <c r="O29" s="52">
        <v>4.97</v>
      </c>
      <c r="P29" s="52">
        <v>4.8899999999999997</v>
      </c>
      <c r="Q29" s="53">
        <v>8.57</v>
      </c>
      <c r="S29" s="1"/>
      <c r="T29" s="1"/>
      <c r="U29" s="1"/>
      <c r="V29" s="1"/>
      <c r="W29" s="1"/>
      <c r="X29" s="1"/>
      <c r="Y29" s="1"/>
      <c r="Z29" s="1"/>
      <c r="AA29" s="1"/>
    </row>
    <row r="30" spans="1:27" x14ac:dyDescent="0.3">
      <c r="A30" s="2">
        <v>27</v>
      </c>
      <c r="B30" s="44">
        <v>0.3</v>
      </c>
      <c r="C30" s="56">
        <f t="shared" si="0"/>
        <v>300</v>
      </c>
      <c r="D30" s="52">
        <v>13.3</v>
      </c>
      <c r="E30" s="52">
        <v>13.2</v>
      </c>
      <c r="F30" s="52">
        <v>13.3</v>
      </c>
      <c r="G30" s="52">
        <v>13.4</v>
      </c>
      <c r="H30" s="52">
        <v>13.4</v>
      </c>
      <c r="I30" s="52">
        <v>13.4</v>
      </c>
      <c r="J30" s="52">
        <v>12.5</v>
      </c>
      <c r="K30" s="52">
        <v>11.3</v>
      </c>
      <c r="L30" s="52">
        <v>9.75</v>
      </c>
      <c r="M30" s="52">
        <v>8.26</v>
      </c>
      <c r="N30" s="52">
        <v>7.17</v>
      </c>
      <c r="O30" s="52">
        <v>7.03</v>
      </c>
      <c r="P30" s="52">
        <v>6.89</v>
      </c>
      <c r="Q30" s="53">
        <v>11.1</v>
      </c>
      <c r="S30" s="1"/>
      <c r="T30" s="1"/>
      <c r="U30" s="1"/>
      <c r="V30" s="1"/>
      <c r="W30" s="1"/>
      <c r="X30" s="1"/>
      <c r="Y30" s="1"/>
      <c r="Z30" s="1"/>
      <c r="AA30" s="1"/>
    </row>
    <row r="31" spans="1:27" x14ac:dyDescent="0.3">
      <c r="A31" s="2">
        <v>28</v>
      </c>
      <c r="B31" s="44">
        <v>0.5</v>
      </c>
      <c r="C31" s="56">
        <f t="shared" si="0"/>
        <v>500</v>
      </c>
      <c r="D31" s="52">
        <v>16.600000000000001</v>
      </c>
      <c r="E31" s="52">
        <v>16.600000000000001</v>
      </c>
      <c r="F31" s="52">
        <v>16.7</v>
      </c>
      <c r="G31" s="52">
        <v>16.899999999999999</v>
      </c>
      <c r="H31" s="52">
        <v>17.2</v>
      </c>
      <c r="I31" s="52">
        <v>17.3</v>
      </c>
      <c r="J31" s="52">
        <v>16.600000000000001</v>
      </c>
      <c r="K31" s="52">
        <v>15.4</v>
      </c>
      <c r="L31" s="52">
        <v>13.7</v>
      </c>
      <c r="M31" s="52">
        <v>12</v>
      </c>
      <c r="N31" s="52">
        <v>10.7</v>
      </c>
      <c r="O31" s="52">
        <v>10.5</v>
      </c>
      <c r="P31" s="52">
        <v>10.4</v>
      </c>
      <c r="Q31" s="53">
        <v>14.7</v>
      </c>
      <c r="S31" s="1"/>
      <c r="T31" s="1"/>
      <c r="U31" s="1"/>
      <c r="V31" s="1"/>
      <c r="W31" s="1"/>
      <c r="X31" s="1"/>
      <c r="Y31" s="1"/>
      <c r="Z31" s="1"/>
    </row>
    <row r="32" spans="1:27" x14ac:dyDescent="0.3">
      <c r="A32" s="2">
        <v>29</v>
      </c>
      <c r="B32" s="44">
        <v>0.7</v>
      </c>
      <c r="C32" s="56">
        <f t="shared" si="0"/>
        <v>700</v>
      </c>
      <c r="D32" s="52">
        <v>19.600000000000001</v>
      </c>
      <c r="E32" s="52">
        <v>19.600000000000001</v>
      </c>
      <c r="F32" s="52">
        <v>19.7</v>
      </c>
      <c r="G32" s="52">
        <v>19.899999999999999</v>
      </c>
      <c r="H32" s="52">
        <v>20.100000000000001</v>
      </c>
      <c r="I32" s="52">
        <v>20.3</v>
      </c>
      <c r="J32" s="52">
        <v>19.5</v>
      </c>
      <c r="K32" s="52">
        <v>18.2</v>
      </c>
      <c r="L32" s="52">
        <v>16.600000000000001</v>
      </c>
      <c r="M32" s="52">
        <v>14.8</v>
      </c>
      <c r="N32" s="52">
        <v>13.4</v>
      </c>
      <c r="O32" s="52">
        <v>13.3</v>
      </c>
      <c r="P32" s="52">
        <v>13</v>
      </c>
      <c r="Q32" s="53">
        <v>17.600000000000001</v>
      </c>
      <c r="S32" s="1"/>
      <c r="T32" s="1"/>
      <c r="U32" s="1"/>
      <c r="V32" s="1"/>
      <c r="W32" s="1"/>
      <c r="X32" s="1"/>
      <c r="Y32" s="1"/>
      <c r="Z32" s="1"/>
    </row>
    <row r="33" spans="1:26" x14ac:dyDescent="0.3">
      <c r="A33" s="2">
        <v>30</v>
      </c>
      <c r="B33" s="44">
        <v>0.9</v>
      </c>
      <c r="C33" s="56">
        <f t="shared" si="0"/>
        <v>900</v>
      </c>
      <c r="D33" s="52">
        <v>22.6</v>
      </c>
      <c r="E33" s="52">
        <v>22.6</v>
      </c>
      <c r="F33" s="52">
        <v>22.7</v>
      </c>
      <c r="G33" s="52">
        <v>22.9</v>
      </c>
      <c r="H33" s="52">
        <v>23.1</v>
      </c>
      <c r="I33" s="52">
        <v>23.2</v>
      </c>
      <c r="J33" s="52">
        <v>22.3</v>
      </c>
      <c r="K33" s="52">
        <v>20.8</v>
      </c>
      <c r="L33" s="52">
        <v>19</v>
      </c>
      <c r="M33" s="52">
        <v>17.100000000000001</v>
      </c>
      <c r="N33" s="52">
        <v>15.6</v>
      </c>
      <c r="O33" s="52">
        <v>15.5</v>
      </c>
      <c r="P33" s="52">
        <v>15.3</v>
      </c>
      <c r="Q33" s="53">
        <v>20.3</v>
      </c>
      <c r="S33" s="1"/>
      <c r="T33" s="1"/>
      <c r="U33" s="1"/>
      <c r="V33" s="1"/>
      <c r="W33" s="1"/>
      <c r="X33" s="1"/>
      <c r="Y33" s="1"/>
      <c r="Z33" s="1"/>
    </row>
    <row r="34" spans="1:26" x14ac:dyDescent="0.3">
      <c r="A34" s="2">
        <v>31</v>
      </c>
      <c r="B34" s="44">
        <v>1</v>
      </c>
      <c r="C34" s="56">
        <f t="shared" si="0"/>
        <v>1000</v>
      </c>
      <c r="D34" s="52">
        <v>27.7</v>
      </c>
      <c r="E34" s="52">
        <v>27.7</v>
      </c>
      <c r="F34" s="52">
        <v>27.6</v>
      </c>
      <c r="G34" s="52">
        <v>27.5</v>
      </c>
      <c r="H34" s="52">
        <v>27.4</v>
      </c>
      <c r="I34" s="52">
        <v>27.2</v>
      </c>
      <c r="J34" s="52">
        <v>25.7</v>
      </c>
      <c r="K34" s="52">
        <v>23.4</v>
      </c>
      <c r="L34" s="52">
        <v>20.7</v>
      </c>
      <c r="M34" s="52">
        <v>18</v>
      </c>
      <c r="N34" s="52">
        <v>16.399999999999999</v>
      </c>
      <c r="O34" s="52">
        <v>15.7</v>
      </c>
      <c r="P34" s="52">
        <v>15.5</v>
      </c>
      <c r="Q34" s="53">
        <v>23.2</v>
      </c>
      <c r="S34" s="1"/>
      <c r="T34" s="1"/>
      <c r="U34" s="1"/>
      <c r="V34" s="1"/>
      <c r="W34" s="1"/>
      <c r="X34" s="1"/>
      <c r="Y34" s="1"/>
      <c r="Z34" s="1"/>
    </row>
    <row r="35" spans="1:26" x14ac:dyDescent="0.3">
      <c r="A35" s="2">
        <v>32</v>
      </c>
      <c r="B35" s="44">
        <v>1.2</v>
      </c>
      <c r="C35" s="56">
        <f t="shared" si="0"/>
        <v>1200</v>
      </c>
      <c r="D35" s="52">
        <v>25.9</v>
      </c>
      <c r="E35" s="52">
        <v>25.9</v>
      </c>
      <c r="F35" s="52">
        <v>26</v>
      </c>
      <c r="G35" s="52">
        <v>26.1</v>
      </c>
      <c r="H35" s="52">
        <v>26.1</v>
      </c>
      <c r="I35" s="52">
        <v>26.3</v>
      </c>
      <c r="J35" s="52">
        <v>25.4</v>
      </c>
      <c r="K35" s="52">
        <v>23.9</v>
      </c>
      <c r="L35" s="52">
        <v>22</v>
      </c>
      <c r="M35" s="52">
        <v>20.2</v>
      </c>
      <c r="N35" s="52">
        <v>19.3</v>
      </c>
      <c r="O35" s="52">
        <v>18.600000000000001</v>
      </c>
      <c r="P35" s="52">
        <v>18.5</v>
      </c>
      <c r="Q35" s="53">
        <v>23.5</v>
      </c>
      <c r="S35" s="1"/>
      <c r="T35" s="1"/>
      <c r="U35" s="1"/>
      <c r="V35" s="1"/>
      <c r="W35" s="1"/>
      <c r="X35" s="1"/>
      <c r="Y35" s="1"/>
      <c r="Z35" s="1"/>
    </row>
    <row r="36" spans="1:26" x14ac:dyDescent="0.3">
      <c r="A36" s="2">
        <v>33</v>
      </c>
      <c r="B36" s="44">
        <v>1.5</v>
      </c>
      <c r="C36" s="56">
        <f t="shared" si="0"/>
        <v>1500</v>
      </c>
      <c r="D36" s="52">
        <v>28</v>
      </c>
      <c r="E36" s="52">
        <v>27.9</v>
      </c>
      <c r="F36" s="52">
        <v>28.1</v>
      </c>
      <c r="G36" s="52">
        <v>28.1</v>
      </c>
      <c r="H36" s="52">
        <v>28.1</v>
      </c>
      <c r="I36" s="52">
        <v>28.4</v>
      </c>
      <c r="J36" s="52">
        <v>27.7</v>
      </c>
      <c r="K36" s="52">
        <v>26.3</v>
      </c>
      <c r="L36" s="52">
        <v>24.6</v>
      </c>
      <c r="M36" s="52">
        <v>23.1</v>
      </c>
      <c r="N36" s="52">
        <v>22.1</v>
      </c>
      <c r="O36" s="52">
        <v>22.1</v>
      </c>
      <c r="P36" s="52">
        <v>21.8</v>
      </c>
      <c r="Q36" s="53">
        <v>26</v>
      </c>
      <c r="S36" s="1"/>
      <c r="T36" s="1"/>
      <c r="U36" s="1"/>
      <c r="V36" s="1"/>
      <c r="W36" s="1"/>
      <c r="X36" s="1"/>
      <c r="Y36" s="1"/>
      <c r="Z36" s="1"/>
    </row>
    <row r="37" spans="1:26" x14ac:dyDescent="0.3">
      <c r="A37" s="2">
        <v>34</v>
      </c>
      <c r="B37" s="44">
        <v>2</v>
      </c>
      <c r="C37" s="56">
        <f t="shared" si="0"/>
        <v>2000</v>
      </c>
      <c r="D37" s="52">
        <v>31.2</v>
      </c>
      <c r="E37" s="52">
        <v>31.2</v>
      </c>
      <c r="F37" s="52">
        <v>31.2</v>
      </c>
      <c r="G37" s="52">
        <v>31.5</v>
      </c>
      <c r="H37" s="52">
        <v>31.7</v>
      </c>
      <c r="I37" s="52">
        <v>31.2</v>
      </c>
      <c r="J37" s="52">
        <v>30.6</v>
      </c>
      <c r="K37" s="52">
        <v>28.9</v>
      </c>
      <c r="L37" s="52">
        <v>27.6</v>
      </c>
      <c r="M37" s="52">
        <v>26.1</v>
      </c>
      <c r="N37" s="52">
        <v>25.3</v>
      </c>
      <c r="O37" s="52">
        <v>25.3</v>
      </c>
      <c r="P37" s="52">
        <v>25.4</v>
      </c>
      <c r="Q37" s="53">
        <v>29.1</v>
      </c>
      <c r="S37" s="1"/>
      <c r="T37" s="1"/>
      <c r="U37" s="1"/>
      <c r="V37" s="1"/>
      <c r="W37" s="1"/>
      <c r="X37" s="1"/>
      <c r="Y37" s="1"/>
      <c r="Z37" s="1"/>
    </row>
    <row r="38" spans="1:26" x14ac:dyDescent="0.3">
      <c r="A38" s="2">
        <v>35</v>
      </c>
      <c r="B38" s="44">
        <v>3</v>
      </c>
      <c r="C38" s="56">
        <f t="shared" si="0"/>
        <v>3000</v>
      </c>
      <c r="D38" s="52">
        <v>31.2</v>
      </c>
      <c r="E38" s="52">
        <v>31.7</v>
      </c>
      <c r="F38" s="52">
        <v>32.5</v>
      </c>
      <c r="G38" s="52">
        <v>34.200000000000003</v>
      </c>
      <c r="H38" s="52">
        <v>35.799999999999997</v>
      </c>
      <c r="I38" s="52">
        <v>36.5</v>
      </c>
      <c r="J38" s="52">
        <v>36.6</v>
      </c>
      <c r="K38" s="52">
        <v>35</v>
      </c>
      <c r="L38" s="52">
        <v>33.799999999999997</v>
      </c>
      <c r="M38" s="52">
        <v>32.6</v>
      </c>
      <c r="N38" s="52">
        <v>31.6</v>
      </c>
      <c r="O38" s="52">
        <v>31.1</v>
      </c>
      <c r="P38" s="52">
        <v>31.1</v>
      </c>
      <c r="Q38" s="53">
        <v>33.5</v>
      </c>
      <c r="S38" s="1"/>
      <c r="T38" s="1"/>
      <c r="U38" s="1"/>
      <c r="V38" s="1"/>
      <c r="W38" s="1"/>
      <c r="X38" s="1"/>
      <c r="Y38" s="1"/>
      <c r="Z38" s="1"/>
    </row>
    <row r="39" spans="1:26" x14ac:dyDescent="0.3">
      <c r="A39" s="2">
        <v>36</v>
      </c>
      <c r="B39" s="44">
        <v>4</v>
      </c>
      <c r="C39" s="56">
        <f t="shared" si="0"/>
        <v>4000</v>
      </c>
      <c r="D39" s="52">
        <v>29.7</v>
      </c>
      <c r="E39" s="52">
        <v>30.2</v>
      </c>
      <c r="F39" s="52">
        <v>31.5</v>
      </c>
      <c r="G39" s="52">
        <v>34</v>
      </c>
      <c r="H39" s="52">
        <v>36.9</v>
      </c>
      <c r="I39" s="52">
        <v>39.200000000000003</v>
      </c>
      <c r="J39" s="52">
        <v>41.7</v>
      </c>
      <c r="K39" s="52">
        <v>41.3</v>
      </c>
      <c r="L39" s="52">
        <v>40.1</v>
      </c>
      <c r="M39" s="52">
        <v>39</v>
      </c>
      <c r="N39" s="52">
        <v>37.4</v>
      </c>
      <c r="O39" s="52">
        <v>36.5</v>
      </c>
      <c r="P39" s="52">
        <v>35.799999999999997</v>
      </c>
      <c r="Q39" s="53">
        <v>36.700000000000003</v>
      </c>
      <c r="S39" s="1"/>
      <c r="T39" s="1"/>
      <c r="U39" s="1"/>
      <c r="V39" s="1"/>
      <c r="W39" s="1"/>
      <c r="X39" s="1"/>
      <c r="Y39" s="1"/>
      <c r="Z39" s="1"/>
    </row>
    <row r="40" spans="1:26" x14ac:dyDescent="0.3">
      <c r="A40" s="2">
        <v>37</v>
      </c>
      <c r="B40" s="44">
        <v>5</v>
      </c>
      <c r="C40" s="56">
        <f t="shared" si="0"/>
        <v>5000</v>
      </c>
      <c r="D40" s="52">
        <v>25.9</v>
      </c>
      <c r="E40" s="52">
        <v>26.5</v>
      </c>
      <c r="F40" s="52">
        <v>28.2</v>
      </c>
      <c r="G40" s="52">
        <v>30.8</v>
      </c>
      <c r="H40" s="52">
        <v>34.5</v>
      </c>
      <c r="I40" s="52">
        <v>38</v>
      </c>
      <c r="J40" s="52">
        <v>41.6</v>
      </c>
      <c r="K40" s="52">
        <v>41.8</v>
      </c>
      <c r="L40" s="52">
        <v>41.9</v>
      </c>
      <c r="M40" s="52">
        <v>41.3</v>
      </c>
      <c r="N40" s="52">
        <v>39.799999999999997</v>
      </c>
      <c r="O40" s="52">
        <v>39.799999999999997</v>
      </c>
      <c r="P40" s="52">
        <v>39.799999999999997</v>
      </c>
      <c r="Q40" s="53">
        <v>36.4</v>
      </c>
      <c r="S40" s="1"/>
      <c r="T40" s="1"/>
      <c r="U40" s="1"/>
      <c r="V40" s="1"/>
      <c r="W40" s="1"/>
      <c r="X40" s="1"/>
      <c r="Y40" s="1"/>
      <c r="Z40" s="1"/>
    </row>
    <row r="41" spans="1:26" x14ac:dyDescent="0.3">
      <c r="A41" s="2">
        <v>38</v>
      </c>
      <c r="B41" s="44">
        <v>6</v>
      </c>
      <c r="C41" s="56">
        <f t="shared" si="0"/>
        <v>6000</v>
      </c>
      <c r="D41" s="52">
        <v>23.7</v>
      </c>
      <c r="E41" s="52">
        <v>24.6</v>
      </c>
      <c r="F41" s="52">
        <v>26.1</v>
      </c>
      <c r="G41" s="52">
        <v>29.3</v>
      </c>
      <c r="H41" s="52">
        <v>33</v>
      </c>
      <c r="I41" s="52">
        <v>37.6</v>
      </c>
      <c r="J41" s="52">
        <v>41.4</v>
      </c>
      <c r="K41" s="52">
        <v>44</v>
      </c>
      <c r="L41" s="52">
        <v>44.2</v>
      </c>
      <c r="M41" s="52">
        <v>43.5</v>
      </c>
      <c r="N41" s="52">
        <v>42.1</v>
      </c>
      <c r="O41" s="52">
        <v>42.4</v>
      </c>
      <c r="P41" s="52">
        <v>41.5</v>
      </c>
      <c r="Q41" s="53">
        <v>36.799999999999997</v>
      </c>
      <c r="S41" s="1"/>
      <c r="T41" s="1"/>
      <c r="U41" s="1"/>
      <c r="V41" s="1"/>
      <c r="W41" s="1"/>
      <c r="X41" s="1"/>
      <c r="Y41" s="1"/>
      <c r="Z41" s="1"/>
    </row>
    <row r="42" spans="1:26" x14ac:dyDescent="0.3">
      <c r="A42" s="2">
        <v>39</v>
      </c>
      <c r="B42" s="44">
        <v>7</v>
      </c>
      <c r="C42" s="56">
        <f t="shared" si="0"/>
        <v>7000</v>
      </c>
      <c r="D42" s="52">
        <v>20.7</v>
      </c>
      <c r="E42" s="52">
        <v>21.4</v>
      </c>
      <c r="F42" s="52">
        <v>23</v>
      </c>
      <c r="G42" s="52">
        <v>26.6</v>
      </c>
      <c r="H42" s="52">
        <v>31</v>
      </c>
      <c r="I42" s="52">
        <v>35.9</v>
      </c>
      <c r="J42" s="52">
        <v>41.5</v>
      </c>
      <c r="K42" s="52">
        <v>44.3</v>
      </c>
      <c r="L42" s="52">
        <v>45.3</v>
      </c>
      <c r="M42" s="52">
        <v>45.2</v>
      </c>
      <c r="N42" s="52">
        <v>44.1</v>
      </c>
      <c r="O42" s="52">
        <v>44.8</v>
      </c>
      <c r="P42" s="52">
        <v>44.6</v>
      </c>
      <c r="Q42" s="53">
        <v>36.299999999999997</v>
      </c>
      <c r="S42" s="1"/>
      <c r="T42" s="1"/>
      <c r="U42" s="1"/>
      <c r="V42" s="1"/>
      <c r="W42" s="1"/>
      <c r="X42" s="1"/>
      <c r="Y42" s="1"/>
      <c r="Z42" s="1"/>
    </row>
    <row r="43" spans="1:26" x14ac:dyDescent="0.3">
      <c r="A43" s="2">
        <v>40</v>
      </c>
      <c r="B43" s="44">
        <v>8</v>
      </c>
      <c r="C43" s="56">
        <f t="shared" si="0"/>
        <v>8000</v>
      </c>
      <c r="D43" s="52">
        <v>20.3</v>
      </c>
      <c r="E43" s="52">
        <v>20.8</v>
      </c>
      <c r="F43" s="52">
        <v>22.4</v>
      </c>
      <c r="G43" s="52">
        <v>25.2</v>
      </c>
      <c r="H43" s="52">
        <v>30.1</v>
      </c>
      <c r="I43" s="52">
        <v>35.700000000000003</v>
      </c>
      <c r="J43" s="52">
        <v>40.799999999999997</v>
      </c>
      <c r="K43" s="52">
        <v>45.3</v>
      </c>
      <c r="L43" s="52">
        <v>47.4</v>
      </c>
      <c r="M43" s="52">
        <v>47.5</v>
      </c>
      <c r="N43" s="52">
        <v>47.1</v>
      </c>
      <c r="O43" s="52">
        <v>46.7</v>
      </c>
      <c r="P43" s="52">
        <v>46.2</v>
      </c>
      <c r="Q43" s="53">
        <v>36.9</v>
      </c>
      <c r="S43" s="1"/>
      <c r="T43" s="1"/>
      <c r="U43" s="1"/>
      <c r="V43" s="1"/>
      <c r="W43" s="1"/>
      <c r="X43" s="1"/>
      <c r="Y43" s="1"/>
      <c r="Z43" s="1"/>
    </row>
    <row r="44" spans="1:26" x14ac:dyDescent="0.3">
      <c r="A44" s="2">
        <v>41</v>
      </c>
      <c r="B44" s="44">
        <v>9</v>
      </c>
      <c r="C44" s="56">
        <f t="shared" si="0"/>
        <v>9000</v>
      </c>
      <c r="D44" s="52">
        <v>21.3</v>
      </c>
      <c r="E44" s="52">
        <v>21.7</v>
      </c>
      <c r="F44" s="52">
        <v>23.2</v>
      </c>
      <c r="G44" s="52">
        <v>26.2</v>
      </c>
      <c r="H44" s="52">
        <v>31.2</v>
      </c>
      <c r="I44" s="52">
        <v>37</v>
      </c>
      <c r="J44" s="52">
        <v>43</v>
      </c>
      <c r="K44" s="52">
        <v>48.5</v>
      </c>
      <c r="L44" s="52">
        <v>50.9</v>
      </c>
      <c r="M44" s="52">
        <v>52.2</v>
      </c>
      <c r="N44" s="52">
        <v>50.1</v>
      </c>
      <c r="O44" s="52">
        <v>50.2</v>
      </c>
      <c r="P44" s="52">
        <v>48.8</v>
      </c>
      <c r="Q44" s="53">
        <v>39.1</v>
      </c>
      <c r="S44" s="1"/>
      <c r="T44" s="1"/>
      <c r="U44" s="1"/>
      <c r="V44" s="1"/>
      <c r="W44" s="1"/>
      <c r="X44" s="1"/>
      <c r="Y44" s="1"/>
      <c r="Z44" s="1"/>
    </row>
    <row r="45" spans="1:26" x14ac:dyDescent="0.3">
      <c r="A45" s="2">
        <v>42</v>
      </c>
      <c r="B45" s="44">
        <v>10</v>
      </c>
      <c r="C45" s="56">
        <f t="shared" si="0"/>
        <v>10000</v>
      </c>
      <c r="D45" s="52">
        <v>21.7</v>
      </c>
      <c r="E45" s="52">
        <v>22.1</v>
      </c>
      <c r="F45" s="52">
        <v>24.2</v>
      </c>
      <c r="G45" s="52">
        <v>26.9</v>
      </c>
      <c r="H45" s="52">
        <v>31.7</v>
      </c>
      <c r="I45" s="52">
        <v>37.299999999999997</v>
      </c>
      <c r="J45" s="52">
        <v>44</v>
      </c>
      <c r="K45" s="52">
        <v>48.8</v>
      </c>
      <c r="L45" s="52">
        <v>51.8</v>
      </c>
      <c r="M45" s="52">
        <v>53.4</v>
      </c>
      <c r="N45" s="52">
        <v>52.4</v>
      </c>
      <c r="O45" s="52">
        <v>52.7</v>
      </c>
      <c r="P45" s="52">
        <v>52.7</v>
      </c>
      <c r="Q45" s="53">
        <v>40.200000000000003</v>
      </c>
      <c r="S45" s="1"/>
      <c r="T45" s="1"/>
      <c r="U45" s="1"/>
      <c r="V45" s="1"/>
      <c r="W45" s="1"/>
      <c r="X45" s="1"/>
      <c r="Y45" s="1"/>
      <c r="Z45" s="1"/>
    </row>
    <row r="46" spans="1:26" x14ac:dyDescent="0.3">
      <c r="A46" s="2">
        <v>43</v>
      </c>
      <c r="B46" s="44">
        <v>12</v>
      </c>
      <c r="C46" s="56">
        <f t="shared" si="0"/>
        <v>12000</v>
      </c>
      <c r="D46" s="52">
        <v>24.7</v>
      </c>
      <c r="E46" s="52">
        <v>24.9</v>
      </c>
      <c r="F46" s="52">
        <v>26.9</v>
      </c>
      <c r="G46" s="52">
        <v>30.2</v>
      </c>
      <c r="H46" s="52">
        <v>34.700000000000003</v>
      </c>
      <c r="I46" s="52">
        <v>40.9</v>
      </c>
      <c r="J46" s="52">
        <v>47.2</v>
      </c>
      <c r="K46" s="52">
        <v>52.8</v>
      </c>
      <c r="L46" s="52">
        <v>56.8</v>
      </c>
      <c r="M46" s="52">
        <v>58.1</v>
      </c>
      <c r="N46" s="52">
        <v>57.3</v>
      </c>
      <c r="O46" s="52">
        <v>54.9</v>
      </c>
      <c r="P46" s="52">
        <v>55.3</v>
      </c>
      <c r="Q46" s="53">
        <v>43.7</v>
      </c>
      <c r="S46" s="1"/>
      <c r="T46" s="1"/>
      <c r="U46" s="1"/>
      <c r="V46" s="1"/>
      <c r="W46" s="1"/>
      <c r="X46" s="1"/>
      <c r="Y46" s="1"/>
      <c r="Z46" s="1"/>
    </row>
    <row r="47" spans="1:26" x14ac:dyDescent="0.3">
      <c r="A47" s="2">
        <v>44</v>
      </c>
      <c r="B47" s="44">
        <v>14</v>
      </c>
      <c r="C47" s="56">
        <f t="shared" si="0"/>
        <v>14000</v>
      </c>
      <c r="D47" s="52">
        <v>24</v>
      </c>
      <c r="E47" s="52">
        <v>25</v>
      </c>
      <c r="F47" s="52">
        <v>25.7</v>
      </c>
      <c r="G47" s="52">
        <v>29.3</v>
      </c>
      <c r="H47" s="52">
        <v>34.4</v>
      </c>
      <c r="I47" s="52">
        <v>40.6</v>
      </c>
      <c r="J47" s="52">
        <v>47.7</v>
      </c>
      <c r="K47" s="52">
        <v>52.9</v>
      </c>
      <c r="L47" s="52">
        <v>57.5</v>
      </c>
      <c r="M47" s="52">
        <v>61.4</v>
      </c>
      <c r="N47" s="52">
        <v>60.2</v>
      </c>
      <c r="O47" s="52">
        <v>60.6</v>
      </c>
      <c r="P47" s="52">
        <v>59.1</v>
      </c>
      <c r="Q47" s="53">
        <v>44.8</v>
      </c>
      <c r="S47" s="1"/>
      <c r="T47" s="1"/>
      <c r="U47" s="1"/>
      <c r="V47" s="1"/>
      <c r="W47" s="1"/>
      <c r="X47" s="1"/>
      <c r="Y47" s="1"/>
      <c r="Z47" s="1"/>
    </row>
    <row r="48" spans="1:26" x14ac:dyDescent="0.3">
      <c r="A48" s="2">
        <v>45</v>
      </c>
      <c r="B48" s="44">
        <v>15</v>
      </c>
      <c r="C48" s="56">
        <f t="shared" si="0"/>
        <v>15000</v>
      </c>
      <c r="D48" s="52">
        <v>25.7</v>
      </c>
      <c r="E48" s="52">
        <v>25.8</v>
      </c>
      <c r="F48" s="52">
        <v>26.9</v>
      </c>
      <c r="G48" s="52">
        <v>30.4</v>
      </c>
      <c r="H48" s="52">
        <v>35.200000000000003</v>
      </c>
      <c r="I48" s="52">
        <v>41.4</v>
      </c>
      <c r="J48" s="52">
        <v>47</v>
      </c>
      <c r="K48" s="52">
        <v>53.1</v>
      </c>
      <c r="L48" s="52">
        <v>59</v>
      </c>
      <c r="M48" s="52">
        <v>61.8</v>
      </c>
      <c r="N48" s="52">
        <v>62.9</v>
      </c>
      <c r="O48" s="52">
        <v>62.9</v>
      </c>
      <c r="P48" s="52">
        <v>61.1</v>
      </c>
      <c r="Q48" s="53">
        <v>45.8</v>
      </c>
      <c r="S48" s="1"/>
      <c r="T48" s="1"/>
      <c r="U48" s="1"/>
      <c r="V48" s="1"/>
      <c r="W48" s="1"/>
      <c r="X48" s="1"/>
      <c r="Y48" s="1"/>
      <c r="Z48" s="1"/>
    </row>
    <row r="49" spans="1:26" x14ac:dyDescent="0.3">
      <c r="A49" s="2">
        <v>46</v>
      </c>
      <c r="B49" s="44">
        <v>16</v>
      </c>
      <c r="C49" s="56">
        <f t="shared" si="0"/>
        <v>16000</v>
      </c>
      <c r="D49" s="52">
        <v>25.3</v>
      </c>
      <c r="E49" s="52">
        <v>25.7</v>
      </c>
      <c r="F49" s="52">
        <v>27.4</v>
      </c>
      <c r="G49" s="52">
        <v>31</v>
      </c>
      <c r="H49" s="52">
        <v>35.6</v>
      </c>
      <c r="I49" s="52">
        <v>41.7</v>
      </c>
      <c r="J49" s="52">
        <v>48.3</v>
      </c>
      <c r="K49" s="52">
        <v>54</v>
      </c>
      <c r="L49" s="52">
        <v>59.3</v>
      </c>
      <c r="M49" s="52">
        <v>61.6</v>
      </c>
      <c r="N49" s="52">
        <v>62.8</v>
      </c>
      <c r="O49" s="52">
        <v>63.5</v>
      </c>
      <c r="P49" s="52">
        <v>63.2</v>
      </c>
      <c r="Q49" s="53">
        <v>46.3</v>
      </c>
      <c r="S49" s="1"/>
      <c r="T49" s="1"/>
      <c r="U49" s="1"/>
      <c r="V49" s="1"/>
      <c r="W49" s="1"/>
      <c r="X49" s="1"/>
      <c r="Y49" s="1"/>
      <c r="Z49" s="1"/>
    </row>
    <row r="50" spans="1:26" x14ac:dyDescent="0.3">
      <c r="A50" s="2">
        <v>47</v>
      </c>
      <c r="B50" s="44">
        <v>18</v>
      </c>
      <c r="C50" s="56">
        <f t="shared" si="0"/>
        <v>18000</v>
      </c>
      <c r="D50" s="52">
        <v>24.7</v>
      </c>
      <c r="E50" s="52">
        <v>24.6</v>
      </c>
      <c r="F50" s="52">
        <v>25.9</v>
      </c>
      <c r="G50" s="52">
        <v>29</v>
      </c>
      <c r="H50" s="52">
        <v>33.1</v>
      </c>
      <c r="I50" s="52">
        <v>39.6</v>
      </c>
      <c r="J50" s="52">
        <v>46.3</v>
      </c>
      <c r="K50" s="52">
        <v>52.8</v>
      </c>
      <c r="L50" s="52">
        <v>57.3</v>
      </c>
      <c r="M50" s="52">
        <v>61.3</v>
      </c>
      <c r="N50" s="52">
        <v>63</v>
      </c>
      <c r="O50" s="52">
        <v>63.8</v>
      </c>
      <c r="P50" s="52">
        <v>63.9</v>
      </c>
      <c r="Q50" s="53">
        <v>45.1</v>
      </c>
      <c r="S50" s="1"/>
      <c r="T50" s="1"/>
      <c r="U50" s="1"/>
      <c r="V50" s="1"/>
      <c r="W50" s="1"/>
      <c r="X50" s="1"/>
      <c r="Y50" s="1"/>
      <c r="Z50" s="1"/>
    </row>
    <row r="51" spans="1:26" x14ac:dyDescent="0.3">
      <c r="A51" s="2">
        <v>48</v>
      </c>
      <c r="B51" s="44">
        <v>20</v>
      </c>
      <c r="C51" s="56">
        <f t="shared" si="0"/>
        <v>20000</v>
      </c>
      <c r="D51" s="52">
        <v>24.5</v>
      </c>
      <c r="E51" s="52">
        <v>24.8</v>
      </c>
      <c r="F51" s="52">
        <v>25.6</v>
      </c>
      <c r="G51" s="52">
        <v>28.6</v>
      </c>
      <c r="H51" s="52">
        <v>33.799999999999997</v>
      </c>
      <c r="I51" s="52">
        <v>39.1</v>
      </c>
      <c r="J51" s="52">
        <v>46.5</v>
      </c>
      <c r="K51" s="52">
        <v>53.3</v>
      </c>
      <c r="L51" s="52">
        <v>58.7</v>
      </c>
      <c r="M51" s="52">
        <v>62.6</v>
      </c>
      <c r="N51" s="52">
        <v>63.9</v>
      </c>
      <c r="O51" s="52">
        <v>66.400000000000006</v>
      </c>
      <c r="P51" s="52">
        <v>64.5</v>
      </c>
      <c r="Q51" s="53">
        <v>45.7</v>
      </c>
      <c r="S51" s="1"/>
      <c r="T51" s="1"/>
      <c r="U51" s="1"/>
      <c r="V51" s="1"/>
      <c r="W51" s="1"/>
      <c r="X51" s="1"/>
      <c r="Y51" s="1"/>
      <c r="Z51" s="1"/>
    </row>
    <row r="52" spans="1:26" x14ac:dyDescent="0.3">
      <c r="A52" s="2">
        <v>49</v>
      </c>
      <c r="B52" s="44">
        <v>30</v>
      </c>
      <c r="C52" s="56">
        <f t="shared" si="0"/>
        <v>30000</v>
      </c>
      <c r="D52" s="52">
        <v>26.1</v>
      </c>
      <c r="E52" s="52">
        <v>26.1</v>
      </c>
      <c r="F52" s="52">
        <v>27.3</v>
      </c>
      <c r="G52" s="52">
        <v>30.6</v>
      </c>
      <c r="H52" s="52">
        <v>33.299999999999997</v>
      </c>
      <c r="I52" s="52">
        <v>39</v>
      </c>
      <c r="J52" s="52">
        <v>45.6</v>
      </c>
      <c r="K52" s="52">
        <v>53.5</v>
      </c>
      <c r="L52" s="52">
        <v>60.5</v>
      </c>
      <c r="M52" s="52">
        <v>64.8</v>
      </c>
      <c r="N52" s="52">
        <v>70.400000000000006</v>
      </c>
      <c r="O52" s="52">
        <v>65.7</v>
      </c>
      <c r="P52" s="52">
        <v>70.8</v>
      </c>
      <c r="Q52" s="53">
        <v>47</v>
      </c>
      <c r="S52" s="1"/>
      <c r="T52" s="1"/>
      <c r="U52" s="1"/>
      <c r="V52" s="1"/>
      <c r="W52" s="1"/>
      <c r="X52" s="1"/>
      <c r="Y52" s="1"/>
      <c r="Z52" s="1"/>
    </row>
    <row r="53" spans="1:26" ht="15" thickBot="1" x14ac:dyDescent="0.35">
      <c r="A53" s="2">
        <v>50</v>
      </c>
      <c r="B53" s="45">
        <v>50</v>
      </c>
      <c r="C53" s="57">
        <f t="shared" si="0"/>
        <v>50000</v>
      </c>
      <c r="D53" s="54">
        <v>20.2</v>
      </c>
      <c r="E53" s="54">
        <v>20.399999999999999</v>
      </c>
      <c r="F53" s="54">
        <v>22.2</v>
      </c>
      <c r="G53" s="54">
        <v>23.7</v>
      </c>
      <c r="H53" s="54">
        <v>27.9</v>
      </c>
      <c r="I53" s="54">
        <v>32.700000000000003</v>
      </c>
      <c r="J53" s="54">
        <v>39.1</v>
      </c>
      <c r="K53" s="54">
        <v>46.7</v>
      </c>
      <c r="L53" s="54">
        <v>54.2</v>
      </c>
      <c r="M53" s="54">
        <v>61.9</v>
      </c>
      <c r="N53" s="54">
        <v>67.900000000000006</v>
      </c>
      <c r="O53" s="54">
        <v>70.7</v>
      </c>
      <c r="P53" s="54">
        <v>73.900000000000006</v>
      </c>
      <c r="Q53" s="55">
        <v>42.8</v>
      </c>
      <c r="S53" s="1"/>
      <c r="T53" s="1"/>
      <c r="U53" s="1"/>
      <c r="V53" s="1"/>
      <c r="W53" s="1"/>
      <c r="X53" s="1"/>
      <c r="Y53" s="1"/>
      <c r="Z53" s="1"/>
    </row>
    <row r="54" spans="1:26" x14ac:dyDescent="0.3">
      <c r="S54" s="1"/>
      <c r="T54" s="1"/>
      <c r="U54" s="1"/>
      <c r="V54" s="1"/>
      <c r="W54" s="1"/>
      <c r="X54" s="1"/>
      <c r="Y54" s="1"/>
      <c r="Z54" s="1"/>
    </row>
    <row r="118" spans="11:18" x14ac:dyDescent="0.3">
      <c r="K118" s="1"/>
      <c r="L118" s="1"/>
      <c r="M118" s="1"/>
      <c r="N118" s="1"/>
      <c r="O118" s="1"/>
      <c r="P118" s="1"/>
      <c r="Q118" s="1"/>
      <c r="R118" s="1"/>
    </row>
    <row r="119" spans="11:18" x14ac:dyDescent="0.3">
      <c r="K119" s="1"/>
      <c r="L119" s="1"/>
      <c r="M119" s="1"/>
      <c r="N119" s="1"/>
      <c r="O119" s="1"/>
      <c r="P119" s="1"/>
      <c r="Q119" s="1"/>
      <c r="R119" s="1"/>
    </row>
    <row r="120" spans="11:18" x14ac:dyDescent="0.3">
      <c r="K120" s="1"/>
      <c r="L120" s="1"/>
      <c r="M120" s="1"/>
      <c r="N120" s="1"/>
      <c r="O120" s="1"/>
      <c r="P120" s="1"/>
      <c r="Q120" s="1"/>
      <c r="R120" s="1"/>
    </row>
    <row r="121" spans="11:18" x14ac:dyDescent="0.3">
      <c r="K121" s="1"/>
      <c r="L121" s="1"/>
      <c r="M121" s="1"/>
      <c r="N121" s="1"/>
      <c r="O121" s="1"/>
      <c r="P121" s="1"/>
      <c r="Q121" s="1"/>
      <c r="R121" s="1"/>
    </row>
    <row r="122" spans="11:18" x14ac:dyDescent="0.3">
      <c r="K122" s="1"/>
      <c r="L122" s="1"/>
      <c r="M122" s="1"/>
      <c r="N122" s="1"/>
      <c r="O122" s="1"/>
      <c r="P122" s="1"/>
      <c r="Q122" s="1"/>
      <c r="R122" s="1"/>
    </row>
    <row r="123" spans="11:18" x14ac:dyDescent="0.3">
      <c r="K123" s="1"/>
      <c r="L123" s="1"/>
      <c r="M123" s="1"/>
      <c r="N123" s="1"/>
      <c r="O123" s="1"/>
      <c r="P123" s="1"/>
      <c r="Q123" s="1"/>
      <c r="R123" s="1"/>
    </row>
    <row r="124" spans="11:18" x14ac:dyDescent="0.3">
      <c r="K124" s="1"/>
      <c r="L124" s="1"/>
      <c r="M124" s="1"/>
      <c r="N124" s="1"/>
      <c r="O124" s="1"/>
      <c r="P124" s="1"/>
      <c r="Q124" s="1"/>
      <c r="R124" s="1"/>
    </row>
    <row r="125" spans="11:18" x14ac:dyDescent="0.3">
      <c r="K125" s="1"/>
      <c r="L125" s="1"/>
      <c r="M125" s="1"/>
      <c r="N125" s="1"/>
      <c r="O125" s="1"/>
      <c r="P125" s="1"/>
      <c r="Q125" s="1"/>
      <c r="R125" s="1"/>
    </row>
    <row r="126" spans="11:18" x14ac:dyDescent="0.3">
      <c r="K126" s="1"/>
      <c r="L126" s="1"/>
      <c r="M126" s="1"/>
      <c r="N126" s="1"/>
      <c r="O126" s="1"/>
      <c r="P126" s="1"/>
      <c r="Q126" s="1"/>
      <c r="R126" s="1"/>
    </row>
    <row r="127" spans="11:18" x14ac:dyDescent="0.3">
      <c r="K127" s="1"/>
      <c r="L127" s="1"/>
      <c r="M127" s="1"/>
      <c r="N127" s="1"/>
      <c r="O127" s="1"/>
      <c r="P127" s="1"/>
      <c r="Q127" s="1"/>
      <c r="R127" s="1"/>
    </row>
    <row r="128" spans="11:18" x14ac:dyDescent="0.3">
      <c r="K128" s="1"/>
      <c r="L128" s="1"/>
      <c r="M128" s="1"/>
      <c r="N128" s="1"/>
      <c r="O128" s="1"/>
      <c r="P128" s="1"/>
      <c r="Q128" s="1"/>
      <c r="R128" s="1"/>
    </row>
    <row r="129" spans="11:18" x14ac:dyDescent="0.3">
      <c r="K129" s="1"/>
      <c r="L129" s="1"/>
      <c r="M129" s="1"/>
      <c r="N129" s="1"/>
      <c r="O129" s="1"/>
      <c r="P129" s="1"/>
      <c r="Q129" s="1"/>
      <c r="R129" s="1"/>
    </row>
    <row r="130" spans="11:18" x14ac:dyDescent="0.3">
      <c r="K130" s="1"/>
      <c r="L130" s="1"/>
      <c r="M130" s="1"/>
      <c r="N130" s="1"/>
      <c r="O130" s="1"/>
      <c r="P130" s="1"/>
      <c r="Q130" s="1"/>
      <c r="R130" s="1"/>
    </row>
    <row r="131" spans="11:18" x14ac:dyDescent="0.3">
      <c r="K131" s="1"/>
      <c r="L131" s="1"/>
      <c r="M131" s="1"/>
      <c r="N131" s="1"/>
      <c r="O131" s="1"/>
      <c r="P131" s="1"/>
      <c r="Q131" s="1"/>
      <c r="R131" s="1"/>
    </row>
    <row r="132" spans="11:18" x14ac:dyDescent="0.3">
      <c r="K132" s="1"/>
      <c r="L132" s="1"/>
      <c r="M132" s="1"/>
      <c r="N132" s="1"/>
      <c r="O132" s="1"/>
      <c r="P132" s="1"/>
      <c r="Q132" s="1"/>
      <c r="R132" s="1"/>
    </row>
    <row r="133" spans="11:18" x14ac:dyDescent="0.3">
      <c r="K133" s="1"/>
      <c r="L133" s="1"/>
      <c r="M133" s="1"/>
      <c r="N133" s="1"/>
      <c r="O133" s="1"/>
      <c r="P133" s="1"/>
      <c r="Q133" s="1"/>
      <c r="R133" s="1"/>
    </row>
    <row r="134" spans="11:18" x14ac:dyDescent="0.3">
      <c r="K134" s="1"/>
      <c r="L134" s="1"/>
      <c r="M134" s="1"/>
      <c r="N134" s="1"/>
      <c r="O134" s="1"/>
      <c r="P134" s="1"/>
      <c r="Q134" s="1"/>
      <c r="R134" s="1"/>
    </row>
    <row r="135" spans="11:18" x14ac:dyDescent="0.3">
      <c r="K135" s="1"/>
      <c r="L135" s="1"/>
      <c r="M135" s="1"/>
      <c r="N135" s="1"/>
      <c r="O135" s="1"/>
      <c r="P135" s="1"/>
      <c r="Q135" s="1"/>
      <c r="R135" s="1"/>
    </row>
    <row r="136" spans="11:18" x14ac:dyDescent="0.3">
      <c r="K136" s="1"/>
      <c r="L136" s="1"/>
      <c r="M136" s="1"/>
      <c r="N136" s="1"/>
      <c r="O136" s="1"/>
      <c r="P136" s="1"/>
      <c r="Q136" s="1"/>
      <c r="R136" s="1"/>
    </row>
    <row r="137" spans="11:18" x14ac:dyDescent="0.3">
      <c r="K137" s="1"/>
      <c r="L137" s="1"/>
      <c r="M137" s="1"/>
      <c r="N137" s="1"/>
      <c r="O137" s="1"/>
      <c r="P137" s="1"/>
      <c r="Q137" s="1"/>
      <c r="R137" s="1"/>
    </row>
    <row r="138" spans="11:18" x14ac:dyDescent="0.3">
      <c r="K138" s="1"/>
      <c r="L138" s="1"/>
      <c r="M138" s="1"/>
      <c r="N138" s="1"/>
      <c r="O138" s="1"/>
      <c r="P138" s="1"/>
      <c r="Q138" s="1"/>
      <c r="R138" s="1"/>
    </row>
    <row r="139" spans="11:18" x14ac:dyDescent="0.3">
      <c r="K139" s="1"/>
      <c r="L139" s="1"/>
      <c r="M139" s="1"/>
      <c r="N139" s="1"/>
      <c r="O139" s="1"/>
      <c r="P139" s="1"/>
      <c r="Q139" s="1"/>
      <c r="R139" s="1"/>
    </row>
    <row r="140" spans="11:18" x14ac:dyDescent="0.3">
      <c r="K140" s="1"/>
      <c r="L140" s="1"/>
      <c r="M140" s="1"/>
      <c r="N140" s="1"/>
      <c r="O140" s="1"/>
      <c r="P140" s="1"/>
      <c r="Q140" s="1"/>
      <c r="R140" s="1"/>
    </row>
    <row r="141" spans="11:18" x14ac:dyDescent="0.3">
      <c r="K141" s="1"/>
      <c r="L141" s="1"/>
      <c r="M141" s="1"/>
      <c r="N141" s="1"/>
      <c r="O141" s="1"/>
      <c r="P141" s="1"/>
      <c r="Q141" s="1"/>
      <c r="R141" s="1"/>
    </row>
    <row r="142" spans="11:18" x14ac:dyDescent="0.3">
      <c r="K142" s="1"/>
      <c r="L142" s="1"/>
      <c r="M142" s="1"/>
      <c r="N142" s="1"/>
      <c r="O142" s="1"/>
      <c r="P142" s="1"/>
      <c r="Q142" s="1"/>
      <c r="R142" s="1"/>
    </row>
    <row r="143" spans="11:18" x14ac:dyDescent="0.3">
      <c r="K143" s="1"/>
      <c r="L143" s="1"/>
      <c r="M143" s="1"/>
      <c r="N143" s="1"/>
      <c r="O143" s="1"/>
      <c r="P143" s="1"/>
      <c r="Q143" s="1"/>
      <c r="R143" s="1"/>
    </row>
    <row r="144" spans="11:18" x14ac:dyDescent="0.3">
      <c r="K144" s="1"/>
      <c r="L144" s="1"/>
      <c r="M144" s="1"/>
      <c r="N144" s="1"/>
      <c r="O144" s="1"/>
      <c r="P144" s="1"/>
      <c r="Q144" s="1"/>
      <c r="R144" s="1"/>
    </row>
    <row r="145" spans="11:18" x14ac:dyDescent="0.3">
      <c r="K145" s="1"/>
      <c r="L145" s="1"/>
      <c r="M145" s="1"/>
      <c r="N145" s="1"/>
      <c r="O145" s="1"/>
      <c r="P145" s="1"/>
      <c r="Q145" s="1"/>
      <c r="R145" s="1"/>
    </row>
    <row r="146" spans="11:18" x14ac:dyDescent="0.3">
      <c r="K146" s="1"/>
      <c r="L146" s="1"/>
      <c r="M146" s="1"/>
      <c r="N146" s="1"/>
      <c r="O146" s="1"/>
      <c r="P146" s="1"/>
      <c r="Q146" s="1"/>
      <c r="R146" s="1"/>
    </row>
    <row r="147" spans="11:18" x14ac:dyDescent="0.3">
      <c r="K147" s="1"/>
      <c r="L147" s="1"/>
      <c r="M147" s="1"/>
      <c r="N147" s="1"/>
      <c r="O147" s="1"/>
      <c r="P147" s="1"/>
      <c r="Q147" s="1"/>
      <c r="R147" s="1"/>
    </row>
    <row r="148" spans="11:18" x14ac:dyDescent="0.3">
      <c r="K148" s="1"/>
      <c r="L148" s="1"/>
      <c r="M148" s="1"/>
      <c r="N148" s="1"/>
      <c r="O148" s="1"/>
      <c r="P148" s="1"/>
      <c r="Q148" s="1"/>
      <c r="R148" s="1"/>
    </row>
    <row r="149" spans="11:18" x14ac:dyDescent="0.3">
      <c r="K149" s="1"/>
      <c r="L149" s="1"/>
      <c r="M149" s="1"/>
      <c r="N149" s="1"/>
      <c r="O149" s="1"/>
      <c r="P149" s="1"/>
      <c r="Q149" s="1"/>
      <c r="R149" s="1"/>
    </row>
    <row r="150" spans="11:18" x14ac:dyDescent="0.3">
      <c r="K150" s="1"/>
      <c r="L150" s="1"/>
      <c r="M150" s="1"/>
      <c r="N150" s="1"/>
      <c r="O150" s="1"/>
      <c r="P150" s="1"/>
      <c r="Q150" s="1"/>
      <c r="R150" s="1"/>
    </row>
    <row r="151" spans="11:18" x14ac:dyDescent="0.3">
      <c r="K151" s="1"/>
      <c r="L151" s="1"/>
      <c r="M151" s="1"/>
      <c r="N151" s="1"/>
      <c r="O151" s="1"/>
      <c r="P151" s="1"/>
      <c r="Q151" s="1"/>
      <c r="R151" s="1"/>
    </row>
    <row r="152" spans="11:18" x14ac:dyDescent="0.3">
      <c r="K152" s="1"/>
      <c r="L152" s="1"/>
      <c r="M152" s="1"/>
      <c r="N152" s="1"/>
      <c r="O152" s="1"/>
      <c r="P152" s="1"/>
      <c r="Q152" s="1"/>
      <c r="R152" s="1"/>
    </row>
    <row r="153" spans="11:18" x14ac:dyDescent="0.3">
      <c r="K153" s="1"/>
      <c r="L153" s="1"/>
      <c r="M153" s="1"/>
      <c r="N153" s="1"/>
      <c r="O153" s="1"/>
      <c r="P153" s="1"/>
      <c r="Q153" s="1"/>
      <c r="R153" s="1"/>
    </row>
    <row r="154" spans="11:18" x14ac:dyDescent="0.3">
      <c r="K154" s="1"/>
      <c r="L154" s="1"/>
      <c r="M154" s="1"/>
      <c r="N154" s="1"/>
      <c r="O154" s="1"/>
      <c r="P154" s="1"/>
      <c r="Q154" s="1"/>
      <c r="R154" s="1"/>
    </row>
    <row r="155" spans="11:18" x14ac:dyDescent="0.3">
      <c r="K155" s="1"/>
      <c r="L155" s="1"/>
      <c r="M155" s="1"/>
      <c r="N155" s="1"/>
      <c r="O155" s="1"/>
      <c r="P155" s="1"/>
      <c r="Q155" s="1"/>
      <c r="R155" s="1"/>
    </row>
    <row r="156" spans="11:18" x14ac:dyDescent="0.3">
      <c r="K156" s="1"/>
      <c r="L156" s="1"/>
      <c r="M156" s="1"/>
      <c r="N156" s="1"/>
      <c r="O156" s="1"/>
      <c r="P156" s="1"/>
      <c r="Q156" s="1"/>
      <c r="R156" s="1"/>
    </row>
    <row r="157" spans="11:18" x14ac:dyDescent="0.3">
      <c r="K157" s="1"/>
      <c r="L157" s="1"/>
      <c r="M157" s="1"/>
      <c r="N157" s="1"/>
      <c r="O157" s="1"/>
      <c r="P157" s="1"/>
      <c r="Q157" s="1"/>
      <c r="R157" s="1"/>
    </row>
    <row r="158" spans="11:18" x14ac:dyDescent="0.3">
      <c r="K158" s="1"/>
      <c r="L158" s="1"/>
      <c r="M158" s="1"/>
      <c r="N158" s="1"/>
      <c r="O158" s="1"/>
      <c r="P158" s="1"/>
      <c r="Q158" s="1"/>
      <c r="R158" s="1"/>
    </row>
    <row r="159" spans="11:18" x14ac:dyDescent="0.3">
      <c r="K159" s="1"/>
      <c r="L159" s="1"/>
      <c r="M159" s="1"/>
      <c r="N159" s="1"/>
      <c r="O159" s="1"/>
      <c r="P159" s="1"/>
      <c r="Q159" s="1"/>
      <c r="R159" s="1"/>
    </row>
    <row r="160" spans="11:18" x14ac:dyDescent="0.3">
      <c r="K160" s="1"/>
      <c r="L160" s="1"/>
      <c r="M160" s="1"/>
      <c r="N160" s="1"/>
      <c r="O160" s="1"/>
      <c r="P160" s="1"/>
      <c r="Q160" s="1"/>
      <c r="R160" s="1"/>
    </row>
    <row r="161" spans="11:18" x14ac:dyDescent="0.3">
      <c r="K161" s="1"/>
      <c r="L161" s="1"/>
      <c r="M161" s="1"/>
      <c r="N161" s="1"/>
      <c r="O161" s="1"/>
      <c r="P161" s="1"/>
      <c r="Q161" s="1"/>
      <c r="R161" s="1"/>
    </row>
    <row r="162" spans="11:18" x14ac:dyDescent="0.3">
      <c r="K162" s="1"/>
      <c r="L162" s="1"/>
      <c r="M162" s="1"/>
      <c r="N162" s="1"/>
      <c r="O162" s="1"/>
      <c r="P162" s="1"/>
      <c r="Q162" s="1"/>
      <c r="R162" s="1"/>
    </row>
    <row r="163" spans="11:18" x14ac:dyDescent="0.3">
      <c r="K163" s="1"/>
      <c r="L163" s="1"/>
      <c r="M163" s="1"/>
      <c r="N163" s="1"/>
      <c r="O163" s="1"/>
      <c r="P163" s="1"/>
      <c r="Q163" s="1"/>
      <c r="R163" s="1"/>
    </row>
    <row r="164" spans="11:18" x14ac:dyDescent="0.3">
      <c r="K164" s="1"/>
      <c r="L164" s="1"/>
      <c r="M164" s="1"/>
      <c r="N164" s="1"/>
      <c r="O164" s="1"/>
      <c r="P164" s="1"/>
      <c r="Q164" s="1"/>
      <c r="R164" s="1"/>
    </row>
    <row r="165" spans="11:18" x14ac:dyDescent="0.3">
      <c r="K165" s="1"/>
      <c r="L165" s="1"/>
      <c r="M165" s="1"/>
      <c r="N165" s="1"/>
      <c r="O165" s="1"/>
      <c r="P165" s="1"/>
      <c r="Q165" s="1"/>
      <c r="R165" s="1"/>
    </row>
    <row r="166" spans="11:18" x14ac:dyDescent="0.3">
      <c r="K166" s="1"/>
      <c r="L166" s="1"/>
      <c r="M166" s="1"/>
      <c r="N166" s="1"/>
      <c r="O166" s="1"/>
      <c r="P166" s="1"/>
      <c r="Q166" s="1"/>
      <c r="R166" s="1"/>
    </row>
    <row r="167" spans="11:18" x14ac:dyDescent="0.3">
      <c r="K167" s="1"/>
      <c r="L167" s="1"/>
      <c r="M167" s="1"/>
      <c r="N167" s="1"/>
      <c r="O167" s="1"/>
      <c r="P167" s="1"/>
      <c r="Q167" s="1"/>
      <c r="R167" s="1"/>
    </row>
  </sheetData>
  <mergeCells count="3">
    <mergeCell ref="B1:Q1"/>
    <mergeCell ref="B2:C2"/>
    <mergeCell ref="D2:Q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readme</vt:lpstr>
      <vt:lpstr>A.1.2</vt:lpstr>
      <vt:lpstr>A.2.2</vt:lpstr>
      <vt:lpstr>A.3.2</vt:lpstr>
      <vt:lpstr>A.4.2.1</vt:lpstr>
      <vt:lpstr>A.4.2.2</vt:lpstr>
      <vt:lpstr>A.4.2.3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2025-03-21T03:35:43Z</dcterms:modified>
</cp:coreProperties>
</file>