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uyTan\CS 421 SA ThietKeMang\Project\"/>
    </mc:Choice>
  </mc:AlternateContent>
  <xr:revisionPtr revIDLastSave="0" documentId="13_ncr:1_{6E155DB3-36A0-46AA-ADD4-E13094E09D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atToanThiet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OFegOyesb90TTz4jYRMgbjoTlId0psYDZ8rOLFad9Y="/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<sst xmlns="http://schemas.openxmlformats.org/spreadsheetml/2006/main" count="45" uniqueCount="33">
  <si>
    <t>STT</t>
  </si>
  <si>
    <t>Mô tả thiết bị</t>
  </si>
  <si>
    <t>Đơn vị tính</t>
  </si>
  <si>
    <t>Số lượng</t>
  </si>
  <si>
    <t>Đơn giá</t>
  </si>
  <si>
    <t>Thành tiền</t>
  </si>
  <si>
    <t>Thùng</t>
  </si>
  <si>
    <t>Core Switch Cisco C9500-16X-A | Cisco Catalyst 9500 16-port 10Gig switch, Advantage</t>
  </si>
  <si>
    <t>con</t>
  </si>
  <si>
    <t>Cisco Business CBS250-24P-4G Smart Switch | 24 Port GE | PoE | 4x1G SFP | Limited Lifetime Protection (CBS250-24P-4G-NA)</t>
  </si>
  <si>
    <t>Con</t>
  </si>
  <si>
    <t>patch panel 16 port Cat6 COMMSCOPE</t>
  </si>
  <si>
    <t>cái</t>
  </si>
  <si>
    <t>patch panel 24 port Cat6 COMMSCOPE</t>
  </si>
  <si>
    <t>Ổ cắm mạng CAT6 1 cổng RJ45 - AMP</t>
  </si>
  <si>
    <t>Ổ cắm mạng AMP, Outlet AMP, Cat6 2 cổng RJ45</t>
  </si>
  <si>
    <t xml:space="preserve">cái </t>
  </si>
  <si>
    <t>BUPLDET 4 Port CAT6 Ethernet Wall Plate Female to Female - Single Gang Cat 6 RJ45 Keystone Jack Pass Through Cover plate - White</t>
  </si>
  <si>
    <t>Camera IP 360 Độ 5MP EZVIZ H6</t>
  </si>
  <si>
    <t>Màn hình giám sát LCD 27 inch HIKVISION DS-D5027FN</t>
  </si>
  <si>
    <t>PC Chaos Vantage - I5 13600K/ 32GB/ RTX 3060</t>
  </si>
  <si>
    <t>Màn hình Dell UltraSharp U2419H 23.8 inch</t>
  </si>
  <si>
    <t>Tivi chuyên dụng Samsung 65 inch HG65CU700AWXXV</t>
  </si>
  <si>
    <t>Chuột Máy Tính Logitech G102 Lightsync game có dây - cấu hình thiết lập RGB, 6 nút lập trình HOT HOT</t>
  </si>
  <si>
    <t>mạng VNPT</t>
  </si>
  <si>
    <t>mạng FPT</t>
  </si>
  <si>
    <t>Tủ Rack 32U-D800 – Tủ HDRack 32U-D800</t>
  </si>
  <si>
    <t>NETGATE 8300 BASE PFSENSE+ SECURITY GATEWAY</t>
  </si>
  <si>
    <t>Tổng:</t>
  </si>
  <si>
    <t>Cáp mạng Legrand Cat5e UTP</t>
  </si>
  <si>
    <t>Bàn phím LC-Power Office LC-KEY-902US-F</t>
  </si>
  <si>
    <t>1 tháng - 500 Mbps</t>
  </si>
  <si>
    <t>1 tháng - 300Mbps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</si>
</sst>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8"/>
  <sheetViews>
    <sheetView tabSelected="1" topLeftCell="A2" zoomScale="125" workbookViewId="0">
      <selection activeCell="I21" sqref="I21"/>
    </sheetView>
  </sheetViews>
  <sheetFormatPr defaultColWidth="14.42578125" defaultRowHeight="15" customHeight="1" x14ac:dyDescent="0.25"/>
  <cols>
    <col min="1" max="1" width="8.7109375" customWidth="1"/>
    <col min="2" max="2" width="7.5703125" customWidth="1"/>
    <col min="3" max="3" width="58.140625" customWidth="1"/>
    <col min="4" max="4" width="18" customWidth="1"/>
    <col min="5" max="5" width="11.7109375" customWidth="1"/>
    <col min="6" max="6" width="12.28515625" customWidth="1"/>
    <col min="7" max="7" width="15.28515625" customWidth="1"/>
    <col min="8" max="26" width="8.71093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1</v>
      </c>
      <c r="C3" s="2" t="s">
        <v>29</v>
      </c>
      <c r="D3" s="2" t="s">
        <v>6</v>
      </c>
      <c r="E3" s="2">
        <v>23</v>
      </c>
      <c r="F3" s="3">
        <v>1820000</v>
      </c>
      <c r="G3" s="3">
        <f t="shared" ref="G3:G21" si="0">E3*F3</f>
        <v>41860000</v>
      </c>
    </row>
    <row r="4" spans="2:7" x14ac:dyDescent="0.25">
      <c r="B4" s="2">
        <v>2</v>
      </c>
      <c r="C4" s="2" t="s">
        <v>7</v>
      </c>
      <c r="D4" s="2" t="s">
        <v>8</v>
      </c>
      <c r="E4" s="2">
        <v>1</v>
      </c>
      <c r="F4" s="3">
        <v>198000000</v>
      </c>
      <c r="G4" s="3">
        <f t="shared" si="0"/>
        <v>198000000</v>
      </c>
    </row>
    <row r="5" spans="2:7" x14ac:dyDescent="0.25">
      <c r="B5" s="2">
        <v>3</v>
      </c>
      <c r="C5" s="2" t="s">
        <v>9</v>
      </c>
      <c r="D5" s="2" t="s">
        <v>10</v>
      </c>
      <c r="E5" s="2">
        <v>7</v>
      </c>
      <c r="F5" s="3">
        <v>14869530</v>
      </c>
      <c r="G5" s="3">
        <f t="shared" si="0"/>
        <v>104086710</v>
      </c>
    </row>
    <row r="6" spans="2:7" x14ac:dyDescent="0.25">
      <c r="B6" s="2">
        <v>4</v>
      </c>
      <c r="C6" s="2" t="s">
        <v>11</v>
      </c>
      <c r="D6" s="2" t="s">
        <v>12</v>
      </c>
      <c r="E6" s="2">
        <v>2</v>
      </c>
      <c r="F6" s="3">
        <v>1115000</v>
      </c>
      <c r="G6" s="3">
        <f t="shared" si="0"/>
        <v>2230000</v>
      </c>
    </row>
    <row r="7" spans="2:7" x14ac:dyDescent="0.25">
      <c r="B7" s="2">
        <v>5</v>
      </c>
      <c r="C7" s="2" t="s">
        <v>13</v>
      </c>
      <c r="D7" s="2" t="s">
        <v>12</v>
      </c>
      <c r="E7" s="2">
        <v>7</v>
      </c>
      <c r="F7" s="3">
        <v>1135000</v>
      </c>
      <c r="G7" s="3">
        <f t="shared" si="0"/>
        <v>7945000</v>
      </c>
    </row>
    <row r="8" spans="2:7" x14ac:dyDescent="0.25">
      <c r="B8" s="2">
        <v>6</v>
      </c>
      <c r="C8" s="2" t="s">
        <v>14</v>
      </c>
      <c r="D8" s="2" t="s">
        <v>12</v>
      </c>
      <c r="E8" s="2">
        <v>16</v>
      </c>
      <c r="F8" s="3">
        <v>170000</v>
      </c>
      <c r="G8" s="3">
        <f t="shared" si="0"/>
        <v>2720000</v>
      </c>
    </row>
    <row r="9" spans="2:7" x14ac:dyDescent="0.25">
      <c r="B9" s="2">
        <v>7</v>
      </c>
      <c r="C9" s="2" t="s">
        <v>15</v>
      </c>
      <c r="D9" s="2" t="s">
        <v>16</v>
      </c>
      <c r="E9" s="2">
        <v>5</v>
      </c>
      <c r="F9" s="3">
        <v>230000</v>
      </c>
      <c r="G9" s="3">
        <f t="shared" si="0"/>
        <v>1150000</v>
      </c>
    </row>
    <row r="10" spans="2:7" x14ac:dyDescent="0.25">
      <c r="B10" s="2">
        <v>8</v>
      </c>
      <c r="C10" s="2" t="s">
        <v>17</v>
      </c>
      <c r="D10" s="2" t="s">
        <v>12</v>
      </c>
      <c r="E10" s="2">
        <v>34</v>
      </c>
      <c r="F10" s="3">
        <v>325000</v>
      </c>
      <c r="G10" s="3">
        <f t="shared" si="0"/>
        <v>11050000</v>
      </c>
    </row>
    <row r="11" spans="2:7" x14ac:dyDescent="0.25">
      <c r="B11" s="2">
        <v>9</v>
      </c>
      <c r="C11" s="2" t="s">
        <v>18</v>
      </c>
      <c r="D11" s="2" t="s">
        <v>8</v>
      </c>
      <c r="E11" s="2">
        <v>23</v>
      </c>
      <c r="F11" s="3">
        <v>990000</v>
      </c>
      <c r="G11" s="3">
        <f t="shared" si="0"/>
        <v>22770000</v>
      </c>
    </row>
    <row r="12" spans="2:7" x14ac:dyDescent="0.25">
      <c r="B12" s="2">
        <v>10</v>
      </c>
      <c r="C12" s="2" t="s">
        <v>19</v>
      </c>
      <c r="D12" s="2" t="s">
        <v>8</v>
      </c>
      <c r="E12" s="2">
        <v>5</v>
      </c>
      <c r="F12" s="3">
        <v>6880000</v>
      </c>
      <c r="G12" s="3">
        <f t="shared" si="0"/>
        <v>34400000</v>
      </c>
    </row>
    <row r="13" spans="2:7" x14ac:dyDescent="0.25">
      <c r="B13" s="2">
        <v>11</v>
      </c>
      <c r="C13" s="2" t="s">
        <v>20</v>
      </c>
      <c r="D13" s="2" t="s">
        <v>8</v>
      </c>
      <c r="E13" s="2">
        <v>95</v>
      </c>
      <c r="F13" s="3">
        <v>21940000</v>
      </c>
      <c r="G13" s="3">
        <f t="shared" si="0"/>
        <v>2084300000</v>
      </c>
    </row>
    <row r="14" spans="2:7" x14ac:dyDescent="0.25">
      <c r="B14" s="2">
        <v>12</v>
      </c>
      <c r="C14" s="2" t="s">
        <v>21</v>
      </c>
      <c r="D14" s="2" t="s">
        <v>8</v>
      </c>
      <c r="E14" s="2">
        <v>135</v>
      </c>
      <c r="F14" s="3">
        <v>5700000</v>
      </c>
      <c r="G14" s="3">
        <f t="shared" si="0"/>
        <v>769500000</v>
      </c>
    </row>
    <row r="15" spans="2:7" x14ac:dyDescent="0.25">
      <c r="B15" s="2">
        <v>13</v>
      </c>
      <c r="C15" s="2" t="s">
        <v>22</v>
      </c>
      <c r="D15" s="2" t="s">
        <v>8</v>
      </c>
      <c r="E15" s="2">
        <v>4</v>
      </c>
      <c r="F15" s="3">
        <v>24960000</v>
      </c>
      <c r="G15" s="3">
        <f t="shared" si="0"/>
        <v>99840000</v>
      </c>
    </row>
    <row r="16" spans="2:7" x14ac:dyDescent="0.25">
      <c r="B16" s="2">
        <v>14</v>
      </c>
      <c r="C16" s="2" t="s">
        <v>30</v>
      </c>
      <c r="D16" s="2" t="s">
        <v>8</v>
      </c>
      <c r="E16" s="2">
        <v>95</v>
      </c>
      <c r="F16" s="3">
        <v>400000</v>
      </c>
      <c r="G16" s="3">
        <f t="shared" si="0"/>
        <v>38000000</v>
      </c>
    </row>
    <row r="17" spans="2:7" x14ac:dyDescent="0.25">
      <c r="B17" s="2">
        <v>15</v>
      </c>
      <c r="C17" s="2" t="s">
        <v>23</v>
      </c>
      <c r="D17" s="2" t="s">
        <v>8</v>
      </c>
      <c r="E17" s="2">
        <v>95</v>
      </c>
      <c r="F17" s="3">
        <v>129000</v>
      </c>
      <c r="G17" s="3">
        <f t="shared" si="0"/>
        <v>12255000</v>
      </c>
    </row>
    <row r="18" spans="2:7" x14ac:dyDescent="0.25">
      <c r="B18" s="2">
        <v>16</v>
      </c>
      <c r="C18" s="2" t="s">
        <v>24</v>
      </c>
      <c r="D18" s="2" t="s">
        <v>32</v>
      </c>
      <c r="E18" s="2">
        <v>1</v>
      </c>
      <c r="F18" s="3">
        <v>5000000</v>
      </c>
      <c r="G18" s="3">
        <f t="shared" si="0"/>
        <v>5000000</v>
      </c>
    </row>
    <row r="19" spans="2:7" x14ac:dyDescent="0.25">
      <c r="B19" s="2">
        <v>17</v>
      </c>
      <c r="C19" s="2" t="s">
        <v>25</v>
      </c>
      <c r="D19" s="2" t="s">
        <v>31</v>
      </c>
      <c r="E19" s="2">
        <v>1</v>
      </c>
      <c r="F19" s="3">
        <v>2500000</v>
      </c>
      <c r="G19" s="3">
        <f t="shared" si="0"/>
        <v>2500000</v>
      </c>
    </row>
    <row r="20" spans="2:7" x14ac:dyDescent="0.25">
      <c r="B20" s="2">
        <v>18</v>
      </c>
      <c r="C20" s="2" t="s">
        <v>26</v>
      </c>
      <c r="D20" s="2" t="s">
        <v>12</v>
      </c>
      <c r="E20" s="2">
        <v>4</v>
      </c>
      <c r="F20" s="3">
        <v>5000000</v>
      </c>
      <c r="G20" s="3">
        <f t="shared" si="0"/>
        <v>20000000</v>
      </c>
    </row>
    <row r="21" spans="2:7" x14ac:dyDescent="0.25">
      <c r="B21" s="2">
        <v>19</v>
      </c>
      <c r="C21" s="2" t="s">
        <v>27</v>
      </c>
      <c r="D21" s="2" t="s">
        <v>8</v>
      </c>
      <c r="E21" s="2">
        <v>1</v>
      </c>
      <c r="F21" s="3">
        <v>8000000</v>
      </c>
      <c r="G21" s="3">
        <f t="shared" si="0"/>
        <v>8000000</v>
      </c>
    </row>
    <row r="22" spans="2:7" x14ac:dyDescent="0.25">
      <c r="F22" s="4" t="s">
        <v>28</v>
      </c>
      <c r="G22" s="5">
        <f>SUM(G3:G21)</f>
        <v>3465606710</v>
      </c>
    </row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HoatToanThietBi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tran</dc:creator>
  <cp:lastModifiedBy>duc tran</cp:lastModifiedBy>
  <dcterms:created xsi:type="dcterms:W3CDTF">2024-07-07T13:11:06Z</dcterms:created>
  <dcterms:modified xsi:type="dcterms:W3CDTF">2024-07-14T05:22:00Z</dcterms:modified>
</cp:coreProperties>
</file>