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y hoạch mã phòng ban" sheetId="1" r:id="rId4"/>
    <sheet state="visible" name="Thiết kế và quy hoạch IP" sheetId="2" r:id="rId5"/>
    <sheet state="visible" name="Thiết kế và quy hoạch Vlan" sheetId="3" r:id="rId6"/>
  </sheets>
  <definedNames/>
  <calcPr/>
  <extLst>
    <ext uri="GoogleSheetsCustomDataVersion2">
      <go:sheetsCustomData xmlns:go="http://customooxmlschemas.google.com/" r:id="rId7" roundtripDataChecksum="T8jEqnmkua9D1V95C68S5JsiElZK2tTBoPuu/2MogRc="/>
    </ext>
  </extLst>
</workbook>
</file>

<file path=xl/sharedStrings.xml><?xml version="1.0" encoding="utf-8"?>
<sst xmlns="http://schemas.openxmlformats.org/spreadsheetml/2006/main" count="80" uniqueCount="64">
  <si>
    <t>STT</t>
  </si>
  <si>
    <t>PHÒNG BAN</t>
  </si>
  <si>
    <t>MÃ PHÒNG</t>
  </si>
  <si>
    <t xml:space="preserve">Tầng G </t>
  </si>
  <si>
    <t>TG</t>
  </si>
  <si>
    <t>Tầng 1</t>
  </si>
  <si>
    <t>T1</t>
  </si>
  <si>
    <t>Kinh doanh</t>
  </si>
  <si>
    <t>KD</t>
  </si>
  <si>
    <t xml:space="preserve">Nhân sự </t>
  </si>
  <si>
    <t>NS</t>
  </si>
  <si>
    <t>IT</t>
  </si>
  <si>
    <t>Thiết Kế</t>
  </si>
  <si>
    <t>TK</t>
  </si>
  <si>
    <t>Giám đốc</t>
  </si>
  <si>
    <t>GD</t>
  </si>
  <si>
    <t>Phòng họp</t>
  </si>
  <si>
    <t>H</t>
  </si>
  <si>
    <t>NET ID</t>
  </si>
  <si>
    <t>SUBNET MASK</t>
  </si>
  <si>
    <t>ADDRESS RANGE</t>
  </si>
  <si>
    <t>BROADCAST</t>
  </si>
  <si>
    <t>VLAN ID</t>
  </si>
  <si>
    <t>START HOST</t>
  </si>
  <si>
    <t>LAST HOST</t>
  </si>
  <si>
    <t>10.234.2.0/24</t>
  </si>
  <si>
    <t>255.255.255.0</t>
  </si>
  <si>
    <t>10.234.2.1</t>
  </si>
  <si>
    <t>10.234.2.254</t>
  </si>
  <si>
    <t>10.254.2.255</t>
  </si>
  <si>
    <t>10.234.3.0/24</t>
  </si>
  <si>
    <t>10.234.3.1</t>
  </si>
  <si>
    <t>10.234.3.254</t>
  </si>
  <si>
    <t>10.254.3.255</t>
  </si>
  <si>
    <t>10.234.4.0/24</t>
  </si>
  <si>
    <t>10.234.4.1</t>
  </si>
  <si>
    <t>10.234.4.254</t>
  </si>
  <si>
    <t>10.254.4.255</t>
  </si>
  <si>
    <t>10.234.5.0/24</t>
  </si>
  <si>
    <t>10.234.5.1</t>
  </si>
  <si>
    <t>10.234.5.254</t>
  </si>
  <si>
    <t>10.254.5.255</t>
  </si>
  <si>
    <t>10.234.6.0/24</t>
  </si>
  <si>
    <t>10.234.6.1</t>
  </si>
  <si>
    <t>10.234.6.254</t>
  </si>
  <si>
    <t>10.254.6.255</t>
  </si>
  <si>
    <t>10.234.7.0/24</t>
  </si>
  <si>
    <t>10.234.7.1</t>
  </si>
  <si>
    <t>10.234.7.254</t>
  </si>
  <si>
    <t>10.254.7.255</t>
  </si>
  <si>
    <t>10.234.8.0/24</t>
  </si>
  <si>
    <t>10.234.8.1</t>
  </si>
  <si>
    <t>10.234.8.254</t>
  </si>
  <si>
    <t>10.254.8.255</t>
  </si>
  <si>
    <t>10.234.9.0/24</t>
  </si>
  <si>
    <t>10.234.9.1</t>
  </si>
  <si>
    <t>10.234.9.254</t>
  </si>
  <si>
    <t>10.254.9.255</t>
  </si>
  <si>
    <t>Mã Phòng ban</t>
  </si>
  <si>
    <t>VLAN NAME</t>
  </si>
  <si>
    <t>Tầng G</t>
  </si>
  <si>
    <t>Kinh Doanh</t>
  </si>
  <si>
    <t>Nhân sự</t>
  </si>
  <si>
    <t>Thiết kế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</si>
</sst>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3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4" fillId="0" fontId="4" numFmtId="0" xfId="0" applyBorder="1" applyFont="1"/>
    <xf borderId="2" fillId="0" fontId="5" numFmtId="0" xfId="0" applyAlignment="1" applyBorder="1" applyFont="1">
      <alignment horizontal="center" vertical="bottom"/>
    </xf>
    <xf borderId="5" fillId="0" fontId="4" numFmtId="0" xfId="0" applyBorder="1" applyFont="1"/>
    <xf borderId="1" fillId="0" fontId="3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3" xfId="0" applyAlignment="1" applyBorder="1" applyFont="1" applyNumberFormat="1">
      <alignment horizontal="center" readingOrder="0" shrinkToFit="0" vertical="bottom" wrapText="0"/>
    </xf>
    <xf borderId="1" fillId="0" fontId="7" numFmtId="0" xfId="0" applyAlignment="1" applyBorder="1" applyFont="1">
      <alignment horizontal="center" readingOrder="0" vertical="bottom"/>
    </xf>
    <xf borderId="1" fillId="0" fontId="2" numFmtId="3" xfId="0" applyAlignment="1" applyBorder="1" applyFont="1" applyNumberFormat="1">
      <alignment horizontal="center"/>
    </xf>
    <xf borderId="1" fillId="0" fontId="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0.63"/>
    <col customWidth="1" min="3" max="3" width="22.25"/>
    <col customWidth="1" min="4" max="4" width="15.88"/>
  </cols>
  <sheetData>
    <row r="2">
      <c r="B2" s="1" t="s">
        <v>0</v>
      </c>
      <c r="C2" s="1" t="s">
        <v>1</v>
      </c>
      <c r="D2" s="1" t="s">
        <v>2</v>
      </c>
    </row>
    <row r="3">
      <c r="B3" s="2">
        <v>1.0</v>
      </c>
      <c r="C3" s="2" t="s">
        <v>3</v>
      </c>
      <c r="D3" s="2" t="s">
        <v>4</v>
      </c>
    </row>
    <row r="4">
      <c r="B4" s="2">
        <f t="shared" ref="B4:B10" si="1">B3+1</f>
        <v>2</v>
      </c>
      <c r="C4" s="2" t="s">
        <v>5</v>
      </c>
      <c r="D4" s="2" t="s">
        <v>6</v>
      </c>
    </row>
    <row r="5">
      <c r="B5" s="2">
        <f t="shared" si="1"/>
        <v>3</v>
      </c>
      <c r="C5" s="2" t="s">
        <v>7</v>
      </c>
      <c r="D5" s="2" t="s">
        <v>8</v>
      </c>
    </row>
    <row r="6">
      <c r="B6" s="2">
        <f t="shared" si="1"/>
        <v>4</v>
      </c>
      <c r="C6" s="2" t="s">
        <v>9</v>
      </c>
      <c r="D6" s="2" t="s">
        <v>10</v>
      </c>
    </row>
    <row r="7">
      <c r="B7" s="2">
        <f t="shared" si="1"/>
        <v>5</v>
      </c>
      <c r="C7" s="2" t="s">
        <v>11</v>
      </c>
      <c r="D7" s="2" t="s">
        <v>11</v>
      </c>
    </row>
    <row r="8">
      <c r="B8" s="2">
        <f t="shared" si="1"/>
        <v>6</v>
      </c>
      <c r="C8" s="2" t="s">
        <v>12</v>
      </c>
      <c r="D8" s="2" t="s">
        <v>13</v>
      </c>
    </row>
    <row r="9">
      <c r="B9" s="2">
        <f t="shared" si="1"/>
        <v>7</v>
      </c>
      <c r="C9" s="2" t="s">
        <v>14</v>
      </c>
      <c r="D9" s="2" t="s">
        <v>15</v>
      </c>
    </row>
    <row r="10">
      <c r="B10" s="2">
        <f t="shared" si="1"/>
        <v>8</v>
      </c>
      <c r="C10" s="2" t="s">
        <v>16</v>
      </c>
      <c r="D10" s="2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6.25"/>
    <col customWidth="1" min="3" max="3" width="17.13"/>
    <col customWidth="1" min="4" max="4" width="19.75"/>
    <col customWidth="1" min="5" max="5" width="18.25"/>
    <col customWidth="1" min="6" max="6" width="15.88"/>
    <col customWidth="1" min="7" max="7" width="17.63"/>
  </cols>
  <sheetData>
    <row r="1" ht="15.75" customHeight="1"/>
    <row r="2" ht="21.0" customHeight="1">
      <c r="B2" s="3" t="s">
        <v>0</v>
      </c>
      <c r="C2" s="4" t="s">
        <v>18</v>
      </c>
      <c r="D2" s="3" t="s">
        <v>19</v>
      </c>
      <c r="E2" s="5" t="s">
        <v>20</v>
      </c>
      <c r="F2" s="6"/>
      <c r="G2" s="7" t="s">
        <v>21</v>
      </c>
      <c r="H2" s="3" t="s">
        <v>22</v>
      </c>
    </row>
    <row r="3" ht="19.5" customHeight="1">
      <c r="B3" s="8"/>
      <c r="C3" s="8"/>
      <c r="D3" s="8"/>
      <c r="E3" s="9" t="s">
        <v>23</v>
      </c>
      <c r="F3" s="9" t="s">
        <v>24</v>
      </c>
      <c r="G3" s="8"/>
      <c r="H3" s="8"/>
    </row>
    <row r="4" ht="15.75" customHeight="1">
      <c r="B4" s="10">
        <v>1.0</v>
      </c>
      <c r="C4" s="11" t="s">
        <v>25</v>
      </c>
      <c r="D4" s="12" t="s">
        <v>26</v>
      </c>
      <c r="E4" s="11" t="s">
        <v>27</v>
      </c>
      <c r="F4" s="11" t="s">
        <v>28</v>
      </c>
      <c r="G4" s="13" t="s">
        <v>29</v>
      </c>
      <c r="H4" s="10">
        <v>2.0</v>
      </c>
    </row>
    <row r="5" ht="15.75" customHeight="1">
      <c r="B5" s="10">
        <v>2.0</v>
      </c>
      <c r="C5" s="11" t="s">
        <v>30</v>
      </c>
      <c r="D5" s="12" t="str">
        <f t="shared" ref="D5:D11" si="1">D4</f>
        <v>255.255.255.0</v>
      </c>
      <c r="E5" s="11" t="s">
        <v>31</v>
      </c>
      <c r="F5" s="11" t="s">
        <v>32</v>
      </c>
      <c r="G5" s="13" t="s">
        <v>33</v>
      </c>
      <c r="H5" s="10">
        <v>3.0</v>
      </c>
    </row>
    <row r="6" ht="15.75" customHeight="1">
      <c r="B6" s="10">
        <v>3.0</v>
      </c>
      <c r="C6" s="11" t="s">
        <v>34</v>
      </c>
      <c r="D6" s="12" t="str">
        <f t="shared" si="1"/>
        <v>255.255.255.0</v>
      </c>
      <c r="E6" s="11" t="s">
        <v>35</v>
      </c>
      <c r="F6" s="11" t="s">
        <v>36</v>
      </c>
      <c r="G6" s="13" t="s">
        <v>37</v>
      </c>
      <c r="H6" s="10">
        <v>4.0</v>
      </c>
    </row>
    <row r="7" ht="15.75" customHeight="1">
      <c r="B7" s="10">
        <v>4.0</v>
      </c>
      <c r="C7" s="11" t="s">
        <v>38</v>
      </c>
      <c r="D7" s="12" t="str">
        <f t="shared" si="1"/>
        <v>255.255.255.0</v>
      </c>
      <c r="E7" s="11" t="s">
        <v>39</v>
      </c>
      <c r="F7" s="11" t="s">
        <v>40</v>
      </c>
      <c r="G7" s="13" t="s">
        <v>41</v>
      </c>
      <c r="H7" s="10">
        <v>5.0</v>
      </c>
    </row>
    <row r="8" ht="15.75" customHeight="1">
      <c r="B8" s="10">
        <v>5.0</v>
      </c>
      <c r="C8" s="11" t="s">
        <v>42</v>
      </c>
      <c r="D8" s="12" t="str">
        <f t="shared" si="1"/>
        <v>255.255.255.0</v>
      </c>
      <c r="E8" s="11" t="s">
        <v>43</v>
      </c>
      <c r="F8" s="11" t="s">
        <v>44</v>
      </c>
      <c r="G8" s="13" t="s">
        <v>45</v>
      </c>
      <c r="H8" s="10">
        <v>6.0</v>
      </c>
    </row>
    <row r="9" ht="15.75" customHeight="1">
      <c r="B9" s="10">
        <v>6.0</v>
      </c>
      <c r="C9" s="11" t="s">
        <v>46</v>
      </c>
      <c r="D9" s="12" t="str">
        <f t="shared" si="1"/>
        <v>255.255.255.0</v>
      </c>
      <c r="E9" s="11" t="s">
        <v>47</v>
      </c>
      <c r="F9" s="11" t="s">
        <v>48</v>
      </c>
      <c r="G9" s="13" t="s">
        <v>49</v>
      </c>
      <c r="H9" s="10">
        <v>7.0</v>
      </c>
    </row>
    <row r="10" ht="15.75" customHeight="1">
      <c r="B10" s="10">
        <v>7.0</v>
      </c>
      <c r="C10" s="11" t="s">
        <v>50</v>
      </c>
      <c r="D10" s="12" t="str">
        <f t="shared" si="1"/>
        <v>255.255.255.0</v>
      </c>
      <c r="E10" s="11" t="s">
        <v>51</v>
      </c>
      <c r="F10" s="11" t="s">
        <v>52</v>
      </c>
      <c r="G10" s="13" t="s">
        <v>53</v>
      </c>
      <c r="H10" s="10">
        <v>8.0</v>
      </c>
    </row>
    <row r="11" ht="15.75" customHeight="1">
      <c r="B11" s="2">
        <v>8.0</v>
      </c>
      <c r="C11" s="11" t="s">
        <v>54</v>
      </c>
      <c r="D11" s="14" t="str">
        <f t="shared" si="1"/>
        <v>255.255.255.0</v>
      </c>
      <c r="E11" s="11" t="s">
        <v>55</v>
      </c>
      <c r="F11" s="11" t="s">
        <v>56</v>
      </c>
      <c r="G11" s="13" t="s">
        <v>57</v>
      </c>
      <c r="H11" s="2">
        <v>9.0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B3"/>
    <mergeCell ref="C2:C3"/>
    <mergeCell ref="D2:D3"/>
    <mergeCell ref="E2:F2"/>
    <mergeCell ref="G2:G3"/>
    <mergeCell ref="H2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9.0"/>
    <col customWidth="1" min="3" max="3" width="19.13"/>
    <col customWidth="1" min="4" max="4" width="16.63"/>
    <col customWidth="1" min="5" max="5" width="19.75"/>
  </cols>
  <sheetData>
    <row r="2">
      <c r="B2" s="15" t="s">
        <v>0</v>
      </c>
      <c r="C2" s="15" t="s">
        <v>58</v>
      </c>
      <c r="D2" s="15" t="s">
        <v>22</v>
      </c>
      <c r="E2" s="15" t="s">
        <v>59</v>
      </c>
    </row>
    <row r="3">
      <c r="B3" s="2">
        <v>1.0</v>
      </c>
      <c r="C3" s="2" t="s">
        <v>4</v>
      </c>
      <c r="D3" s="10">
        <v>2.0</v>
      </c>
      <c r="E3" s="2" t="s">
        <v>60</v>
      </c>
    </row>
    <row r="4">
      <c r="B4" s="16">
        <f t="shared" ref="B4:B10" si="1">B3+1</f>
        <v>2</v>
      </c>
      <c r="C4" s="2" t="s">
        <v>6</v>
      </c>
      <c r="D4" s="10">
        <v>3.0</v>
      </c>
      <c r="E4" s="2" t="s">
        <v>5</v>
      </c>
    </row>
    <row r="5">
      <c r="B5" s="16">
        <f t="shared" si="1"/>
        <v>3</v>
      </c>
      <c r="C5" s="2" t="s">
        <v>8</v>
      </c>
      <c r="D5" s="10">
        <v>4.0</v>
      </c>
      <c r="E5" s="10" t="s">
        <v>61</v>
      </c>
    </row>
    <row r="6">
      <c r="B6" s="16">
        <f t="shared" si="1"/>
        <v>4</v>
      </c>
      <c r="C6" s="2" t="s">
        <v>10</v>
      </c>
      <c r="D6" s="10">
        <v>5.0</v>
      </c>
      <c r="E6" s="10" t="s">
        <v>62</v>
      </c>
    </row>
    <row r="7">
      <c r="B7" s="16">
        <f t="shared" si="1"/>
        <v>5</v>
      </c>
      <c r="C7" s="2" t="s">
        <v>11</v>
      </c>
      <c r="D7" s="10">
        <v>6.0</v>
      </c>
      <c r="E7" s="10" t="s">
        <v>11</v>
      </c>
    </row>
    <row r="8">
      <c r="B8" s="16">
        <f t="shared" si="1"/>
        <v>6</v>
      </c>
      <c r="C8" s="2" t="s">
        <v>13</v>
      </c>
      <c r="D8" s="10">
        <v>7.0</v>
      </c>
      <c r="E8" s="10" t="s">
        <v>63</v>
      </c>
    </row>
    <row r="9">
      <c r="B9" s="16">
        <f t="shared" si="1"/>
        <v>7</v>
      </c>
      <c r="C9" s="2" t="s">
        <v>15</v>
      </c>
      <c r="D9" s="10">
        <v>8.0</v>
      </c>
      <c r="E9" s="11" t="s">
        <v>14</v>
      </c>
    </row>
    <row r="10">
      <c r="B10" s="16">
        <f t="shared" si="1"/>
        <v>8</v>
      </c>
      <c r="C10" s="2" t="s">
        <v>17</v>
      </c>
      <c r="D10" s="2">
        <v>9.0</v>
      </c>
      <c r="E10" s="10" t="s">
        <v>16</v>
      </c>
    </row>
  </sheetData>
  <drawing r:id="rId1"/>
</worksheet>
</file>