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graphes\results\"/>
    </mc:Choice>
  </mc:AlternateContent>
  <bookViews>
    <workbookView xWindow="0" yWindow="0" windowWidth="7470" windowHeight="2760"/>
  </bookViews>
  <sheets>
    <sheet name="Degree Generator" sheetId="1" r:id="rId1"/>
    <sheet name="Generic Graph" sheetId="2" r:id="rId2"/>
    <sheet name="Molecular grap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2" i="2" l="1"/>
  <c r="I62" i="2"/>
  <c r="H62" i="2"/>
  <c r="H31" i="2"/>
  <c r="I31" i="2"/>
  <c r="J31" i="2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E32" i="1"/>
</calcChain>
</file>

<file path=xl/sharedStrings.xml><?xml version="1.0" encoding="utf-8"?>
<sst xmlns="http://schemas.openxmlformats.org/spreadsheetml/2006/main" count="115" uniqueCount="19">
  <si>
    <t>Train</t>
  </si>
  <si>
    <t>Run</t>
  </si>
  <si>
    <t>MS-VAE</t>
  </si>
  <si>
    <t>Community-small</t>
  </si>
  <si>
    <t>KL</t>
  </si>
  <si>
    <t>MMD</t>
  </si>
  <si>
    <t>Train-test</t>
  </si>
  <si>
    <t>Generated-test</t>
  </si>
  <si>
    <t>Ego-small</t>
  </si>
  <si>
    <t>Grid</t>
  </si>
  <si>
    <t>Validity</t>
  </si>
  <si>
    <t>Std-VAE</t>
  </si>
  <si>
    <t>GRAPH-ER</t>
  </si>
  <si>
    <t>MMD Degree</t>
  </si>
  <si>
    <t>MMD Clustering Coefficient</t>
  </si>
  <si>
    <t>MMD Orbit count</t>
  </si>
  <si>
    <t>GRAPH-ER*</t>
  </si>
  <si>
    <t>QM9</t>
  </si>
  <si>
    <t>ZINC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</si>
</sst>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workbookViewId="0">
      <selection activeCell="M32" sqref="M32"/>
    </sheetView>
  </sheetViews>
  <sheetFormatPr defaultRowHeight="15" x14ac:dyDescent="0.25"/>
  <cols>
    <col min="4" max="4" width="9.140625" customWidth="1"/>
    <col min="5" max="5" width="18" customWidth="1"/>
    <col min="6" max="6" width="17.85546875" customWidth="1"/>
    <col min="7" max="7" width="18.85546875" customWidth="1"/>
    <col min="8" max="8" width="19.7109375" customWidth="1"/>
    <col min="9" max="9" width="20.28515625" customWidth="1"/>
    <col min="10" max="10" width="17.5703125" customWidth="1"/>
    <col min="11" max="11" width="16.140625" customWidth="1"/>
    <col min="12" max="12" width="18.85546875" customWidth="1"/>
    <col min="13" max="13" width="25.28515625" customWidth="1"/>
    <col min="14" max="14" width="18.7109375" customWidth="1"/>
    <col min="15" max="15" width="23" customWidth="1"/>
    <col min="16" max="16" width="18.5703125" customWidth="1"/>
    <col min="17" max="17" width="17.42578125" customWidth="1"/>
    <col min="18" max="18" width="15.28515625" customWidth="1"/>
    <col min="19" max="19" width="15.7109375" customWidth="1"/>
  </cols>
  <sheetData>
    <row r="1" spans="1:21" ht="36" x14ac:dyDescent="0.55000000000000004">
      <c r="A1" s="1" t="s">
        <v>2</v>
      </c>
    </row>
    <row r="2" spans="1:21" ht="19.5" customHeight="1" x14ac:dyDescent="0.3">
      <c r="A2" s="2"/>
      <c r="B2" s="3"/>
      <c r="C2" s="3"/>
      <c r="D2" s="3"/>
      <c r="E2" s="8" t="s">
        <v>8</v>
      </c>
      <c r="F2" s="8"/>
      <c r="G2" s="8"/>
      <c r="H2" s="8"/>
      <c r="I2" s="8"/>
      <c r="J2" s="8" t="s">
        <v>3</v>
      </c>
      <c r="K2" s="8"/>
      <c r="L2" s="8"/>
      <c r="M2" s="8"/>
      <c r="N2" s="8"/>
      <c r="O2" s="8" t="s">
        <v>9</v>
      </c>
      <c r="P2" s="8"/>
      <c r="Q2" s="8"/>
      <c r="R2" s="8"/>
      <c r="S2" s="8"/>
      <c r="T2" s="3"/>
      <c r="U2" s="3"/>
    </row>
    <row r="3" spans="1:21" ht="23.25" customHeight="1" x14ac:dyDescent="0.3">
      <c r="A3" s="2"/>
      <c r="B3" s="3"/>
      <c r="C3" s="3"/>
      <c r="D3" s="3"/>
      <c r="E3" s="7" t="s">
        <v>6</v>
      </c>
      <c r="F3" s="7"/>
      <c r="G3" s="7" t="s">
        <v>7</v>
      </c>
      <c r="H3" s="7"/>
      <c r="I3" s="4" t="s">
        <v>10</v>
      </c>
      <c r="J3" s="7" t="s">
        <v>6</v>
      </c>
      <c r="K3" s="7"/>
      <c r="L3" s="7" t="s">
        <v>7</v>
      </c>
      <c r="M3" s="7"/>
      <c r="N3" s="4" t="s">
        <v>10</v>
      </c>
      <c r="O3" s="7" t="s">
        <v>6</v>
      </c>
      <c r="P3" s="7"/>
      <c r="Q3" s="7" t="s">
        <v>7</v>
      </c>
      <c r="R3" s="7"/>
      <c r="S3" s="4" t="s">
        <v>10</v>
      </c>
      <c r="T3" s="3"/>
      <c r="U3" s="3"/>
    </row>
    <row r="4" spans="1:21" ht="22.5" customHeight="1" x14ac:dyDescent="0.3">
      <c r="A4" s="2"/>
      <c r="B4" s="3"/>
      <c r="C4" s="3"/>
      <c r="D4" s="3"/>
      <c r="E4" s="3" t="s">
        <v>4</v>
      </c>
      <c r="F4" s="3" t="s">
        <v>5</v>
      </c>
      <c r="G4" s="3" t="s">
        <v>4</v>
      </c>
      <c r="H4" s="3" t="s">
        <v>5</v>
      </c>
      <c r="I4" s="3"/>
      <c r="J4" s="3" t="s">
        <v>4</v>
      </c>
      <c r="K4" s="3" t="s">
        <v>5</v>
      </c>
      <c r="L4" s="3" t="s">
        <v>4</v>
      </c>
      <c r="M4" s="3" t="s">
        <v>5</v>
      </c>
      <c r="N4" s="3"/>
      <c r="O4" s="3" t="s">
        <v>4</v>
      </c>
      <c r="P4" s="3" t="s">
        <v>5</v>
      </c>
      <c r="Q4" s="3" t="s">
        <v>4</v>
      </c>
      <c r="R4" s="3" t="s">
        <v>5</v>
      </c>
      <c r="S4" s="3"/>
      <c r="T4" s="3"/>
      <c r="U4" s="3"/>
    </row>
    <row r="5" spans="1:21" ht="18.75" x14ac:dyDescent="0.3">
      <c r="A5" s="2" t="s">
        <v>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8.75" x14ac:dyDescent="0.3">
      <c r="A6" s="3"/>
      <c r="B6" s="3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8.75" x14ac:dyDescent="0.3">
      <c r="A7" s="3"/>
      <c r="B7" s="3"/>
      <c r="C7" s="2" t="s"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8.75" x14ac:dyDescent="0.3">
      <c r="A8" s="3"/>
      <c r="B8" s="3"/>
      <c r="C8" s="3"/>
      <c r="D8" s="3">
        <v>1</v>
      </c>
      <c r="E8" s="3">
        <v>3.40194578931776</v>
      </c>
      <c r="F8" s="3">
        <v>7.2896259694348303E-3</v>
      </c>
      <c r="G8" s="3">
        <v>3.2359698232414602</v>
      </c>
      <c r="H8" s="3">
        <v>8.3144060502213703E-3</v>
      </c>
      <c r="I8" s="3">
        <v>87.5</v>
      </c>
      <c r="J8" s="3">
        <v>1.4166262958137601</v>
      </c>
      <c r="K8" s="3">
        <v>9.1037114961434098E-3</v>
      </c>
      <c r="L8" s="3">
        <v>1.2523235331184599</v>
      </c>
      <c r="M8" s="3">
        <v>9.0067544130747398E-3</v>
      </c>
      <c r="N8" s="3">
        <v>100</v>
      </c>
      <c r="O8" s="3">
        <v>7.5544240567651202E-2</v>
      </c>
      <c r="P8" s="3">
        <v>3.23689346225797E-3</v>
      </c>
      <c r="Q8" s="3">
        <v>1.26161269630037</v>
      </c>
      <c r="R8" s="3">
        <v>0.13120153661820699</v>
      </c>
      <c r="S8" s="3">
        <v>97</v>
      </c>
      <c r="T8" s="3"/>
      <c r="U8" s="3"/>
    </row>
    <row r="9" spans="1:21" ht="18.75" x14ac:dyDescent="0.3">
      <c r="A9" s="3"/>
      <c r="B9" s="3"/>
      <c r="C9" s="3"/>
      <c r="D9" s="3">
        <v>2</v>
      </c>
      <c r="E9" s="3">
        <v>3.40194578931776</v>
      </c>
      <c r="F9" s="3">
        <v>7.2896259694348303E-3</v>
      </c>
      <c r="G9" s="3">
        <v>3.1571391508709601</v>
      </c>
      <c r="H9" s="3">
        <v>1.2362506493490201E-2</v>
      </c>
      <c r="I9" s="3">
        <v>89.5</v>
      </c>
      <c r="J9" s="3">
        <v>1.4166262958137601</v>
      </c>
      <c r="K9" s="3">
        <v>9.1037114961434098E-3</v>
      </c>
      <c r="L9" s="3">
        <v>1.2837621428605599</v>
      </c>
      <c r="M9" s="3">
        <v>8.2976451082910005E-3</v>
      </c>
      <c r="N9" s="3">
        <v>100</v>
      </c>
      <c r="O9" s="3">
        <v>7.5544240567651202E-2</v>
      </c>
      <c r="P9" s="3">
        <v>3.23689346225797E-3</v>
      </c>
      <c r="Q9" s="3">
        <v>1.17299960878596</v>
      </c>
      <c r="R9" s="3">
        <v>0.120032091756721</v>
      </c>
      <c r="S9" s="3">
        <v>96</v>
      </c>
      <c r="T9" s="3"/>
      <c r="U9" s="3"/>
    </row>
    <row r="10" spans="1:21" ht="18.75" x14ac:dyDescent="0.3">
      <c r="A10" s="3"/>
      <c r="B10" s="3"/>
      <c r="C10" s="3"/>
      <c r="D10" s="3">
        <v>3</v>
      </c>
      <c r="E10" s="3">
        <v>3.40194578931776</v>
      </c>
      <c r="F10" s="3">
        <v>7.2896259694348303E-3</v>
      </c>
      <c r="G10" s="3">
        <v>3.0056639688360698</v>
      </c>
      <c r="H10" s="3">
        <v>1.1487076516130099E-2</v>
      </c>
      <c r="I10" s="3">
        <v>94</v>
      </c>
      <c r="J10" s="3">
        <v>1.4166262958137601</v>
      </c>
      <c r="K10" s="3">
        <v>9.1037114961434098E-3</v>
      </c>
      <c r="L10" s="3">
        <v>1.2204496609132001</v>
      </c>
      <c r="M10" s="3">
        <v>9.0215782827973694E-3</v>
      </c>
      <c r="N10" s="3">
        <v>100</v>
      </c>
      <c r="O10" s="3">
        <v>7.5544240567651202E-2</v>
      </c>
      <c r="P10" s="3">
        <v>3.23689346225797E-3</v>
      </c>
      <c r="Q10" s="3">
        <v>0.98457669490050403</v>
      </c>
      <c r="R10" s="3">
        <v>9.6419731531520905E-2</v>
      </c>
      <c r="S10" s="3">
        <v>96</v>
      </c>
      <c r="T10" s="3"/>
      <c r="U10" s="3"/>
    </row>
    <row r="11" spans="1:21" ht="18.75" x14ac:dyDescent="0.3">
      <c r="A11" s="3"/>
      <c r="B11" s="3">
        <v>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8.75" x14ac:dyDescent="0.3">
      <c r="A12" s="3"/>
      <c r="B12" s="3"/>
      <c r="C12" s="2" t="s">
        <v>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8.75" x14ac:dyDescent="0.3">
      <c r="A13" s="3"/>
      <c r="B13" s="3"/>
      <c r="C13" s="3"/>
      <c r="D13" s="3">
        <v>1</v>
      </c>
      <c r="E13" s="3">
        <v>3.40194578931776</v>
      </c>
      <c r="F13" s="3">
        <v>7.2896259694348303E-3</v>
      </c>
      <c r="G13" s="3">
        <v>3.3024285506571101</v>
      </c>
      <c r="H13" s="3">
        <v>1.46263062978901E-2</v>
      </c>
      <c r="I13" s="3">
        <v>90.5</v>
      </c>
      <c r="J13" s="3">
        <v>1.4166262958137601</v>
      </c>
      <c r="K13" s="3">
        <v>9.1037114961434098E-3</v>
      </c>
      <c r="L13" s="3">
        <v>1.2408617742080199</v>
      </c>
      <c r="M13" s="3">
        <v>1.39269947816391E-2</v>
      </c>
      <c r="N13" s="3">
        <v>100</v>
      </c>
      <c r="O13" s="3">
        <v>7.5544240567651202E-2</v>
      </c>
      <c r="P13" s="3">
        <v>3.23689346225797E-3</v>
      </c>
      <c r="Q13" s="3">
        <v>1.5724501486654101</v>
      </c>
      <c r="R13" s="3">
        <v>0.17899021117445901</v>
      </c>
      <c r="S13" s="3">
        <v>98.5</v>
      </c>
      <c r="T13" s="3"/>
      <c r="U13" s="3"/>
    </row>
    <row r="14" spans="1:21" ht="18.75" x14ac:dyDescent="0.3">
      <c r="A14" s="3"/>
      <c r="B14" s="3"/>
      <c r="C14" s="3"/>
      <c r="D14" s="3">
        <v>2</v>
      </c>
      <c r="E14" s="3">
        <v>3.40194578931776</v>
      </c>
      <c r="F14" s="3">
        <v>7.2896259694348303E-3</v>
      </c>
      <c r="G14" s="3">
        <v>2.89571936258417</v>
      </c>
      <c r="H14" s="3">
        <v>9.5491274868193497E-3</v>
      </c>
      <c r="I14" s="3">
        <v>93</v>
      </c>
      <c r="J14" s="3">
        <v>1.4166262958137601</v>
      </c>
      <c r="K14" s="3">
        <v>9.1037114961434098E-3</v>
      </c>
      <c r="L14" s="3">
        <v>1.2060907286941001</v>
      </c>
      <c r="M14" s="3">
        <v>9.1369171611588307E-3</v>
      </c>
      <c r="N14" s="3">
        <v>99.5</v>
      </c>
      <c r="O14" s="3">
        <v>7.5544240567651202E-2</v>
      </c>
      <c r="P14" s="3">
        <v>3.23689346225797E-3</v>
      </c>
      <c r="Q14" s="3">
        <v>1.6754968759147799</v>
      </c>
      <c r="R14" s="3">
        <v>0.196530770170326</v>
      </c>
      <c r="S14" s="3">
        <v>97.5</v>
      </c>
      <c r="T14" s="3"/>
      <c r="U14" s="3"/>
    </row>
    <row r="15" spans="1:21" ht="18.75" x14ac:dyDescent="0.3">
      <c r="A15" s="3"/>
      <c r="B15" s="3"/>
      <c r="C15" s="3"/>
      <c r="D15" s="3">
        <v>3</v>
      </c>
      <c r="E15" s="3">
        <v>3.40194578931776</v>
      </c>
      <c r="F15" s="3">
        <v>7.2896259694348303E-3</v>
      </c>
      <c r="G15" s="3">
        <v>3.1901076183654302</v>
      </c>
      <c r="H15" s="3">
        <v>6.9312007478334802E-3</v>
      </c>
      <c r="I15" s="3">
        <v>92</v>
      </c>
      <c r="J15" s="3">
        <v>1.4166262958137601</v>
      </c>
      <c r="K15" s="3">
        <v>9.1037114961434098E-3</v>
      </c>
      <c r="L15" s="3">
        <v>1.3177235559460201</v>
      </c>
      <c r="M15" s="3">
        <v>1.1240374412435999E-2</v>
      </c>
      <c r="N15" s="3">
        <v>100</v>
      </c>
      <c r="O15" s="3">
        <v>7.5544240567651202E-2</v>
      </c>
      <c r="P15" s="3">
        <v>3.23689346225797E-3</v>
      </c>
      <c r="Q15" s="3">
        <v>1.39834697109818</v>
      </c>
      <c r="R15" s="3">
        <v>0.17014949259100601</v>
      </c>
      <c r="S15" s="3">
        <v>94</v>
      </c>
      <c r="T15" s="3"/>
      <c r="U15" s="3"/>
    </row>
    <row r="16" spans="1:21" ht="18.75" x14ac:dyDescent="0.3">
      <c r="A16" s="3"/>
      <c r="B16" s="3">
        <v>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8.75" x14ac:dyDescent="0.3">
      <c r="A17" s="3"/>
      <c r="B17" s="3"/>
      <c r="C17" s="2" t="s">
        <v>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8.75" x14ac:dyDescent="0.3">
      <c r="A18" s="3"/>
      <c r="B18" s="3"/>
      <c r="C18" s="3"/>
      <c r="D18" s="3">
        <v>1</v>
      </c>
      <c r="E18" s="3">
        <v>3.40194578931776</v>
      </c>
      <c r="F18" s="3">
        <v>7.2896259694348303E-3</v>
      </c>
      <c r="G18" s="3">
        <v>2.85673796426458</v>
      </c>
      <c r="H18" s="3">
        <v>1.19642646643505E-2</v>
      </c>
      <c r="I18" s="3">
        <v>92</v>
      </c>
      <c r="J18" s="3">
        <v>1.4166262958137601</v>
      </c>
      <c r="K18" s="3">
        <v>9.1037114961434098E-3</v>
      </c>
      <c r="L18" s="3">
        <v>1.31974817428411</v>
      </c>
      <c r="M18" s="3">
        <v>1.418797734488E-2</v>
      </c>
      <c r="N18" s="3">
        <v>100</v>
      </c>
      <c r="O18" s="3">
        <v>7.5544240567651202E-2</v>
      </c>
      <c r="P18" s="3">
        <v>3.23689346225797E-3</v>
      </c>
      <c r="Q18" s="3">
        <v>0.90654630049943796</v>
      </c>
      <c r="R18" s="3">
        <v>7.6912528810275396E-2</v>
      </c>
      <c r="S18" s="3">
        <v>98</v>
      </c>
      <c r="T18" s="3"/>
      <c r="U18" s="3"/>
    </row>
    <row r="19" spans="1:21" ht="18.75" x14ac:dyDescent="0.3">
      <c r="A19" s="3"/>
      <c r="B19" s="3"/>
      <c r="C19" s="3"/>
      <c r="D19" s="3">
        <v>2</v>
      </c>
      <c r="E19" s="3">
        <v>3.40194578931776</v>
      </c>
      <c r="F19" s="3">
        <v>7.2896259694348303E-3</v>
      </c>
      <c r="G19" s="3">
        <v>3.21024046653904</v>
      </c>
      <c r="H19" s="3">
        <v>1.4433392307691501E-2</v>
      </c>
      <c r="I19" s="3">
        <v>83.5</v>
      </c>
      <c r="J19" s="3">
        <v>1.4166262958137601</v>
      </c>
      <c r="K19" s="3">
        <v>9.1037114961434098E-3</v>
      </c>
      <c r="L19" s="3">
        <v>1.1037945556645199</v>
      </c>
      <c r="M19" s="3">
        <v>8.7337367653164098E-3</v>
      </c>
      <c r="N19" s="3">
        <v>100</v>
      </c>
      <c r="O19" s="3">
        <v>7.5544240567651202E-2</v>
      </c>
      <c r="P19" s="3">
        <v>3.23689346225797E-3</v>
      </c>
      <c r="Q19" s="3">
        <v>0.90318720731966395</v>
      </c>
      <c r="R19" s="3">
        <v>8.4793674556051996E-2</v>
      </c>
      <c r="S19" s="3">
        <v>93</v>
      </c>
      <c r="T19" s="3"/>
      <c r="U19" s="3"/>
    </row>
    <row r="20" spans="1:21" ht="18.75" x14ac:dyDescent="0.3">
      <c r="A20" s="3"/>
      <c r="B20" s="3"/>
      <c r="C20" s="3"/>
      <c r="D20" s="3">
        <v>3</v>
      </c>
      <c r="E20" s="3">
        <v>3.40194578931776</v>
      </c>
      <c r="F20" s="3">
        <v>7.2896259694348303E-3</v>
      </c>
      <c r="G20" s="3">
        <v>2.9633715197567301</v>
      </c>
      <c r="H20" s="3">
        <v>8.8042327526225393E-3</v>
      </c>
      <c r="I20" s="3">
        <v>90.5</v>
      </c>
      <c r="J20" s="3">
        <v>1.4166262958137601</v>
      </c>
      <c r="K20" s="3">
        <v>9.1037114961434098E-3</v>
      </c>
      <c r="L20" s="3">
        <v>1.3681059991675399</v>
      </c>
      <c r="M20" s="3">
        <v>1.1049312092054699E-2</v>
      </c>
      <c r="N20" s="3">
        <v>100</v>
      </c>
      <c r="O20" s="3">
        <v>7.5544240567651202E-2</v>
      </c>
      <c r="P20" s="3">
        <v>3.23689346225797E-3</v>
      </c>
      <c r="Q20" s="3">
        <v>1.025433488335</v>
      </c>
      <c r="R20" s="3">
        <v>7.3673075850569397E-2</v>
      </c>
      <c r="S20" s="3">
        <v>96.5</v>
      </c>
      <c r="T20" s="3"/>
      <c r="U20" s="3"/>
    </row>
    <row r="21" spans="1:21" ht="18.75" x14ac:dyDescent="0.3">
      <c r="A21" s="3"/>
      <c r="B21" s="3">
        <v>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8.75" x14ac:dyDescent="0.3">
      <c r="A22" s="3"/>
      <c r="B22" s="3"/>
      <c r="C22" s="2" t="s">
        <v>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8.75" x14ac:dyDescent="0.3">
      <c r="A23" s="3"/>
      <c r="B23" s="3"/>
      <c r="C23" s="3"/>
      <c r="D23" s="3">
        <v>1</v>
      </c>
      <c r="E23" s="3">
        <v>3.40194578931776</v>
      </c>
      <c r="F23" s="3">
        <v>7.2896259694348303E-3</v>
      </c>
      <c r="G23" s="3">
        <v>3.0862549823127901</v>
      </c>
      <c r="H23" s="3">
        <v>1.0794784643879099E-2</v>
      </c>
      <c r="I23" s="3">
        <v>87</v>
      </c>
      <c r="J23" s="3">
        <v>1.4166262958137601</v>
      </c>
      <c r="K23" s="3">
        <v>9.1037114961434098E-3</v>
      </c>
      <c r="L23" s="3">
        <v>1.2720179516483301</v>
      </c>
      <c r="M23" s="3">
        <v>8.4462370941717994E-3</v>
      </c>
      <c r="N23" s="3">
        <v>100</v>
      </c>
      <c r="O23" s="3">
        <v>7.5544240567651202E-2</v>
      </c>
      <c r="P23" s="3">
        <v>3.23689346225797E-3</v>
      </c>
      <c r="Q23" s="3">
        <v>1.8756032320140299</v>
      </c>
      <c r="R23" s="3">
        <v>0.19162513598594999</v>
      </c>
      <c r="S23" s="3">
        <v>95</v>
      </c>
      <c r="T23" s="3"/>
      <c r="U23" s="3"/>
    </row>
    <row r="24" spans="1:21" ht="18.75" x14ac:dyDescent="0.3">
      <c r="A24" s="3"/>
      <c r="B24" s="3"/>
      <c r="C24" s="3"/>
      <c r="D24" s="3">
        <v>2</v>
      </c>
      <c r="E24" s="3">
        <v>3.40194578931776</v>
      </c>
      <c r="F24" s="3">
        <v>7.2896259694348303E-3</v>
      </c>
      <c r="G24" s="3">
        <v>2.9574600272754901</v>
      </c>
      <c r="H24" s="3">
        <v>1.27142513428712E-2</v>
      </c>
      <c r="I24" s="3">
        <v>89</v>
      </c>
      <c r="J24" s="3">
        <v>1.4166262958137601</v>
      </c>
      <c r="K24" s="3">
        <v>9.1037114961434098E-3</v>
      </c>
      <c r="L24" s="3">
        <v>1.1515595863333401</v>
      </c>
      <c r="M24" s="3">
        <v>9.0969629110091398E-3</v>
      </c>
      <c r="N24" s="3">
        <v>100</v>
      </c>
      <c r="O24" s="3">
        <v>7.5544240567651202E-2</v>
      </c>
      <c r="P24" s="3">
        <v>3.23689346225797E-3</v>
      </c>
      <c r="Q24" s="3">
        <v>1.2898304879945801</v>
      </c>
      <c r="R24" s="3">
        <v>0.108814996457506</v>
      </c>
      <c r="S24" s="3">
        <v>97.5</v>
      </c>
      <c r="T24" s="3"/>
      <c r="U24" s="3"/>
    </row>
    <row r="25" spans="1:21" ht="18.75" x14ac:dyDescent="0.3">
      <c r="A25" s="3"/>
      <c r="B25" s="3"/>
      <c r="C25" s="3"/>
      <c r="D25" s="3">
        <v>3</v>
      </c>
      <c r="E25" s="3">
        <v>3.40194578931776</v>
      </c>
      <c r="F25" s="3">
        <v>7.2896259694348303E-3</v>
      </c>
      <c r="G25" s="3">
        <v>2.9366895295402502</v>
      </c>
      <c r="H25" s="3">
        <v>1.35086448940009E-2</v>
      </c>
      <c r="I25" s="3">
        <v>90.5</v>
      </c>
      <c r="J25" s="3">
        <v>1.4166262958137601</v>
      </c>
      <c r="K25" s="3">
        <v>9.1037114961434098E-3</v>
      </c>
      <c r="L25" s="3">
        <v>1.3304472400946501</v>
      </c>
      <c r="M25" s="3">
        <v>1.32747981128713E-2</v>
      </c>
      <c r="N25" s="3">
        <v>100</v>
      </c>
      <c r="O25" s="3">
        <v>7.5544240567651202E-2</v>
      </c>
      <c r="P25" s="3">
        <v>3.23689346225797E-3</v>
      </c>
      <c r="Q25" s="3">
        <v>1.0171859641637899</v>
      </c>
      <c r="R25" s="3">
        <v>0.10492906645274</v>
      </c>
      <c r="S25" s="3">
        <v>95.5</v>
      </c>
      <c r="T25" s="3"/>
      <c r="U25" s="3"/>
    </row>
    <row r="26" spans="1:21" ht="18.75" x14ac:dyDescent="0.3">
      <c r="A26" s="3"/>
      <c r="B26" s="3">
        <v>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8.75" x14ac:dyDescent="0.3">
      <c r="A27" s="3"/>
      <c r="B27" s="3"/>
      <c r="C27" s="2" t="s">
        <v>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8.75" x14ac:dyDescent="0.3">
      <c r="A28" s="3"/>
      <c r="B28" s="3"/>
      <c r="C28" s="3"/>
      <c r="D28" s="3">
        <v>1</v>
      </c>
      <c r="E28" s="3">
        <v>3.40194578931776</v>
      </c>
      <c r="F28" s="3">
        <v>7.2896259694348303E-3</v>
      </c>
      <c r="G28" s="3">
        <v>3.1549065810366299</v>
      </c>
      <c r="H28" s="3">
        <v>1.28661868377117E-2</v>
      </c>
      <c r="I28" s="3">
        <v>91.5</v>
      </c>
      <c r="J28" s="3">
        <v>1.4166262958137601</v>
      </c>
      <c r="K28" s="3">
        <v>9.1037114961434098E-3</v>
      </c>
      <c r="L28" s="3">
        <v>1.25118057219055</v>
      </c>
      <c r="M28" s="3">
        <v>7.9658465027902994E-3</v>
      </c>
      <c r="N28" s="3">
        <v>100</v>
      </c>
      <c r="O28" s="3">
        <v>7.5544240567651202E-2</v>
      </c>
      <c r="P28" s="3">
        <v>3.23689346225797E-3</v>
      </c>
      <c r="Q28" s="3">
        <v>1.5901648842832601</v>
      </c>
      <c r="R28" s="3">
        <v>0.15333230708766299</v>
      </c>
      <c r="S28" s="3">
        <v>95.5</v>
      </c>
      <c r="T28" s="3"/>
      <c r="U28" s="3"/>
    </row>
    <row r="29" spans="1:21" ht="18.75" x14ac:dyDescent="0.3">
      <c r="A29" s="3"/>
      <c r="B29" s="3"/>
      <c r="C29" s="3"/>
      <c r="D29" s="3">
        <v>2</v>
      </c>
      <c r="E29" s="3">
        <v>3.40194578931776</v>
      </c>
      <c r="F29" s="3">
        <v>7.2896259694348303E-3</v>
      </c>
      <c r="G29" s="3">
        <v>3.22931628596689</v>
      </c>
      <c r="H29" s="3">
        <v>1.4551282263709201E-2</v>
      </c>
      <c r="I29" s="3">
        <v>85.5</v>
      </c>
      <c r="J29" s="3">
        <v>1.4166262958137601</v>
      </c>
      <c r="K29" s="3">
        <v>9.1037114961434098E-3</v>
      </c>
      <c r="L29" s="3">
        <v>1.19348523911985</v>
      </c>
      <c r="M29" s="3">
        <v>9.85720164363201E-3</v>
      </c>
      <c r="N29" s="3">
        <v>100</v>
      </c>
      <c r="O29" s="3">
        <v>7.5544240567651202E-2</v>
      </c>
      <c r="P29" s="3">
        <v>3.23689346225797E-3</v>
      </c>
      <c r="Q29" s="3">
        <v>1.58702375827911</v>
      </c>
      <c r="R29" s="3">
        <v>0.15084590666098099</v>
      </c>
      <c r="S29" s="3">
        <v>96.5</v>
      </c>
      <c r="T29" s="3"/>
      <c r="U29" s="3"/>
    </row>
    <row r="30" spans="1:21" ht="18.75" x14ac:dyDescent="0.3">
      <c r="A30" s="3"/>
      <c r="B30" s="3"/>
      <c r="C30" s="3"/>
      <c r="D30" s="3">
        <v>3</v>
      </c>
      <c r="E30" s="3">
        <v>3.40194578931776</v>
      </c>
      <c r="F30" s="3">
        <v>7.2896259694348303E-3</v>
      </c>
      <c r="G30" s="3">
        <v>2.86245979061699</v>
      </c>
      <c r="H30" s="3">
        <v>1.02236757077631E-2</v>
      </c>
      <c r="I30" s="3">
        <v>91</v>
      </c>
      <c r="J30" s="3">
        <v>1.4166262958137601</v>
      </c>
      <c r="K30" s="3">
        <v>9.1037114961434098E-3</v>
      </c>
      <c r="L30" s="3">
        <v>1.1342234894505201</v>
      </c>
      <c r="M30" s="3">
        <v>9.8823899956743608E-3</v>
      </c>
      <c r="N30" s="3">
        <v>100</v>
      </c>
      <c r="O30" s="3">
        <v>7.5544240567651202E-2</v>
      </c>
      <c r="P30" s="3">
        <v>3.23689346225797E-3</v>
      </c>
      <c r="Q30" s="3">
        <v>1.66752579700518</v>
      </c>
      <c r="R30" s="3">
        <v>0.19084634219997701</v>
      </c>
      <c r="S30" s="3">
        <v>96</v>
      </c>
      <c r="T30" s="3"/>
      <c r="U30" s="3"/>
    </row>
    <row r="31" spans="1:21" ht="18.75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s="5" customFormat="1" ht="31.5" x14ac:dyDescent="0.5">
      <c r="E32" s="5">
        <f>ROUND(AVERAGE(E8:E30),4)</f>
        <v>3.4018999999999999</v>
      </c>
      <c r="F32" s="5">
        <f t="shared" ref="F32:S32" si="0">ROUND(AVERAGE(F8:F30),4)</f>
        <v>7.3000000000000001E-3</v>
      </c>
      <c r="G32" s="5">
        <f t="shared" si="0"/>
        <v>3.0695999999999999</v>
      </c>
      <c r="H32" s="5">
        <f t="shared" si="0"/>
        <v>1.15E-2</v>
      </c>
      <c r="I32" s="5">
        <f t="shared" si="0"/>
        <v>89.8</v>
      </c>
      <c r="J32" s="5">
        <f t="shared" si="0"/>
        <v>1.4166000000000001</v>
      </c>
      <c r="K32" s="5">
        <f t="shared" si="0"/>
        <v>9.1000000000000004E-3</v>
      </c>
      <c r="L32" s="5">
        <f t="shared" si="0"/>
        <v>1.2431000000000001</v>
      </c>
      <c r="M32" s="5">
        <f t="shared" si="0"/>
        <v>1.0200000000000001E-2</v>
      </c>
      <c r="N32" s="5">
        <f t="shared" si="0"/>
        <v>99.966700000000003</v>
      </c>
      <c r="O32" s="5">
        <f t="shared" si="0"/>
        <v>7.5499999999999998E-2</v>
      </c>
      <c r="P32" s="5">
        <f t="shared" si="0"/>
        <v>3.2000000000000002E-3</v>
      </c>
      <c r="Q32" s="5">
        <f t="shared" si="0"/>
        <v>1.3285</v>
      </c>
      <c r="R32" s="5">
        <f t="shared" si="0"/>
        <v>0.1353</v>
      </c>
      <c r="S32" s="5">
        <f t="shared" si="0"/>
        <v>96.166700000000006</v>
      </c>
    </row>
    <row r="33" spans="1:21" ht="36" x14ac:dyDescent="0.55000000000000004">
      <c r="A33" s="1" t="s">
        <v>11</v>
      </c>
    </row>
    <row r="34" spans="1:21" ht="18.75" x14ac:dyDescent="0.3">
      <c r="A34" s="2"/>
      <c r="B34" s="3"/>
      <c r="C34" s="3"/>
      <c r="D34" s="3"/>
      <c r="E34" s="8" t="s">
        <v>8</v>
      </c>
      <c r="F34" s="8"/>
      <c r="G34" s="8"/>
      <c r="H34" s="8"/>
      <c r="I34" s="8"/>
      <c r="J34" s="8" t="s">
        <v>3</v>
      </c>
      <c r="K34" s="8"/>
      <c r="L34" s="8"/>
      <c r="M34" s="8"/>
      <c r="N34" s="8"/>
      <c r="O34" s="8" t="s">
        <v>9</v>
      </c>
      <c r="P34" s="8"/>
      <c r="Q34" s="8"/>
      <c r="R34" s="8"/>
      <c r="S34" s="8"/>
      <c r="T34" s="3"/>
      <c r="U34" s="3"/>
    </row>
    <row r="35" spans="1:21" ht="18.75" x14ac:dyDescent="0.3">
      <c r="A35" s="2"/>
      <c r="B35" s="3"/>
      <c r="C35" s="3"/>
      <c r="D35" s="3"/>
      <c r="E35" s="7" t="s">
        <v>6</v>
      </c>
      <c r="F35" s="7"/>
      <c r="G35" s="7" t="s">
        <v>7</v>
      </c>
      <c r="H35" s="7"/>
      <c r="I35" s="4" t="s">
        <v>10</v>
      </c>
      <c r="J35" s="7" t="s">
        <v>6</v>
      </c>
      <c r="K35" s="7"/>
      <c r="L35" s="7" t="s">
        <v>7</v>
      </c>
      <c r="M35" s="7"/>
      <c r="N35" s="4" t="s">
        <v>10</v>
      </c>
      <c r="O35" s="7" t="s">
        <v>6</v>
      </c>
      <c r="P35" s="7"/>
      <c r="Q35" s="7" t="s">
        <v>7</v>
      </c>
      <c r="R35" s="7"/>
      <c r="S35" s="4" t="s">
        <v>10</v>
      </c>
      <c r="T35" s="3"/>
      <c r="U35" s="3"/>
    </row>
    <row r="36" spans="1:21" ht="18.75" x14ac:dyDescent="0.3">
      <c r="A36" s="2"/>
      <c r="B36" s="3"/>
      <c r="C36" s="3"/>
      <c r="D36" s="3"/>
      <c r="E36" s="3" t="s">
        <v>4</v>
      </c>
      <c r="F36" s="3" t="s">
        <v>5</v>
      </c>
      <c r="G36" s="3" t="s">
        <v>4</v>
      </c>
      <c r="H36" s="3" t="s">
        <v>5</v>
      </c>
      <c r="I36" s="3"/>
      <c r="J36" s="3" t="s">
        <v>4</v>
      </c>
      <c r="K36" s="3" t="s">
        <v>5</v>
      </c>
      <c r="L36" s="3" t="s">
        <v>4</v>
      </c>
      <c r="M36" s="3" t="s">
        <v>5</v>
      </c>
      <c r="N36" s="3"/>
      <c r="O36" s="3" t="s">
        <v>4</v>
      </c>
      <c r="P36" s="3" t="s">
        <v>5</v>
      </c>
      <c r="Q36" s="3" t="s">
        <v>4</v>
      </c>
      <c r="R36" s="3" t="s">
        <v>5</v>
      </c>
      <c r="S36" s="3"/>
      <c r="T36" s="3"/>
      <c r="U36" s="3"/>
    </row>
    <row r="37" spans="1:21" ht="18.75" x14ac:dyDescent="0.3">
      <c r="A37" s="2" t="s">
        <v>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8.75" x14ac:dyDescent="0.3">
      <c r="A38" s="3"/>
      <c r="B38" s="3">
        <v>1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8.75" x14ac:dyDescent="0.3">
      <c r="A39" s="3"/>
      <c r="B39" s="3"/>
      <c r="C39" s="2" t="s">
        <v>1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8.75" x14ac:dyDescent="0.3">
      <c r="A40" s="3"/>
      <c r="B40" s="3"/>
      <c r="C40" s="3"/>
      <c r="D40" s="3">
        <v>1</v>
      </c>
      <c r="E40" s="3">
        <v>3.1058222650788898</v>
      </c>
      <c r="F40" s="3">
        <v>3.79928669315132E-3</v>
      </c>
      <c r="G40" s="3">
        <v>6.2853113501962499</v>
      </c>
      <c r="H40" s="3">
        <v>9.2605546071920397E-2</v>
      </c>
      <c r="I40" s="3">
        <v>94.5</v>
      </c>
      <c r="J40" s="3">
        <v>1.4166262958137601</v>
      </c>
      <c r="K40" s="3">
        <v>9.1037114961434098E-3</v>
      </c>
      <c r="L40" s="3">
        <v>4.70721025165391</v>
      </c>
      <c r="M40" s="3">
        <v>4.3972860468061502E-2</v>
      </c>
      <c r="N40" s="3">
        <v>100</v>
      </c>
      <c r="O40" s="3">
        <v>7.5544240567651202E-2</v>
      </c>
      <c r="P40" s="3">
        <v>3.23689346225797E-3</v>
      </c>
      <c r="Q40" s="3">
        <v>2.7362603842698698</v>
      </c>
      <c r="R40" s="3">
        <v>0.28463920597680198</v>
      </c>
      <c r="S40" s="3">
        <v>48.5</v>
      </c>
      <c r="T40" s="3"/>
      <c r="U40" s="3"/>
    </row>
    <row r="41" spans="1:21" ht="18.75" x14ac:dyDescent="0.3">
      <c r="A41" s="3"/>
      <c r="B41" s="3"/>
      <c r="C41" s="3"/>
      <c r="D41" s="3">
        <v>2</v>
      </c>
      <c r="E41" s="3">
        <v>3.1058222650788898</v>
      </c>
      <c r="F41" s="3">
        <v>3.79928669315132E-3</v>
      </c>
      <c r="G41" s="3">
        <v>6.7814385543159403</v>
      </c>
      <c r="H41" s="3">
        <v>9.7593263771822397E-2</v>
      </c>
      <c r="I41" s="3">
        <v>94.5</v>
      </c>
      <c r="J41" s="3">
        <v>1.4166262958137601</v>
      </c>
      <c r="K41" s="3">
        <v>9.1037114961434098E-3</v>
      </c>
      <c r="L41" s="3">
        <v>4.7462313713687401</v>
      </c>
      <c r="M41" s="3">
        <v>4.4804460805016398E-2</v>
      </c>
      <c r="N41" s="3">
        <v>100</v>
      </c>
      <c r="O41" s="3">
        <v>7.5544240567651202E-2</v>
      </c>
      <c r="P41" s="3">
        <v>3.23689346225797E-3</v>
      </c>
      <c r="Q41" s="3">
        <v>3.0124480276716898</v>
      </c>
      <c r="R41" s="3">
        <v>0.300247015780221</v>
      </c>
      <c r="S41" s="3">
        <v>47</v>
      </c>
      <c r="T41" s="3"/>
      <c r="U41" s="3"/>
    </row>
    <row r="42" spans="1:21" ht="18.75" x14ac:dyDescent="0.3">
      <c r="A42" s="3"/>
      <c r="B42" s="3"/>
      <c r="C42" s="3"/>
      <c r="D42" s="3">
        <v>3</v>
      </c>
      <c r="E42" s="3">
        <v>3.1058222650788898</v>
      </c>
      <c r="F42" s="3">
        <v>3.79928669315132E-3</v>
      </c>
      <c r="G42" s="3">
        <v>6.0460682699290302</v>
      </c>
      <c r="H42" s="3">
        <v>7.0883440132795794E-2</v>
      </c>
      <c r="I42" s="3">
        <v>98</v>
      </c>
      <c r="J42" s="3">
        <v>1.4166262958137601</v>
      </c>
      <c r="K42" s="3">
        <v>9.1037114961434098E-3</v>
      </c>
      <c r="L42" s="3">
        <v>4.7108010210311004</v>
      </c>
      <c r="M42" s="3">
        <v>4.1517585271604901E-2</v>
      </c>
      <c r="N42" s="3">
        <v>100</v>
      </c>
      <c r="O42" s="3">
        <v>7.5544240567651202E-2</v>
      </c>
      <c r="P42" s="3">
        <v>3.23689346225797E-3</v>
      </c>
      <c r="Q42" s="3">
        <v>2.90806380875935</v>
      </c>
      <c r="R42" s="3">
        <v>0.37808471851577902</v>
      </c>
      <c r="S42" s="3">
        <v>40.5</v>
      </c>
      <c r="T42" s="3"/>
      <c r="U42" s="3"/>
    </row>
    <row r="43" spans="1:21" ht="18.75" x14ac:dyDescent="0.3">
      <c r="A43" s="3"/>
      <c r="B43" s="3">
        <v>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8.75" x14ac:dyDescent="0.3">
      <c r="A44" s="3"/>
      <c r="B44" s="3"/>
      <c r="C44" s="2" t="s">
        <v>1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18.75" x14ac:dyDescent="0.3">
      <c r="A45" s="3"/>
      <c r="B45" s="3"/>
      <c r="C45" s="3"/>
      <c r="D45" s="3">
        <v>1</v>
      </c>
      <c r="E45" s="3">
        <v>3.1058222650788898</v>
      </c>
      <c r="F45" s="3">
        <v>3.79928669315132E-3</v>
      </c>
      <c r="G45" s="3">
        <v>6.2703858276400704</v>
      </c>
      <c r="H45" s="3">
        <v>8.9870416222124605E-2</v>
      </c>
      <c r="I45" s="3">
        <v>94.5</v>
      </c>
      <c r="J45" s="3">
        <v>1.4166262958137601</v>
      </c>
      <c r="K45" s="3">
        <v>9.1037114961434098E-3</v>
      </c>
      <c r="L45" s="3">
        <v>4.79485435241111</v>
      </c>
      <c r="M45" s="3">
        <v>3.9533822808050602E-2</v>
      </c>
      <c r="N45" s="3">
        <v>100</v>
      </c>
      <c r="O45" s="3">
        <v>7.5544240567651202E-2</v>
      </c>
      <c r="P45" s="3">
        <v>3.23689346225797E-3</v>
      </c>
      <c r="Q45" s="3">
        <v>2.6811147805323499</v>
      </c>
      <c r="R45" s="3">
        <v>0.37294854196676602</v>
      </c>
      <c r="S45" s="3">
        <v>41.5</v>
      </c>
      <c r="T45" s="3"/>
      <c r="U45" s="3"/>
    </row>
    <row r="46" spans="1:21" ht="18.75" x14ac:dyDescent="0.3">
      <c r="A46" s="3"/>
      <c r="B46" s="3"/>
      <c r="C46" s="3"/>
      <c r="D46" s="3">
        <v>2</v>
      </c>
      <c r="E46" s="3">
        <v>3.1058222650788898</v>
      </c>
      <c r="F46" s="3">
        <v>3.79928669315132E-3</v>
      </c>
      <c r="G46" s="3">
        <v>6.1782950940318404</v>
      </c>
      <c r="H46" s="3">
        <v>7.2823636099368302E-2</v>
      </c>
      <c r="I46" s="3">
        <v>95</v>
      </c>
      <c r="J46" s="3">
        <v>1.4166262958137601</v>
      </c>
      <c r="K46" s="3">
        <v>9.1037114961434098E-3</v>
      </c>
      <c r="L46" s="3">
        <v>4.7697712674011701</v>
      </c>
      <c r="M46" s="3">
        <v>4.6701217585544103E-2</v>
      </c>
      <c r="N46" s="3">
        <v>100</v>
      </c>
      <c r="O46" s="3">
        <v>7.5544240567651202E-2</v>
      </c>
      <c r="P46" s="3">
        <v>3.23689346225797E-3</v>
      </c>
      <c r="Q46" s="3">
        <v>2.9901750159146601</v>
      </c>
      <c r="R46" s="3">
        <v>0.39345093007478399</v>
      </c>
      <c r="S46" s="3">
        <v>39.5</v>
      </c>
      <c r="T46" s="3"/>
      <c r="U46" s="3"/>
    </row>
    <row r="47" spans="1:21" ht="18.75" x14ac:dyDescent="0.3">
      <c r="A47" s="3"/>
      <c r="B47" s="3"/>
      <c r="C47" s="3"/>
      <c r="D47" s="3">
        <v>3</v>
      </c>
      <c r="E47" s="3">
        <v>3.1058222650788898</v>
      </c>
      <c r="F47" s="3">
        <v>3.79928669315132E-3</v>
      </c>
      <c r="G47" s="3">
        <v>7.16980359055544</v>
      </c>
      <c r="H47" s="3">
        <v>0.13441595051437699</v>
      </c>
      <c r="I47" s="3">
        <v>95.5</v>
      </c>
      <c r="J47" s="3">
        <v>1.4166262958137601</v>
      </c>
      <c r="K47" s="3">
        <v>9.1037114961434098E-3</v>
      </c>
      <c r="L47" s="3">
        <v>4.9677676918173601</v>
      </c>
      <c r="M47" s="3">
        <v>4.5847764847502602E-2</v>
      </c>
      <c r="N47" s="3">
        <v>100</v>
      </c>
      <c r="O47" s="3">
        <v>7.5544240567651202E-2</v>
      </c>
      <c r="P47" s="3">
        <v>3.23689346225797E-3</v>
      </c>
      <c r="Q47" s="3">
        <v>2.6170479744951298</v>
      </c>
      <c r="R47" s="3">
        <v>0.43920973565414201</v>
      </c>
      <c r="S47" s="3">
        <v>34</v>
      </c>
      <c r="T47" s="3"/>
      <c r="U47" s="3"/>
    </row>
    <row r="48" spans="1:21" ht="18.75" x14ac:dyDescent="0.3">
      <c r="A48" s="3"/>
      <c r="B48" s="3">
        <v>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8.75" x14ac:dyDescent="0.3">
      <c r="A49" s="3"/>
      <c r="B49" s="3"/>
      <c r="C49" s="2" t="s">
        <v>1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8.75" x14ac:dyDescent="0.3">
      <c r="A50" s="3"/>
      <c r="B50" s="3"/>
      <c r="C50" s="3"/>
      <c r="D50" s="3">
        <v>1</v>
      </c>
      <c r="E50" s="3">
        <v>3.1058222650788898</v>
      </c>
      <c r="F50" s="3">
        <v>3.79928669315132E-3</v>
      </c>
      <c r="G50" s="3">
        <v>6.6543613524609198</v>
      </c>
      <c r="H50" s="3">
        <v>9.0148396396648206E-2</v>
      </c>
      <c r="I50" s="3">
        <v>94.5</v>
      </c>
      <c r="J50" s="3">
        <v>1.4166262958137601</v>
      </c>
      <c r="K50" s="3">
        <v>9.1037114961434098E-3</v>
      </c>
      <c r="L50" s="3">
        <v>4.5475901274061696</v>
      </c>
      <c r="M50" s="3">
        <v>3.6762237824094303E-2</v>
      </c>
      <c r="N50" s="3">
        <v>100</v>
      </c>
      <c r="O50" s="3">
        <v>7.5544240567651202E-2</v>
      </c>
      <c r="P50" s="3">
        <v>3.23689346225797E-3</v>
      </c>
      <c r="Q50" s="3">
        <v>2.9144824033958998</v>
      </c>
      <c r="R50" s="3">
        <v>0.45128338604097401</v>
      </c>
      <c r="S50" s="3">
        <v>34</v>
      </c>
      <c r="T50" s="3"/>
      <c r="U50" s="3"/>
    </row>
    <row r="51" spans="1:21" ht="18.75" x14ac:dyDescent="0.3">
      <c r="A51" s="3"/>
      <c r="B51" s="3"/>
      <c r="C51" s="3"/>
      <c r="D51" s="3">
        <v>2</v>
      </c>
      <c r="E51" s="3">
        <v>3.1058222650788898</v>
      </c>
      <c r="F51" s="3">
        <v>3.79928669315132E-3</v>
      </c>
      <c r="G51" s="3">
        <v>6.5158878230998498</v>
      </c>
      <c r="H51" s="3">
        <v>8.6604872258056104E-2</v>
      </c>
      <c r="I51" s="3">
        <v>95.5</v>
      </c>
      <c r="J51" s="3">
        <v>1.4166262958137601</v>
      </c>
      <c r="K51" s="3">
        <v>9.1037114961434098E-3</v>
      </c>
      <c r="L51" s="3">
        <v>5.1520632113420799</v>
      </c>
      <c r="M51" s="3">
        <v>6.3569315738086496E-2</v>
      </c>
      <c r="N51" s="3">
        <v>100</v>
      </c>
      <c r="O51" s="3">
        <v>7.5544240567651202E-2</v>
      </c>
      <c r="P51" s="3">
        <v>3.23689346225797E-3</v>
      </c>
      <c r="Q51" s="3">
        <v>2.9668094970517198</v>
      </c>
      <c r="R51" s="3">
        <v>0.387203797915182</v>
      </c>
      <c r="S51" s="3">
        <v>39.5</v>
      </c>
      <c r="T51" s="3"/>
      <c r="U51" s="3"/>
    </row>
    <row r="52" spans="1:21" ht="18.75" x14ac:dyDescent="0.3">
      <c r="A52" s="3"/>
      <c r="B52" s="3"/>
      <c r="C52" s="3"/>
      <c r="D52" s="3">
        <v>3</v>
      </c>
      <c r="E52" s="3">
        <v>3.1058222650788898</v>
      </c>
      <c r="F52" s="3">
        <v>3.79928669315132E-3</v>
      </c>
      <c r="G52" s="3">
        <v>6.7391161232024901</v>
      </c>
      <c r="H52" s="3">
        <v>0.10250739101693</v>
      </c>
      <c r="I52" s="3">
        <v>96.5</v>
      </c>
      <c r="J52" s="3">
        <v>1.4166262958137601</v>
      </c>
      <c r="K52" s="3">
        <v>9.1037114961434098E-3</v>
      </c>
      <c r="L52" s="3">
        <v>4.9260964014227504</v>
      </c>
      <c r="M52" s="3">
        <v>5.0492374834778302E-2</v>
      </c>
      <c r="N52" s="3">
        <v>100</v>
      </c>
      <c r="O52" s="3">
        <v>7.5544240567651202E-2</v>
      </c>
      <c r="P52" s="3">
        <v>3.23689346225797E-3</v>
      </c>
      <c r="Q52" s="3">
        <v>2.9785941376411702</v>
      </c>
      <c r="R52" s="3">
        <v>0.45656396618054002</v>
      </c>
      <c r="S52" s="3">
        <v>33</v>
      </c>
      <c r="T52" s="3"/>
      <c r="U52" s="3"/>
    </row>
    <row r="53" spans="1:21" ht="18.75" x14ac:dyDescent="0.3">
      <c r="A53" s="3"/>
      <c r="B53" s="3">
        <v>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8.75" x14ac:dyDescent="0.3">
      <c r="A54" s="3"/>
      <c r="B54" s="3"/>
      <c r="C54" s="2" t="s">
        <v>1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8.75" x14ac:dyDescent="0.3">
      <c r="A55" s="3"/>
      <c r="B55" s="3"/>
      <c r="C55" s="3"/>
      <c r="D55" s="3">
        <v>1</v>
      </c>
      <c r="E55" s="3">
        <v>3.1058222650788898</v>
      </c>
      <c r="F55" s="3">
        <v>3.79928669315132E-3</v>
      </c>
      <c r="G55" s="3">
        <v>6.5066253445369604</v>
      </c>
      <c r="H55" s="3">
        <v>8.2748962655319697E-2</v>
      </c>
      <c r="I55" s="3">
        <v>96.5</v>
      </c>
      <c r="J55" s="3">
        <v>1.4166262958137601</v>
      </c>
      <c r="K55" s="3">
        <v>9.1037114961434098E-3</v>
      </c>
      <c r="L55" s="3">
        <v>4.81914254461089</v>
      </c>
      <c r="M55" s="3">
        <v>4.01439978892279E-2</v>
      </c>
      <c r="N55" s="3">
        <v>100</v>
      </c>
      <c r="O55" s="3">
        <v>7.5544240567651202E-2</v>
      </c>
      <c r="P55" s="3">
        <v>3.23689346225797E-3</v>
      </c>
      <c r="Q55" s="3">
        <v>2.76019730117457</v>
      </c>
      <c r="R55" s="3">
        <v>0.35707050245208599</v>
      </c>
      <c r="S55" s="3">
        <v>41</v>
      </c>
      <c r="T55" s="3"/>
      <c r="U55" s="3"/>
    </row>
    <row r="56" spans="1:21" ht="18.75" x14ac:dyDescent="0.3">
      <c r="A56" s="3"/>
      <c r="B56" s="3"/>
      <c r="C56" s="3"/>
      <c r="D56" s="3">
        <v>2</v>
      </c>
      <c r="E56" s="3">
        <v>3.1058222650788898</v>
      </c>
      <c r="F56" s="3">
        <v>3.79928669315132E-3</v>
      </c>
      <c r="G56" s="3">
        <v>6.3602097580228003</v>
      </c>
      <c r="H56" s="3">
        <v>9.63880149748019E-2</v>
      </c>
      <c r="I56" s="3">
        <v>96</v>
      </c>
      <c r="J56" s="3">
        <v>1.4166262958137601</v>
      </c>
      <c r="K56" s="3">
        <v>9.1037114961434098E-3</v>
      </c>
      <c r="L56" s="3">
        <v>4.9557211187472499</v>
      </c>
      <c r="M56" s="3">
        <v>4.2009505666507699E-2</v>
      </c>
      <c r="N56" s="3">
        <v>100</v>
      </c>
      <c r="O56" s="3">
        <v>7.5544240567651202E-2</v>
      </c>
      <c r="P56" s="3">
        <v>3.23689346225797E-3</v>
      </c>
      <c r="Q56" s="3">
        <v>3.1094981102267001</v>
      </c>
      <c r="R56" s="3">
        <v>0.360504334258198</v>
      </c>
      <c r="S56" s="3">
        <v>41</v>
      </c>
      <c r="T56" s="3"/>
      <c r="U56" s="3"/>
    </row>
    <row r="57" spans="1:21" ht="18.75" x14ac:dyDescent="0.3">
      <c r="A57" s="3"/>
      <c r="B57" s="3"/>
      <c r="C57" s="3"/>
      <c r="D57" s="3">
        <v>3</v>
      </c>
      <c r="E57" s="3">
        <v>3.1058222650788898</v>
      </c>
      <c r="F57" s="3">
        <v>3.79928669315132E-3</v>
      </c>
      <c r="G57" s="3">
        <v>6.1746314861254001</v>
      </c>
      <c r="H57" s="3">
        <v>7.5476616278779204E-2</v>
      </c>
      <c r="I57" s="3">
        <v>97.5</v>
      </c>
      <c r="J57" s="3">
        <v>1.4166262958137601</v>
      </c>
      <c r="K57" s="3">
        <v>9.1037114961434098E-3</v>
      </c>
      <c r="L57" s="3">
        <v>4.55189649637322</v>
      </c>
      <c r="M57" s="3">
        <v>4.0564177703657299E-2</v>
      </c>
      <c r="N57" s="3">
        <v>100</v>
      </c>
      <c r="O57" s="3">
        <v>7.5544240567651202E-2</v>
      </c>
      <c r="P57" s="3">
        <v>3.23689346225797E-3</v>
      </c>
      <c r="Q57" s="3">
        <v>3.1094981102267001</v>
      </c>
      <c r="R57" s="3">
        <v>0.360504334258198</v>
      </c>
      <c r="S57" s="3">
        <v>41</v>
      </c>
      <c r="T57" s="3"/>
      <c r="U57" s="3"/>
    </row>
    <row r="58" spans="1:21" ht="18.75" x14ac:dyDescent="0.3">
      <c r="A58" s="3"/>
      <c r="B58" s="3">
        <v>5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8.75" x14ac:dyDescent="0.3">
      <c r="A59" s="3"/>
      <c r="B59" s="3"/>
      <c r="C59" s="2" t="s">
        <v>1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8.75" x14ac:dyDescent="0.3">
      <c r="A60" s="3"/>
      <c r="B60" s="3"/>
      <c r="C60" s="3"/>
      <c r="D60" s="3">
        <v>1</v>
      </c>
      <c r="E60" s="3">
        <v>3.1058222650788898</v>
      </c>
      <c r="F60" s="3">
        <v>3.79928669315132E-3</v>
      </c>
      <c r="G60" s="3">
        <v>6.4253110113241698</v>
      </c>
      <c r="H60" s="3">
        <v>7.8138124158365602E-2</v>
      </c>
      <c r="I60" s="3">
        <v>95</v>
      </c>
      <c r="J60" s="3">
        <v>1.4166262958137601</v>
      </c>
      <c r="K60" s="3">
        <v>9.1037114961434098E-3</v>
      </c>
      <c r="L60" s="3">
        <v>5.0491829060139102</v>
      </c>
      <c r="M60" s="3">
        <v>5.1678762420598899E-2</v>
      </c>
      <c r="N60" s="3">
        <v>100</v>
      </c>
      <c r="O60" s="3">
        <v>7.5544240567651202E-2</v>
      </c>
      <c r="P60" s="3">
        <v>3.23689346225797E-3</v>
      </c>
      <c r="Q60" s="3">
        <v>2.7337807288948799</v>
      </c>
      <c r="R60" s="3">
        <v>0.33255013506815601</v>
      </c>
      <c r="S60" s="3">
        <v>44.5</v>
      </c>
      <c r="T60" s="3"/>
      <c r="U60" s="3"/>
    </row>
    <row r="61" spans="1:21" ht="18.75" x14ac:dyDescent="0.3">
      <c r="A61" s="3"/>
      <c r="B61" s="3"/>
      <c r="C61" s="3"/>
      <c r="D61" s="3">
        <v>2</v>
      </c>
      <c r="E61" s="3">
        <v>3.1058222650788898</v>
      </c>
      <c r="F61" s="3">
        <v>3.79928669315132E-3</v>
      </c>
      <c r="G61" s="3">
        <v>6.0327151667234702</v>
      </c>
      <c r="H61" s="3">
        <v>7.2619733204965606E-2</v>
      </c>
      <c r="I61" s="3">
        <v>95</v>
      </c>
      <c r="J61" s="3">
        <v>1.4166262958137601</v>
      </c>
      <c r="K61" s="3">
        <v>9.1037114961434098E-3</v>
      </c>
      <c r="L61" s="3">
        <v>4.6863734893950104</v>
      </c>
      <c r="M61" s="3">
        <v>4.8762134499106699E-2</v>
      </c>
      <c r="N61" s="3">
        <v>100</v>
      </c>
      <c r="O61" s="3">
        <v>7.5544240567651202E-2</v>
      </c>
      <c r="P61" s="3">
        <v>3.23689346225797E-3</v>
      </c>
      <c r="Q61" s="3">
        <v>2.9089404358339301</v>
      </c>
      <c r="R61" s="3">
        <v>0.36409442851910101</v>
      </c>
      <c r="S61" s="3">
        <v>41.5</v>
      </c>
      <c r="T61" s="3"/>
      <c r="U61" s="3"/>
    </row>
    <row r="62" spans="1:21" ht="18.75" x14ac:dyDescent="0.3">
      <c r="A62" s="3"/>
      <c r="B62" s="3"/>
      <c r="C62" s="3"/>
      <c r="D62" s="3">
        <v>3</v>
      </c>
      <c r="E62" s="3">
        <v>3.1058222650788898</v>
      </c>
      <c r="F62" s="3">
        <v>3.79928669315132E-3</v>
      </c>
      <c r="G62" s="3">
        <v>6.0231879422302503</v>
      </c>
      <c r="H62" s="3">
        <v>7.40241643597912E-2</v>
      </c>
      <c r="I62" s="3">
        <v>96.5</v>
      </c>
      <c r="J62" s="3">
        <v>1.4166262958137601</v>
      </c>
      <c r="K62" s="3">
        <v>9.1037114961434098E-3</v>
      </c>
      <c r="L62" s="3">
        <v>5.1848821699346797</v>
      </c>
      <c r="M62" s="3">
        <v>4.8732085409671701E-2</v>
      </c>
      <c r="N62" s="3">
        <v>100</v>
      </c>
      <c r="O62" s="3">
        <v>7.5544240567651202E-2</v>
      </c>
      <c r="P62" s="3">
        <v>3.23689346225797E-3</v>
      </c>
      <c r="Q62" s="3">
        <v>2.4009185647196198</v>
      </c>
      <c r="R62" s="3">
        <v>0.28908712126098002</v>
      </c>
      <c r="S62" s="3">
        <v>46.5</v>
      </c>
      <c r="T62" s="3"/>
      <c r="U62" s="3"/>
    </row>
    <row r="63" spans="1:21" ht="18.75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s="6" customFormat="1" ht="26.25" x14ac:dyDescent="0.4">
      <c r="E64" s="6">
        <f>ROUND(AVERAGE(E40:E62),4)</f>
        <v>3.1057999999999999</v>
      </c>
      <c r="F64" s="6">
        <f t="shared" ref="F64:S64" si="1">ROUND(AVERAGE(F40:F62),4)</f>
        <v>3.8E-3</v>
      </c>
      <c r="G64" s="6">
        <f t="shared" si="1"/>
        <v>6.4108999999999998</v>
      </c>
      <c r="H64" s="6">
        <f t="shared" si="1"/>
        <v>8.7800000000000003E-2</v>
      </c>
      <c r="I64" s="6">
        <f t="shared" si="1"/>
        <v>95.666700000000006</v>
      </c>
      <c r="J64" s="6">
        <f t="shared" si="1"/>
        <v>1.4166000000000001</v>
      </c>
      <c r="K64" s="6">
        <f t="shared" si="1"/>
        <v>9.1000000000000004E-3</v>
      </c>
      <c r="L64" s="6">
        <f t="shared" si="1"/>
        <v>4.8380000000000001</v>
      </c>
      <c r="M64" s="6">
        <f t="shared" si="1"/>
        <v>4.5699999999999998E-2</v>
      </c>
      <c r="N64" s="6">
        <f t="shared" si="1"/>
        <v>100</v>
      </c>
      <c r="O64" s="6">
        <f t="shared" si="1"/>
        <v>7.5499999999999998E-2</v>
      </c>
      <c r="P64" s="6">
        <f t="shared" si="1"/>
        <v>3.2000000000000002E-3</v>
      </c>
      <c r="Q64" s="6">
        <f t="shared" si="1"/>
        <v>2.8552</v>
      </c>
      <c r="R64" s="6">
        <f t="shared" si="1"/>
        <v>0.36849999999999999</v>
      </c>
      <c r="S64" s="6">
        <f t="shared" si="1"/>
        <v>40.866700000000002</v>
      </c>
    </row>
  </sheetData>
  <mergeCells count="18">
    <mergeCell ref="E34:I34"/>
    <mergeCell ref="J34:N34"/>
    <mergeCell ref="O34:S34"/>
    <mergeCell ref="E35:F35"/>
    <mergeCell ref="G35:H35"/>
    <mergeCell ref="J35:K35"/>
    <mergeCell ref="L35:M35"/>
    <mergeCell ref="O35:P35"/>
    <mergeCell ref="Q35:R35"/>
    <mergeCell ref="O3:P3"/>
    <mergeCell ref="Q3:R3"/>
    <mergeCell ref="E2:I2"/>
    <mergeCell ref="J2:N2"/>
    <mergeCell ref="O2:S2"/>
    <mergeCell ref="E3:F3"/>
    <mergeCell ref="G3:H3"/>
    <mergeCell ref="J3:K3"/>
    <mergeCell ref="L3:M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A9" workbookViewId="0">
      <selection activeCell="J62" sqref="J62"/>
    </sheetView>
  </sheetViews>
  <sheetFormatPr defaultRowHeight="15" x14ac:dyDescent="0.25"/>
  <cols>
    <col min="5" max="5" width="13.42578125" customWidth="1"/>
    <col min="6" max="6" width="27" customWidth="1"/>
    <col min="7" max="7" width="17.42578125" customWidth="1"/>
    <col min="8" max="8" width="15.5703125" customWidth="1"/>
    <col min="9" max="9" width="25.7109375" customWidth="1"/>
    <col min="10" max="10" width="21" customWidth="1"/>
    <col min="11" max="11" width="13.5703125" customWidth="1"/>
    <col min="12" max="12" width="27.5703125" customWidth="1"/>
    <col min="13" max="13" width="15.7109375" customWidth="1"/>
  </cols>
  <sheetData>
    <row r="1" spans="1:14" ht="36" x14ac:dyDescent="0.55000000000000004">
      <c r="A1" s="1" t="s">
        <v>12</v>
      </c>
    </row>
    <row r="2" spans="1:14" ht="18.75" x14ac:dyDescent="0.3">
      <c r="A2" s="2"/>
      <c r="B2" s="3"/>
      <c r="C2" s="3"/>
      <c r="D2" s="3"/>
      <c r="E2" s="8" t="s">
        <v>8</v>
      </c>
      <c r="F2" s="8"/>
      <c r="G2" s="8"/>
      <c r="H2" s="8" t="s">
        <v>3</v>
      </c>
      <c r="I2" s="8"/>
      <c r="J2" s="8"/>
      <c r="K2" s="8" t="s">
        <v>9</v>
      </c>
      <c r="L2" s="8"/>
      <c r="M2" s="8"/>
      <c r="N2" s="3"/>
    </row>
    <row r="3" spans="1:14" ht="18.75" x14ac:dyDescent="0.3">
      <c r="A3" s="2"/>
      <c r="B3" s="3"/>
      <c r="C3" s="3"/>
      <c r="D3" s="3"/>
      <c r="E3" s="3" t="s">
        <v>13</v>
      </c>
      <c r="F3" s="3" t="s">
        <v>14</v>
      </c>
      <c r="G3" s="3" t="s">
        <v>15</v>
      </c>
      <c r="H3" s="3" t="s">
        <v>13</v>
      </c>
      <c r="I3" s="3" t="s">
        <v>14</v>
      </c>
      <c r="J3" s="3" t="s">
        <v>15</v>
      </c>
      <c r="K3" s="3" t="s">
        <v>13</v>
      </c>
      <c r="L3" s="3" t="s">
        <v>14</v>
      </c>
      <c r="M3" s="3" t="s">
        <v>15</v>
      </c>
      <c r="N3" s="3"/>
    </row>
    <row r="4" spans="1:14" ht="18.75" x14ac:dyDescent="0.3">
      <c r="A4" s="2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8.75" x14ac:dyDescent="0.3">
      <c r="A5" s="3"/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8.75" x14ac:dyDescent="0.3">
      <c r="A6" s="3"/>
      <c r="B6" s="3"/>
      <c r="C6" s="2" t="s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8.75" x14ac:dyDescent="0.3">
      <c r="A7" s="3"/>
      <c r="B7" s="3"/>
      <c r="C7" s="3"/>
      <c r="D7" s="3">
        <v>1</v>
      </c>
      <c r="E7" s="3"/>
      <c r="F7" s="3"/>
      <c r="G7" s="3"/>
      <c r="H7" s="3">
        <v>2.5828309638025401E-2</v>
      </c>
      <c r="I7" s="3">
        <v>3.3766676622262397E-2</v>
      </c>
      <c r="J7" s="3">
        <v>3.3436239702947998E-2</v>
      </c>
      <c r="K7" s="3"/>
      <c r="L7" s="3"/>
      <c r="M7" s="3"/>
      <c r="N7" s="3"/>
    </row>
    <row r="8" spans="1:14" ht="18.75" x14ac:dyDescent="0.3">
      <c r="A8" s="3"/>
      <c r="B8" s="3"/>
      <c r="C8" s="3"/>
      <c r="D8" s="3">
        <v>2</v>
      </c>
      <c r="E8" s="3"/>
      <c r="F8" s="3"/>
      <c r="G8" s="3"/>
      <c r="H8" s="3">
        <v>6.8450920125397705E-2</v>
      </c>
      <c r="I8" s="3">
        <v>7.9235440189248094E-2</v>
      </c>
      <c r="J8" s="3">
        <v>4.9916583874105101E-2</v>
      </c>
      <c r="K8" s="3"/>
      <c r="L8" s="3"/>
      <c r="M8" s="3"/>
      <c r="N8" s="3"/>
    </row>
    <row r="9" spans="1:14" ht="18.75" x14ac:dyDescent="0.3">
      <c r="A9" s="3"/>
      <c r="B9" s="3"/>
      <c r="C9" s="3"/>
      <c r="D9" s="3">
        <v>3</v>
      </c>
      <c r="E9" s="3"/>
      <c r="F9" s="3"/>
      <c r="G9" s="3"/>
      <c r="H9" s="3">
        <v>6.3038311636568201E-2</v>
      </c>
      <c r="I9" s="3">
        <v>8.8321485865017493E-2</v>
      </c>
      <c r="J9" s="3">
        <v>5.4777691724017002E-2</v>
      </c>
      <c r="K9" s="3"/>
      <c r="L9" s="3"/>
      <c r="M9" s="3"/>
      <c r="N9" s="3"/>
    </row>
    <row r="10" spans="1:14" ht="18.75" x14ac:dyDescent="0.3">
      <c r="A10" s="3"/>
      <c r="B10" s="3">
        <v>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8.75" x14ac:dyDescent="0.3">
      <c r="A11" s="3"/>
      <c r="B11" s="3"/>
      <c r="C11" s="2" t="s">
        <v>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8.75" x14ac:dyDescent="0.3">
      <c r="A12" s="3"/>
      <c r="B12" s="3"/>
      <c r="C12" s="3"/>
      <c r="D12" s="3">
        <v>1</v>
      </c>
      <c r="E12" s="3"/>
      <c r="F12" s="3"/>
      <c r="G12" s="3"/>
      <c r="H12" s="3">
        <v>4.3019391939208097E-2</v>
      </c>
      <c r="I12" s="3">
        <v>0.104088463571296</v>
      </c>
      <c r="J12" s="3">
        <v>3.98236837614196E-2</v>
      </c>
      <c r="K12" s="3"/>
      <c r="L12" s="3"/>
      <c r="M12" s="3"/>
      <c r="N12" s="3"/>
    </row>
    <row r="13" spans="1:14" ht="18.75" x14ac:dyDescent="0.3">
      <c r="A13" s="3"/>
      <c r="B13" s="3"/>
      <c r="C13" s="3"/>
      <c r="D13" s="3">
        <v>2</v>
      </c>
      <c r="E13" s="3"/>
      <c r="F13" s="3"/>
      <c r="G13" s="3"/>
      <c r="H13" s="3">
        <v>5.27311595856121E-2</v>
      </c>
      <c r="I13" s="3">
        <v>0.101071521790186</v>
      </c>
      <c r="J13" s="3">
        <v>4.79450016366742E-2</v>
      </c>
      <c r="K13" s="3"/>
      <c r="L13" s="3"/>
      <c r="M13" s="3"/>
      <c r="N13" s="3"/>
    </row>
    <row r="14" spans="1:14" ht="18.75" x14ac:dyDescent="0.3">
      <c r="A14" s="3"/>
      <c r="B14" s="3"/>
      <c r="C14" s="3"/>
      <c r="D14" s="3">
        <v>3</v>
      </c>
      <c r="E14" s="3"/>
      <c r="F14" s="3"/>
      <c r="G14" s="3"/>
      <c r="H14" s="3">
        <v>5.1183892302455902E-2</v>
      </c>
      <c r="I14" s="3">
        <v>7.1003748070057202E-2</v>
      </c>
      <c r="J14" s="3">
        <v>4.7652002343549098E-2</v>
      </c>
      <c r="K14" s="3"/>
      <c r="L14" s="3"/>
      <c r="M14" s="3"/>
      <c r="N14" s="3"/>
    </row>
    <row r="15" spans="1:14" ht="18.75" x14ac:dyDescent="0.3">
      <c r="A15" s="3"/>
      <c r="B15" s="3">
        <v>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8.75" x14ac:dyDescent="0.3">
      <c r="A16" s="3"/>
      <c r="B16" s="3"/>
      <c r="C16" s="2" t="s">
        <v>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8.75" x14ac:dyDescent="0.3">
      <c r="A17" s="3"/>
      <c r="B17" s="3"/>
      <c r="C17" s="3"/>
      <c r="D17" s="3">
        <v>1</v>
      </c>
      <c r="E17" s="3"/>
      <c r="F17" s="3"/>
      <c r="G17" s="3"/>
      <c r="H17" s="3">
        <v>6.1313203231063901E-2</v>
      </c>
      <c r="I17" s="3">
        <v>0.28594925029504498</v>
      </c>
      <c r="J17" s="3">
        <v>6.4360105448951904E-2</v>
      </c>
      <c r="K17" s="3"/>
      <c r="L17" s="3"/>
      <c r="M17" s="3"/>
      <c r="N17" s="3"/>
    </row>
    <row r="18" spans="1:14" ht="18.75" x14ac:dyDescent="0.3">
      <c r="A18" s="3"/>
      <c r="B18" s="3"/>
      <c r="C18" s="3"/>
      <c r="D18" s="3">
        <v>2</v>
      </c>
      <c r="E18" s="3"/>
      <c r="F18" s="3"/>
      <c r="G18" s="3"/>
      <c r="H18" s="3">
        <v>6.8744992885612005E-2</v>
      </c>
      <c r="I18" s="3">
        <v>0.25172362976527901</v>
      </c>
      <c r="J18" s="3">
        <v>5.7568676357934299E-2</v>
      </c>
      <c r="K18" s="3"/>
      <c r="L18" s="3"/>
      <c r="M18" s="3"/>
      <c r="N18" s="3"/>
    </row>
    <row r="19" spans="1:14" ht="18.75" x14ac:dyDescent="0.3">
      <c r="A19" s="3"/>
      <c r="B19" s="3"/>
      <c r="C19" s="3"/>
      <c r="D19" s="3">
        <v>3</v>
      </c>
      <c r="E19" s="3"/>
      <c r="F19" s="3"/>
      <c r="G19" s="3"/>
      <c r="H19" s="3">
        <v>6.1880253287331002E-2</v>
      </c>
      <c r="I19" s="3">
        <v>0.27435805652051398</v>
      </c>
      <c r="J19" s="3">
        <v>6.9956287858771102E-2</v>
      </c>
      <c r="K19" s="3"/>
      <c r="L19" s="3"/>
      <c r="M19" s="3"/>
      <c r="N19" s="3"/>
    </row>
    <row r="20" spans="1:14" ht="18.75" x14ac:dyDescent="0.3">
      <c r="A20" s="3"/>
      <c r="B20" s="3">
        <v>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8.75" x14ac:dyDescent="0.3">
      <c r="A21" s="3"/>
      <c r="B21" s="3"/>
      <c r="C21" s="2" t="s">
        <v>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8.75" x14ac:dyDescent="0.3">
      <c r="A22" s="3"/>
      <c r="B22" s="3"/>
      <c r="C22" s="3"/>
      <c r="D22" s="3">
        <v>1</v>
      </c>
      <c r="E22" s="3"/>
      <c r="F22" s="3"/>
      <c r="G22" s="3"/>
      <c r="H22" s="3">
        <v>6.1880253287331002E-2</v>
      </c>
      <c r="I22" s="3">
        <v>0.27435805652051398</v>
      </c>
      <c r="J22" s="3">
        <v>6.9956287858771102E-2</v>
      </c>
      <c r="K22" s="3"/>
      <c r="L22" s="3"/>
      <c r="M22" s="3"/>
      <c r="N22" s="3"/>
    </row>
    <row r="23" spans="1:14" ht="18.75" x14ac:dyDescent="0.3">
      <c r="A23" s="3"/>
      <c r="B23" s="3"/>
      <c r="C23" s="3"/>
      <c r="D23" s="3">
        <v>2</v>
      </c>
      <c r="E23" s="3"/>
      <c r="F23" s="3"/>
      <c r="G23" s="3"/>
      <c r="H23" s="3">
        <v>5.8516012894595099E-2</v>
      </c>
      <c r="I23" s="3">
        <v>9.9876670609783003E-2</v>
      </c>
      <c r="J23" s="3">
        <v>6.5503272866814705E-2</v>
      </c>
      <c r="K23" s="3"/>
      <c r="L23" s="3"/>
      <c r="M23" s="3"/>
      <c r="N23" s="3"/>
    </row>
    <row r="24" spans="1:14" ht="18.75" x14ac:dyDescent="0.3">
      <c r="A24" s="3"/>
      <c r="B24" s="3"/>
      <c r="C24" s="3"/>
      <c r="D24" s="3">
        <v>3</v>
      </c>
      <c r="E24" s="3"/>
      <c r="F24" s="3"/>
      <c r="G24" s="3"/>
      <c r="H24" s="3">
        <v>7.1760966607817805E-2</v>
      </c>
      <c r="I24" s="3">
        <v>8.7494288250816205E-2</v>
      </c>
      <c r="J24" s="3">
        <v>6.7880466407080703E-2</v>
      </c>
      <c r="K24" s="3"/>
      <c r="L24" s="3"/>
      <c r="M24" s="3"/>
      <c r="N24" s="3"/>
    </row>
    <row r="25" spans="1:14" ht="18.75" x14ac:dyDescent="0.3">
      <c r="A25" s="3"/>
      <c r="B25" s="3">
        <v>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18.75" x14ac:dyDescent="0.3">
      <c r="A26" s="3"/>
      <c r="B26" s="3"/>
      <c r="C26" s="2" t="s">
        <v>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18.75" x14ac:dyDescent="0.3">
      <c r="A27" s="3"/>
      <c r="B27" s="3"/>
      <c r="C27" s="3"/>
      <c r="D27" s="3">
        <v>1</v>
      </c>
      <c r="E27" s="3"/>
      <c r="F27" s="3"/>
      <c r="G27" s="3"/>
      <c r="H27" s="3">
        <v>5.52852791924138E-2</v>
      </c>
      <c r="I27" s="3">
        <v>6.6182892661077297E-2</v>
      </c>
      <c r="J27" s="3">
        <v>6.0303534264695799E-2</v>
      </c>
      <c r="K27" s="3"/>
      <c r="L27" s="3"/>
      <c r="M27" s="3"/>
      <c r="N27" s="3"/>
    </row>
    <row r="28" spans="1:14" ht="18.75" x14ac:dyDescent="0.3">
      <c r="A28" s="3"/>
      <c r="B28" s="3"/>
      <c r="C28" s="3"/>
      <c r="D28" s="3">
        <v>2</v>
      </c>
      <c r="E28" s="3"/>
      <c r="F28" s="3"/>
      <c r="G28" s="3"/>
      <c r="H28" s="3">
        <v>5.2814619798606299E-2</v>
      </c>
      <c r="I28" s="3">
        <v>6.3108578142521604E-2</v>
      </c>
      <c r="J28" s="3">
        <v>4.5666778993653498E-2</v>
      </c>
      <c r="K28" s="3"/>
      <c r="L28" s="3"/>
      <c r="M28" s="3"/>
      <c r="N28" s="3"/>
    </row>
    <row r="29" spans="1:14" ht="18.75" x14ac:dyDescent="0.3">
      <c r="A29" s="3"/>
      <c r="B29" s="3"/>
      <c r="C29" s="3"/>
      <c r="D29" s="3">
        <v>3</v>
      </c>
      <c r="E29" s="3"/>
      <c r="F29" s="3"/>
      <c r="G29" s="3"/>
      <c r="H29" s="3">
        <v>6.3396634837587798E-2</v>
      </c>
      <c r="I29" s="3">
        <v>8.3268607874626699E-2</v>
      </c>
      <c r="J29" s="3">
        <v>5.2051589578434102E-2</v>
      </c>
      <c r="K29" s="3"/>
      <c r="L29" s="3"/>
      <c r="M29" s="3"/>
      <c r="N29" s="3"/>
    </row>
    <row r="30" spans="1:14" ht="18.75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ht="18.75" x14ac:dyDescent="0.3">
      <c r="A31" s="3"/>
      <c r="B31" s="3"/>
      <c r="C31" s="3"/>
      <c r="D31" s="3"/>
      <c r="E31" s="3"/>
      <c r="F31" s="3"/>
      <c r="G31" s="3"/>
      <c r="H31" s="3">
        <f>ROUND(AVERAGE(H7:H29),3)</f>
        <v>5.7000000000000002E-2</v>
      </c>
      <c r="I31" s="3">
        <f>ROUND(AVERAGE(I7:I29),3)</f>
        <v>0.13100000000000001</v>
      </c>
      <c r="J31" s="3">
        <f>ROUND(AVERAGE(J7:J29),3)</f>
        <v>5.5E-2</v>
      </c>
      <c r="K31" s="3"/>
      <c r="L31" s="3"/>
      <c r="M31" s="3"/>
      <c r="N31" s="3"/>
    </row>
    <row r="32" spans="1:14" ht="36" x14ac:dyDescent="0.55000000000000004">
      <c r="A32" s="1" t="s">
        <v>16</v>
      </c>
    </row>
    <row r="33" spans="1:14" ht="18.75" x14ac:dyDescent="0.3">
      <c r="A33" s="2"/>
      <c r="B33" s="3"/>
      <c r="C33" s="3"/>
      <c r="D33" s="3"/>
      <c r="E33" s="8" t="s">
        <v>8</v>
      </c>
      <c r="F33" s="8"/>
      <c r="G33" s="8"/>
      <c r="H33" s="8" t="s">
        <v>3</v>
      </c>
      <c r="I33" s="8"/>
      <c r="J33" s="8"/>
      <c r="K33" s="8" t="s">
        <v>9</v>
      </c>
      <c r="L33" s="8"/>
      <c r="M33" s="8"/>
      <c r="N33" s="3"/>
    </row>
    <row r="34" spans="1:14" ht="18.75" x14ac:dyDescent="0.3">
      <c r="A34" s="2"/>
      <c r="B34" s="3"/>
      <c r="C34" s="3"/>
      <c r="D34" s="3"/>
      <c r="E34" s="3" t="s">
        <v>13</v>
      </c>
      <c r="F34" s="3" t="s">
        <v>14</v>
      </c>
      <c r="G34" s="3" t="s">
        <v>15</v>
      </c>
      <c r="H34" s="3" t="s">
        <v>13</v>
      </c>
      <c r="I34" s="3" t="s">
        <v>14</v>
      </c>
      <c r="J34" s="3" t="s">
        <v>15</v>
      </c>
      <c r="K34" s="3" t="s">
        <v>13</v>
      </c>
      <c r="L34" s="3" t="s">
        <v>14</v>
      </c>
      <c r="M34" s="3" t="s">
        <v>15</v>
      </c>
      <c r="N34" s="3"/>
    </row>
    <row r="35" spans="1:14" ht="18.75" x14ac:dyDescent="0.3">
      <c r="A35" s="2" t="s">
        <v>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ht="18.75" x14ac:dyDescent="0.3">
      <c r="A36" s="3"/>
      <c r="B36" s="3">
        <v>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ht="18.75" x14ac:dyDescent="0.3">
      <c r="A37" s="3"/>
      <c r="B37" s="3"/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.75" x14ac:dyDescent="0.3">
      <c r="A38" s="3"/>
      <c r="B38" s="3"/>
      <c r="C38" s="3"/>
      <c r="D38" s="3">
        <v>1</v>
      </c>
      <c r="E38" s="3"/>
      <c r="F38" s="3"/>
      <c r="G38" s="3"/>
      <c r="H38" s="3">
        <v>4.4393864366611302E-2</v>
      </c>
      <c r="I38" s="3">
        <v>0.323746166312957</v>
      </c>
      <c r="J38" s="3">
        <v>6.5387913149555596E-2</v>
      </c>
      <c r="K38" s="3"/>
      <c r="L38" s="3"/>
      <c r="M38" s="3"/>
      <c r="N38" s="3"/>
    </row>
    <row r="39" spans="1:14" ht="18.75" x14ac:dyDescent="0.3">
      <c r="A39" s="3"/>
      <c r="B39" s="3"/>
      <c r="C39" s="3"/>
      <c r="D39" s="3">
        <v>2</v>
      </c>
      <c r="E39" s="3"/>
      <c r="F39" s="3"/>
      <c r="G39" s="3"/>
      <c r="H39" s="3">
        <v>4.7800110709518201E-2</v>
      </c>
      <c r="I39" s="3">
        <v>0.34138840108401902</v>
      </c>
      <c r="J39" s="3">
        <v>9.3067748987436E-2</v>
      </c>
      <c r="K39" s="3"/>
      <c r="L39" s="3"/>
      <c r="M39" s="3"/>
      <c r="N39" s="3"/>
    </row>
    <row r="40" spans="1:14" ht="18.75" x14ac:dyDescent="0.3">
      <c r="A40" s="3"/>
      <c r="B40" s="3"/>
      <c r="C40" s="3"/>
      <c r="D40" s="3">
        <v>3</v>
      </c>
      <c r="E40" s="3"/>
      <c r="F40" s="3"/>
      <c r="G40" s="3"/>
      <c r="H40" s="3">
        <v>4.6684442498419097E-2</v>
      </c>
      <c r="I40" s="3">
        <v>0.10633162615233099</v>
      </c>
      <c r="J40" s="3">
        <v>4.5021278154357497E-2</v>
      </c>
      <c r="K40" s="3"/>
      <c r="L40" s="3"/>
      <c r="M40" s="3"/>
      <c r="N40" s="3"/>
    </row>
    <row r="41" spans="1:14" ht="18.75" x14ac:dyDescent="0.3">
      <c r="A41" s="3"/>
      <c r="B41" s="3">
        <v>2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.75" x14ac:dyDescent="0.3">
      <c r="A42" s="3"/>
      <c r="B42" s="3"/>
      <c r="C42" s="2" t="s">
        <v>1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ht="18.75" x14ac:dyDescent="0.3">
      <c r="A43" s="3"/>
      <c r="B43" s="3"/>
      <c r="C43" s="3"/>
      <c r="D43" s="3">
        <v>1</v>
      </c>
      <c r="E43" s="3"/>
      <c r="F43" s="3"/>
      <c r="G43" s="3"/>
      <c r="H43" s="3">
        <v>4.5376152777790897E-2</v>
      </c>
      <c r="I43" s="3">
        <v>0.103209402654345</v>
      </c>
      <c r="J43" s="3">
        <v>5.0046351727349697E-2</v>
      </c>
      <c r="K43" s="3"/>
      <c r="L43" s="3"/>
      <c r="M43" s="3"/>
      <c r="N43" s="3"/>
    </row>
    <row r="44" spans="1:14" ht="18.75" x14ac:dyDescent="0.3">
      <c r="A44" s="3"/>
      <c r="B44" s="3"/>
      <c r="C44" s="3"/>
      <c r="D44" s="3">
        <v>2</v>
      </c>
      <c r="E44" s="3"/>
      <c r="F44" s="3"/>
      <c r="G44" s="3"/>
      <c r="H44" s="3">
        <v>6.3039427045375102E-2</v>
      </c>
      <c r="I44" s="3">
        <v>0.107045596604117</v>
      </c>
      <c r="J44" s="3">
        <v>6.4796407344723098E-2</v>
      </c>
      <c r="K44" s="3"/>
      <c r="L44" s="3"/>
      <c r="M44" s="3"/>
      <c r="N44" s="3"/>
    </row>
    <row r="45" spans="1:14" ht="18.75" x14ac:dyDescent="0.3">
      <c r="A45" s="3"/>
      <c r="B45" s="3"/>
      <c r="C45" s="3"/>
      <c r="D45" s="3">
        <v>3</v>
      </c>
      <c r="E45" s="3"/>
      <c r="F45" s="3"/>
      <c r="G45" s="3"/>
      <c r="H45" s="3">
        <v>4.8433684392507698E-2</v>
      </c>
      <c r="I45" s="3">
        <v>8.3857262669571997E-2</v>
      </c>
      <c r="J45" s="3">
        <v>5.2467793621945903E-2</v>
      </c>
      <c r="K45" s="3"/>
      <c r="L45" s="3"/>
      <c r="M45" s="3"/>
      <c r="N45" s="3"/>
    </row>
    <row r="46" spans="1:14" ht="18.75" x14ac:dyDescent="0.3">
      <c r="A46" s="3"/>
      <c r="B46" s="3">
        <v>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ht="18.75" x14ac:dyDescent="0.3">
      <c r="A47" s="3"/>
      <c r="B47" s="3"/>
      <c r="C47" s="2" t="s">
        <v>1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8.75" x14ac:dyDescent="0.3">
      <c r="A48" s="3"/>
      <c r="B48" s="3"/>
      <c r="C48" s="3"/>
      <c r="D48" s="3">
        <v>1</v>
      </c>
      <c r="E48" s="3"/>
      <c r="F48" s="3"/>
      <c r="G48" s="3"/>
      <c r="H48" s="3">
        <v>5.5991217027700303E-2</v>
      </c>
      <c r="I48" s="3">
        <v>8.9161149928672301E-2</v>
      </c>
      <c r="J48" s="3">
        <v>7.1811658051943103E-2</v>
      </c>
      <c r="K48" s="3"/>
      <c r="L48" s="3"/>
      <c r="M48" s="3"/>
      <c r="N48" s="3"/>
    </row>
    <row r="49" spans="1:14" ht="18.75" x14ac:dyDescent="0.3">
      <c r="A49" s="3"/>
      <c r="B49" s="3"/>
      <c r="C49" s="3"/>
      <c r="D49" s="3">
        <v>2</v>
      </c>
      <c r="E49" s="3"/>
      <c r="F49" s="3"/>
      <c r="G49" s="3"/>
      <c r="H49" s="3">
        <v>5.87588576549029E-2</v>
      </c>
      <c r="I49" s="3">
        <v>4.2138726191389003E-2</v>
      </c>
      <c r="J49" s="3">
        <v>6.1293279475157003E-2</v>
      </c>
      <c r="K49" s="3"/>
      <c r="L49" s="3"/>
      <c r="M49" s="3"/>
      <c r="N49" s="3"/>
    </row>
    <row r="50" spans="1:14" ht="18.75" x14ac:dyDescent="0.3">
      <c r="A50" s="3"/>
      <c r="B50" s="3"/>
      <c r="C50" s="3"/>
      <c r="D50" s="3">
        <v>3</v>
      </c>
      <c r="E50" s="3"/>
      <c r="F50" s="3"/>
      <c r="G50" s="3"/>
      <c r="H50" s="3">
        <v>5.7349439642071197E-2</v>
      </c>
      <c r="I50" s="3">
        <v>8.1535277829596797E-2</v>
      </c>
      <c r="J50" s="3">
        <v>5.8530050284295497E-2</v>
      </c>
      <c r="K50" s="3"/>
      <c r="L50" s="3"/>
      <c r="M50" s="3"/>
      <c r="N50" s="3"/>
    </row>
    <row r="51" spans="1:14" ht="18.75" x14ac:dyDescent="0.3">
      <c r="A51" s="3"/>
      <c r="B51" s="3">
        <v>4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ht="18.75" x14ac:dyDescent="0.3">
      <c r="A52" s="3"/>
      <c r="B52" s="3"/>
      <c r="C52" s="2" t="s">
        <v>1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ht="18.75" x14ac:dyDescent="0.3">
      <c r="A53" s="3"/>
      <c r="B53" s="3"/>
      <c r="C53" s="3"/>
      <c r="D53" s="3">
        <v>1</v>
      </c>
      <c r="E53" s="3"/>
      <c r="F53" s="3"/>
      <c r="G53" s="3"/>
      <c r="H53" s="3">
        <v>4.6483103252116603E-2</v>
      </c>
      <c r="I53" s="3">
        <v>9.8970472152112104E-2</v>
      </c>
      <c r="J53" s="3">
        <v>4.3828036635969098E-2</v>
      </c>
      <c r="K53" s="3"/>
      <c r="L53" s="3"/>
      <c r="M53" s="3"/>
      <c r="N53" s="3"/>
    </row>
    <row r="54" spans="1:14" ht="18.75" x14ac:dyDescent="0.3">
      <c r="A54" s="3"/>
      <c r="B54" s="3"/>
      <c r="C54" s="3"/>
      <c r="D54" s="3">
        <v>2</v>
      </c>
      <c r="E54" s="3"/>
      <c r="F54" s="3"/>
      <c r="G54" s="3"/>
      <c r="H54" s="3">
        <v>6.2694694236781603E-2</v>
      </c>
      <c r="I54" s="3">
        <v>0.12640167042414499</v>
      </c>
      <c r="J54" s="3">
        <v>6.25592179649372E-2</v>
      </c>
      <c r="K54" s="3"/>
      <c r="L54" s="3"/>
      <c r="M54" s="3"/>
      <c r="N54" s="3"/>
    </row>
    <row r="55" spans="1:14" ht="18.75" x14ac:dyDescent="0.3">
      <c r="A55" s="3"/>
      <c r="B55" s="3"/>
      <c r="C55" s="3"/>
      <c r="D55" s="3">
        <v>3</v>
      </c>
      <c r="E55" s="3"/>
      <c r="F55" s="3"/>
      <c r="G55" s="3"/>
      <c r="H55" s="3">
        <v>5.1749268417333502E-2</v>
      </c>
      <c r="I55" s="3">
        <v>0.119037825406243</v>
      </c>
      <c r="J55" s="3">
        <v>4.5928599360450101E-2</v>
      </c>
      <c r="K55" s="3"/>
      <c r="L55" s="3"/>
      <c r="M55" s="3"/>
      <c r="N55" s="3"/>
    </row>
    <row r="56" spans="1:14" ht="18.75" x14ac:dyDescent="0.3">
      <c r="A56" s="3"/>
      <c r="B56" s="3">
        <v>5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ht="18.75" x14ac:dyDescent="0.3">
      <c r="A57" s="3"/>
      <c r="B57" s="3"/>
      <c r="C57" s="2" t="s">
        <v>1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ht="18.75" x14ac:dyDescent="0.3">
      <c r="A58" s="3"/>
      <c r="B58" s="3"/>
      <c r="C58" s="3"/>
      <c r="D58" s="3">
        <v>1</v>
      </c>
      <c r="E58" s="3"/>
      <c r="F58" s="3"/>
      <c r="G58" s="3"/>
      <c r="H58" s="3">
        <v>4.9149307261499901E-2</v>
      </c>
      <c r="I58" s="3">
        <v>0.42470247488184998</v>
      </c>
      <c r="J58" s="3">
        <v>0.24574316840388999</v>
      </c>
      <c r="K58" s="3"/>
      <c r="L58" s="3"/>
      <c r="M58" s="3"/>
      <c r="N58" s="3"/>
    </row>
    <row r="59" spans="1:14" ht="18.75" x14ac:dyDescent="0.3">
      <c r="A59" s="3"/>
      <c r="B59" s="3"/>
      <c r="C59" s="3"/>
      <c r="D59" s="3">
        <v>2</v>
      </c>
      <c r="E59" s="3"/>
      <c r="F59" s="3"/>
      <c r="G59" s="3"/>
      <c r="H59" s="3">
        <v>5.1330349364613302E-2</v>
      </c>
      <c r="I59" s="3">
        <v>0.47961626634495302</v>
      </c>
      <c r="J59" s="3">
        <v>0.29356517903444601</v>
      </c>
      <c r="K59" s="3"/>
      <c r="L59" s="3"/>
      <c r="M59" s="3"/>
      <c r="N59" s="3"/>
    </row>
    <row r="60" spans="1:14" ht="18.75" x14ac:dyDescent="0.3">
      <c r="A60" s="3"/>
      <c r="B60" s="3"/>
      <c r="C60" s="3"/>
      <c r="D60" s="3">
        <v>3</v>
      </c>
      <c r="E60" s="3"/>
      <c r="F60" s="3"/>
      <c r="G60" s="3"/>
      <c r="H60" s="3">
        <v>5.1154874212204701E-2</v>
      </c>
      <c r="I60" s="3">
        <v>0.55556646872225901</v>
      </c>
      <c r="J60" s="3">
        <v>0.29471637730282102</v>
      </c>
      <c r="K60" s="3"/>
      <c r="L60" s="3"/>
      <c r="M60" s="3"/>
      <c r="N60" s="3"/>
    </row>
    <row r="61" spans="1:14" ht="18.75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ht="18.75" x14ac:dyDescent="0.3">
      <c r="A62" s="3"/>
      <c r="B62" s="3"/>
      <c r="C62" s="3"/>
      <c r="D62" s="3"/>
      <c r="E62" s="3"/>
      <c r="F62" s="3"/>
      <c r="G62" s="3"/>
      <c r="H62" s="3">
        <f>ROUND(AVERAGE(H38:H60),3)</f>
        <v>5.1999999999999998E-2</v>
      </c>
      <c r="I62" s="3">
        <f>ROUND(AVERAGE(I38:I60),3)</f>
        <v>0.20599999999999999</v>
      </c>
      <c r="J62" s="3">
        <f>ROUND(AVERAGE(J38:J60),3)</f>
        <v>0.10299999999999999</v>
      </c>
      <c r="K62" s="3"/>
      <c r="L62" s="3"/>
      <c r="M62" s="3"/>
      <c r="N62" s="3"/>
    </row>
  </sheetData>
  <mergeCells count="6">
    <mergeCell ref="E2:G2"/>
    <mergeCell ref="H2:J2"/>
    <mergeCell ref="K2:M2"/>
    <mergeCell ref="E33:G33"/>
    <mergeCell ref="H33:J33"/>
    <mergeCell ref="K33:M3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41" workbookViewId="0">
      <selection activeCell="H3" sqref="H3"/>
    </sheetView>
  </sheetViews>
  <sheetFormatPr defaultRowHeight="15" x14ac:dyDescent="0.25"/>
  <cols>
    <col min="5" max="5" width="15.5703125" customWidth="1"/>
    <col min="6" max="6" width="16" customWidth="1"/>
    <col min="7" max="7" width="19.140625" customWidth="1"/>
    <col min="8" max="8" width="22.140625" customWidth="1"/>
    <col min="9" max="9" width="19.42578125" customWidth="1"/>
    <col min="10" max="10" width="22.7109375" customWidth="1"/>
  </cols>
  <sheetData>
    <row r="1" spans="1:14" ht="36" x14ac:dyDescent="0.55000000000000004">
      <c r="A1" s="1" t="s">
        <v>12</v>
      </c>
    </row>
    <row r="2" spans="1:14" ht="18.75" x14ac:dyDescent="0.3">
      <c r="A2" s="2"/>
      <c r="B2" s="3"/>
      <c r="C2" s="3"/>
      <c r="D2" s="3"/>
      <c r="E2" s="8" t="s">
        <v>17</v>
      </c>
      <c r="F2" s="8"/>
      <c r="G2" s="8"/>
      <c r="H2" s="8" t="s">
        <v>18</v>
      </c>
      <c r="I2" s="8"/>
      <c r="J2" s="8"/>
      <c r="K2" s="8"/>
      <c r="L2" s="8"/>
      <c r="M2" s="8"/>
      <c r="N2" s="3"/>
    </row>
    <row r="3" spans="1:14" ht="18.75" x14ac:dyDescent="0.3">
      <c r="A3" s="2"/>
      <c r="B3" s="3"/>
      <c r="C3" s="3"/>
      <c r="D3" s="3"/>
      <c r="E3" s="3" t="s">
        <v>13</v>
      </c>
      <c r="F3" s="3" t="s">
        <v>14</v>
      </c>
      <c r="G3" s="3" t="s">
        <v>15</v>
      </c>
      <c r="H3" s="3" t="s">
        <v>13</v>
      </c>
      <c r="I3" s="3" t="s">
        <v>14</v>
      </c>
      <c r="J3" s="3" t="s">
        <v>15</v>
      </c>
      <c r="K3" s="3"/>
      <c r="L3" s="3"/>
      <c r="M3" s="3"/>
      <c r="N3" s="3"/>
    </row>
    <row r="4" spans="1:14" ht="18.75" x14ac:dyDescent="0.3">
      <c r="A4" s="2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8.75" x14ac:dyDescent="0.3">
      <c r="A5" s="3"/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8.75" x14ac:dyDescent="0.3">
      <c r="A6" s="3"/>
      <c r="B6" s="3"/>
      <c r="C6" s="2" t="s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8.75" x14ac:dyDescent="0.3">
      <c r="A7" s="3"/>
      <c r="B7" s="3"/>
      <c r="C7" s="3"/>
      <c r="D7" s="3">
        <v>1</v>
      </c>
      <c r="E7" s="3"/>
      <c r="F7" s="3"/>
      <c r="G7" s="3"/>
      <c r="H7" s="3">
        <v>2.5828309638025401E-2</v>
      </c>
      <c r="I7" s="3">
        <v>3.3766676622262397E-2</v>
      </c>
      <c r="J7" s="3">
        <v>3.3436239702947998E-2</v>
      </c>
      <c r="K7" s="3"/>
      <c r="L7" s="3"/>
      <c r="M7" s="3"/>
      <c r="N7" s="3"/>
    </row>
    <row r="8" spans="1:14" ht="18.75" x14ac:dyDescent="0.3">
      <c r="A8" s="3"/>
      <c r="B8" s="3"/>
      <c r="C8" s="3"/>
      <c r="D8" s="3">
        <v>2</v>
      </c>
      <c r="E8" s="3"/>
      <c r="F8" s="3"/>
      <c r="G8" s="3"/>
      <c r="H8" s="3">
        <v>6.8450920125397705E-2</v>
      </c>
      <c r="I8" s="3">
        <v>7.9235440189248094E-2</v>
      </c>
      <c r="J8" s="3">
        <v>4.9916583874105101E-2</v>
      </c>
      <c r="K8" s="3"/>
      <c r="L8" s="3"/>
      <c r="M8" s="3"/>
      <c r="N8" s="3"/>
    </row>
    <row r="9" spans="1:14" ht="18.75" x14ac:dyDescent="0.3">
      <c r="A9" s="3"/>
      <c r="B9" s="3"/>
      <c r="C9" s="3"/>
      <c r="D9" s="3">
        <v>3</v>
      </c>
      <c r="E9" s="3"/>
      <c r="F9" s="3"/>
      <c r="G9" s="3"/>
      <c r="H9" s="3">
        <v>6.3038311636568201E-2</v>
      </c>
      <c r="I9" s="3">
        <v>8.8321485865017493E-2</v>
      </c>
      <c r="J9" s="3">
        <v>5.4777691724017002E-2</v>
      </c>
      <c r="K9" s="3"/>
      <c r="L9" s="3"/>
      <c r="M9" s="3"/>
      <c r="N9" s="3"/>
    </row>
    <row r="10" spans="1:14" ht="18.75" x14ac:dyDescent="0.3">
      <c r="A10" s="3"/>
      <c r="B10" s="3">
        <v>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8.75" x14ac:dyDescent="0.3">
      <c r="A11" s="3"/>
      <c r="B11" s="3"/>
      <c r="C11" s="2" t="s">
        <v>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8.75" x14ac:dyDescent="0.3">
      <c r="A12" s="3"/>
      <c r="B12" s="3"/>
      <c r="C12" s="3"/>
      <c r="D12" s="3">
        <v>1</v>
      </c>
      <c r="E12" s="3"/>
      <c r="F12" s="3"/>
      <c r="G12" s="3"/>
      <c r="H12" s="3">
        <v>4.3019391939208097E-2</v>
      </c>
      <c r="I12" s="3">
        <v>0.104088463571296</v>
      </c>
      <c r="J12" s="3">
        <v>3.98236837614196E-2</v>
      </c>
      <c r="K12" s="3"/>
      <c r="L12" s="3"/>
      <c r="M12" s="3"/>
      <c r="N12" s="3"/>
    </row>
    <row r="13" spans="1:14" ht="18.75" x14ac:dyDescent="0.3">
      <c r="A13" s="3"/>
      <c r="B13" s="3"/>
      <c r="C13" s="3"/>
      <c r="D13" s="3">
        <v>2</v>
      </c>
      <c r="E13" s="3"/>
      <c r="F13" s="3"/>
      <c r="G13" s="3"/>
      <c r="H13" s="3">
        <v>5.27311595856121E-2</v>
      </c>
      <c r="I13" s="3">
        <v>0.101071521790186</v>
      </c>
      <c r="J13" s="3">
        <v>4.79450016366742E-2</v>
      </c>
      <c r="K13" s="3"/>
      <c r="L13" s="3"/>
      <c r="M13" s="3"/>
      <c r="N13" s="3"/>
    </row>
    <row r="14" spans="1:14" ht="18.75" x14ac:dyDescent="0.3">
      <c r="A14" s="3"/>
      <c r="B14" s="3"/>
      <c r="C14" s="3"/>
      <c r="D14" s="3">
        <v>3</v>
      </c>
      <c r="E14" s="3"/>
      <c r="F14" s="3"/>
      <c r="G14" s="3"/>
      <c r="H14" s="3">
        <v>5.1183892302455902E-2</v>
      </c>
      <c r="I14" s="3">
        <v>7.1003748070057202E-2</v>
      </c>
      <c r="J14" s="3">
        <v>4.7652002343549098E-2</v>
      </c>
      <c r="K14" s="3"/>
      <c r="L14" s="3"/>
      <c r="M14" s="3"/>
      <c r="N14" s="3"/>
    </row>
    <row r="15" spans="1:14" ht="18.75" x14ac:dyDescent="0.3">
      <c r="A15" s="3"/>
      <c r="B15" s="3">
        <v>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8.75" x14ac:dyDescent="0.3">
      <c r="A16" s="3"/>
      <c r="B16" s="3"/>
      <c r="C16" s="2" t="s">
        <v>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8.75" x14ac:dyDescent="0.3">
      <c r="A17" s="3"/>
      <c r="B17" s="3"/>
      <c r="C17" s="3"/>
      <c r="D17" s="3">
        <v>1</v>
      </c>
      <c r="E17" s="3"/>
      <c r="F17" s="3"/>
      <c r="G17" s="3"/>
      <c r="H17" s="3">
        <v>6.1313203231063901E-2</v>
      </c>
      <c r="I17" s="3">
        <v>0.28594925029504498</v>
      </c>
      <c r="J17" s="3">
        <v>6.4360105448951904E-2</v>
      </c>
      <c r="K17" s="3"/>
      <c r="L17" s="3"/>
      <c r="M17" s="3"/>
      <c r="N17" s="3"/>
    </row>
    <row r="18" spans="1:14" ht="18.75" x14ac:dyDescent="0.3">
      <c r="A18" s="3"/>
      <c r="B18" s="3"/>
      <c r="C18" s="3"/>
      <c r="D18" s="3">
        <v>2</v>
      </c>
      <c r="E18" s="3"/>
      <c r="F18" s="3"/>
      <c r="G18" s="3"/>
      <c r="H18" s="3">
        <v>6.8744992885612005E-2</v>
      </c>
      <c r="I18" s="3">
        <v>0.25172362976527901</v>
      </c>
      <c r="J18" s="3">
        <v>5.7568676357934299E-2</v>
      </c>
      <c r="K18" s="3"/>
      <c r="L18" s="3"/>
      <c r="M18" s="3"/>
      <c r="N18" s="3"/>
    </row>
    <row r="19" spans="1:14" ht="18.75" x14ac:dyDescent="0.3">
      <c r="A19" s="3"/>
      <c r="B19" s="3"/>
      <c r="C19" s="3"/>
      <c r="D19" s="3">
        <v>3</v>
      </c>
      <c r="E19" s="3"/>
      <c r="F19" s="3"/>
      <c r="G19" s="3"/>
      <c r="H19" s="3">
        <v>6.1880253287331002E-2</v>
      </c>
      <c r="I19" s="3">
        <v>0.27435805652051398</v>
      </c>
      <c r="J19" s="3">
        <v>6.9956287858771102E-2</v>
      </c>
      <c r="K19" s="3"/>
      <c r="L19" s="3"/>
      <c r="M19" s="3"/>
      <c r="N19" s="3"/>
    </row>
    <row r="20" spans="1:14" ht="18.75" x14ac:dyDescent="0.3">
      <c r="A20" s="3"/>
      <c r="B20" s="3">
        <v>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8.75" x14ac:dyDescent="0.3">
      <c r="A21" s="3"/>
      <c r="B21" s="3"/>
      <c r="C21" s="2" t="s">
        <v>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8.75" x14ac:dyDescent="0.3">
      <c r="A22" s="3"/>
      <c r="B22" s="3"/>
      <c r="C22" s="3"/>
      <c r="D22" s="3">
        <v>1</v>
      </c>
      <c r="E22" s="3"/>
      <c r="F22" s="3"/>
      <c r="G22" s="3"/>
      <c r="H22" s="3">
        <v>6.1880253287331002E-2</v>
      </c>
      <c r="I22" s="3">
        <v>0.27435805652051398</v>
      </c>
      <c r="J22" s="3">
        <v>6.9956287858771102E-2</v>
      </c>
      <c r="K22" s="3"/>
      <c r="L22" s="3"/>
      <c r="M22" s="3"/>
      <c r="N22" s="3"/>
    </row>
    <row r="23" spans="1:14" ht="18.75" x14ac:dyDescent="0.3">
      <c r="A23" s="3"/>
      <c r="B23" s="3"/>
      <c r="C23" s="3"/>
      <c r="D23" s="3">
        <v>2</v>
      </c>
      <c r="E23" s="3"/>
      <c r="F23" s="3"/>
      <c r="G23" s="3"/>
      <c r="H23" s="3">
        <v>5.8516012894595099E-2</v>
      </c>
      <c r="I23" s="3">
        <v>9.9876670609783003E-2</v>
      </c>
      <c r="J23" s="3">
        <v>6.5503272866814705E-2</v>
      </c>
      <c r="K23" s="3"/>
      <c r="L23" s="3"/>
      <c r="M23" s="3"/>
      <c r="N23" s="3"/>
    </row>
    <row r="24" spans="1:14" ht="18.75" x14ac:dyDescent="0.3">
      <c r="A24" s="3"/>
      <c r="B24" s="3"/>
      <c r="C24" s="3"/>
      <c r="D24" s="3">
        <v>3</v>
      </c>
      <c r="E24" s="3"/>
      <c r="F24" s="3"/>
      <c r="G24" s="3"/>
      <c r="H24" s="3">
        <v>7.1760966607817805E-2</v>
      </c>
      <c r="I24" s="3">
        <v>8.7494288250816205E-2</v>
      </c>
      <c r="J24" s="3">
        <v>6.7880466407080703E-2</v>
      </c>
      <c r="K24" s="3"/>
      <c r="L24" s="3"/>
      <c r="M24" s="3"/>
      <c r="N24" s="3"/>
    </row>
    <row r="25" spans="1:14" ht="18.75" x14ac:dyDescent="0.3">
      <c r="A25" s="3"/>
      <c r="B25" s="3">
        <v>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18.75" x14ac:dyDescent="0.3">
      <c r="A26" s="3"/>
      <c r="B26" s="3"/>
      <c r="C26" s="2" t="s">
        <v>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18.75" x14ac:dyDescent="0.3">
      <c r="A27" s="3"/>
      <c r="B27" s="3"/>
      <c r="C27" s="3"/>
      <c r="D27" s="3">
        <v>1</v>
      </c>
      <c r="E27" s="3"/>
      <c r="F27" s="3"/>
      <c r="G27" s="3"/>
      <c r="H27" s="3">
        <v>5.52852791924138E-2</v>
      </c>
      <c r="I27" s="3">
        <v>6.6182892661077297E-2</v>
      </c>
      <c r="J27" s="3">
        <v>6.0303534264695799E-2</v>
      </c>
      <c r="K27" s="3"/>
      <c r="L27" s="3"/>
      <c r="M27" s="3"/>
      <c r="N27" s="3"/>
    </row>
    <row r="28" spans="1:14" ht="18.75" x14ac:dyDescent="0.3">
      <c r="A28" s="3"/>
      <c r="B28" s="3"/>
      <c r="C28" s="3"/>
      <c r="D28" s="3">
        <v>2</v>
      </c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8.75" x14ac:dyDescent="0.3">
      <c r="A29" s="3"/>
      <c r="B29" s="3"/>
      <c r="C29" s="3"/>
      <c r="D29" s="3">
        <v>3</v>
      </c>
      <c r="E29" s="3"/>
      <c r="F29" s="3"/>
      <c r="G29" s="3"/>
      <c r="H29" s="3"/>
      <c r="I29" s="3"/>
      <c r="J29" s="3"/>
      <c r="K29" s="3"/>
      <c r="L29" s="3"/>
      <c r="M29" s="3"/>
      <c r="N29" s="3"/>
    </row>
  </sheetData>
  <mergeCells count="3">
    <mergeCell ref="E2:G2"/>
    <mergeCell ref="H2:J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Degree Generator</vt:lpstr>
      <vt:lpstr>Generic Graph</vt:lpstr>
      <vt:lpstr>Molecular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kamezoko kamezoko</dc:creator>
  <cp:lastModifiedBy>kamezoko kamezoko</cp:lastModifiedBy>
  <dcterms:created xsi:type="dcterms:W3CDTF">2025-07-28T04:00:44Z</dcterms:created>
  <dcterms:modified xsi:type="dcterms:W3CDTF">2025-07-30T13:32:45Z</dcterms:modified>
</cp:coreProperties>
</file>