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0133\Desktop\StructCal\"/>
    </mc:Choice>
  </mc:AlternateContent>
  <xr:revisionPtr revIDLastSave="0" documentId="13_ncr:1_{924647C8-6F57-4470-8F80-EA6D3D192ABB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入力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6" i="1"/>
  <c r="AM3" i="1"/>
  <c r="AE3" i="1"/>
  <c r="W3" i="1"/>
  <c r="L3" i="1"/>
  <c r="F3" i="1"/>
  <c r="B3" i="1"/>
</calcChain>
</file>

<file path=xl/sharedStrings.xml><?xml version="1.0" encoding="utf-8"?>
<sst xmlns="http://schemas.openxmlformats.org/spreadsheetml/2006/main" count="58" uniqueCount="36">
  <si>
    <t>三次元骨組解析（入力データ１）</t>
  </si>
  <si>
    <t>荷重</t>
  </si>
  <si>
    <t>座標</t>
  </si>
  <si>
    <t>断面特性</t>
  </si>
  <si>
    <t>部材要素</t>
  </si>
  <si>
    <t>バネ</t>
  </si>
  <si>
    <t>集中荷重</t>
  </si>
  <si>
    <t>分布荷重</t>
  </si>
  <si>
    <t>節点数</t>
  </si>
  <si>
    <t>材料数</t>
  </si>
  <si>
    <t>要素数</t>
  </si>
  <si>
    <t>拘束数</t>
  </si>
  <si>
    <t>1（剛結) /  0(ピン結) で指定</t>
  </si>
  <si>
    <t>1 / 0 で指定</t>
  </si>
  <si>
    <t>X</t>
  </si>
  <si>
    <t>Y</t>
  </si>
  <si>
    <t>Z</t>
  </si>
  <si>
    <t>弾性係数</t>
  </si>
  <si>
    <t>gk</t>
  </si>
  <si>
    <t>断面積 A (m2)</t>
  </si>
  <si>
    <t>Iy (m4)</t>
  </si>
  <si>
    <t>Iz (m4)</t>
  </si>
  <si>
    <t>節点1</t>
  </si>
  <si>
    <t>節点2</t>
  </si>
  <si>
    <t>材料</t>
  </si>
  <si>
    <t>x1</t>
  </si>
  <si>
    <t>y1</t>
  </si>
  <si>
    <t>z1</t>
  </si>
  <si>
    <t>x2</t>
  </si>
  <si>
    <t>y2</t>
  </si>
  <si>
    <t>z2</t>
  </si>
  <si>
    <t>fai</t>
  </si>
  <si>
    <t>変位拘束</t>
  </si>
  <si>
    <t>モーメント拘束</t>
  </si>
  <si>
    <t>モーメント</t>
  </si>
  <si>
    <t>節点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</si>
</sst>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ｵｸｿ・"/>
      <family val="2"/>
      <charset val="128"/>
    </font>
    <font>
      <sz val="11"/>
      <color theme="1"/>
      <name val="ｵｸｿ・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ｵｸｿ・"/>
      <family val="2"/>
      <charset val="128"/>
    </font>
    <font>
      <b/>
      <sz val="13"/>
      <color theme="3"/>
      <name val="ｵｸｿ・"/>
      <family val="2"/>
      <charset val="128"/>
    </font>
    <font>
      <b/>
      <sz val="11"/>
      <color theme="3"/>
      <name val="ｵｸｿ・"/>
      <family val="2"/>
      <charset val="128"/>
    </font>
    <font>
      <sz val="11"/>
      <color rgb="FF006100"/>
      <name val="ｵｸｿ・"/>
      <family val="2"/>
      <charset val="128"/>
    </font>
    <font>
      <sz val="11"/>
      <color rgb="FF9C0006"/>
      <name val="ｵｸｿ・"/>
      <family val="2"/>
      <charset val="128"/>
    </font>
    <font>
      <sz val="11"/>
      <color rgb="FF9C5700"/>
      <name val="ｵｸｿ・"/>
      <family val="2"/>
      <charset val="128"/>
    </font>
    <font>
      <sz val="11"/>
      <color rgb="FF3F3F76"/>
      <name val="ｵｸｿ・"/>
      <family val="2"/>
      <charset val="128"/>
    </font>
    <font>
      <b/>
      <sz val="11"/>
      <color rgb="FF3F3F3F"/>
      <name val="ｵｸｿ・"/>
      <family val="2"/>
      <charset val="128"/>
    </font>
    <font>
      <b/>
      <sz val="11"/>
      <color rgb="FFFA7D00"/>
      <name val="ｵｸｿ・"/>
      <family val="2"/>
      <charset val="128"/>
    </font>
    <font>
      <sz val="11"/>
      <color rgb="FFFA7D00"/>
      <name val="ｵｸｿ・"/>
      <family val="2"/>
      <charset val="128"/>
    </font>
    <font>
      <b/>
      <sz val="11"/>
      <color theme="0"/>
      <name val="ｵｸｿ・"/>
      <family val="2"/>
      <charset val="128"/>
    </font>
    <font>
      <sz val="11"/>
      <color rgb="FFFF0000"/>
      <name val="ｵｸｿ・"/>
      <family val="2"/>
      <charset val="128"/>
    </font>
    <font>
      <i/>
      <sz val="11"/>
      <color rgb="FF7F7F7F"/>
      <name val="ｵｸｿ・"/>
      <family val="2"/>
      <charset val="128"/>
    </font>
    <font>
      <b/>
      <sz val="11"/>
      <color theme="1"/>
      <name val="ｵｸｿ・"/>
      <family val="2"/>
      <charset val="128"/>
    </font>
    <font>
      <sz val="11"/>
      <color theme="0"/>
      <name val="ｵｸｿ・"/>
      <family val="2"/>
      <charset val="128"/>
    </font>
    <font>
      <sz val="6"/>
      <name val="ｵｸｿ・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38100</xdr:rowOff>
    </xdr:from>
    <xdr:to>
      <xdr:col>7</xdr:col>
      <xdr:colOff>419100</xdr:colOff>
      <xdr:row>2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7CC893-C600-4B21-8EF5-46AB5F352BDA}"/>
            </a:ext>
          </a:extLst>
        </xdr:cNvPr>
        <xdr:cNvCxnSpPr/>
      </xdr:nvCxnSpPr>
      <xdr:spPr>
        <a:xfrm flipV="1">
          <a:off x="5219700" y="381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2</xdr:row>
      <xdr:rowOff>95250</xdr:rowOff>
    </xdr:from>
    <xdr:to>
      <xdr:col>8</xdr:col>
      <xdr:colOff>132900</xdr:colOff>
      <xdr:row>2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5C3F136-A91D-4AF6-B76E-621E5CAC0A0F}"/>
            </a:ext>
          </a:extLst>
        </xdr:cNvPr>
        <xdr:cNvCxnSpPr/>
      </xdr:nvCxnSpPr>
      <xdr:spPr>
        <a:xfrm flipV="1">
          <a:off x="5219700" y="438150"/>
          <a:ext cx="39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</xdr:row>
      <xdr:rowOff>83775</xdr:rowOff>
    </xdr:from>
    <xdr:to>
      <xdr:col>7</xdr:col>
      <xdr:colOff>426674</xdr:colOff>
      <xdr:row>3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B3E2004-FDFE-453A-9473-037E8B2C49CA}"/>
            </a:ext>
          </a:extLst>
        </xdr:cNvPr>
        <xdr:cNvCxnSpPr/>
      </xdr:nvCxnSpPr>
      <xdr:spPr>
        <a:xfrm flipH="1">
          <a:off x="4981575" y="426675"/>
          <a:ext cx="245699" cy="192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571500</xdr:colOff>
      <xdr:row>1</xdr:row>
      <xdr:rowOff>19050</xdr:rowOff>
    </xdr:from>
    <xdr:ext cx="24577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FAB085-29E7-4EC8-9914-E106C7669A00}"/>
            </a:ext>
          </a:extLst>
        </xdr:cNvPr>
        <xdr:cNvSpPr txBox="1"/>
      </xdr:nvSpPr>
      <xdr:spPr>
        <a:xfrm>
          <a:off x="5372100" y="190500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</a:t>
          </a:r>
          <a:endParaRPr kumimoji="1" lang="ja-JP" altLang="en-US" sz="1100"/>
        </a:p>
      </xdr:txBody>
    </xdr:sp>
    <xdr:clientData/>
  </xdr:oneCellAnchor>
  <xdr:oneCellAnchor>
    <xdr:from>
      <xdr:col>7</xdr:col>
      <xdr:colOff>180975</xdr:colOff>
      <xdr:row>0</xdr:row>
      <xdr:rowOff>9525</xdr:rowOff>
    </xdr:from>
    <xdr:ext cx="24853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1ECBE0-E18A-4C10-99E4-DF6865691F98}"/>
            </a:ext>
          </a:extLst>
        </xdr:cNvPr>
        <xdr:cNvSpPr txBox="1"/>
      </xdr:nvSpPr>
      <xdr:spPr>
        <a:xfrm>
          <a:off x="4981575" y="9525"/>
          <a:ext cx="248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</a:t>
          </a:r>
          <a:endParaRPr kumimoji="1" lang="ja-JP" altLang="en-US" sz="1100"/>
        </a:p>
      </xdr:txBody>
    </xdr:sp>
    <xdr:clientData/>
  </xdr:oneCellAnchor>
  <xdr:oneCellAnchor>
    <xdr:from>
      <xdr:col>7</xdr:col>
      <xdr:colOff>0</xdr:colOff>
      <xdr:row>2</xdr:row>
      <xdr:rowOff>66675</xdr:rowOff>
    </xdr:from>
    <xdr:ext cx="24038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644B26-C36D-42A0-A57F-327015B16A64}"/>
            </a:ext>
          </a:extLst>
        </xdr:cNvPr>
        <xdr:cNvSpPr txBox="1"/>
      </xdr:nvSpPr>
      <xdr:spPr>
        <a:xfrm>
          <a:off x="4800600" y="409575"/>
          <a:ext cx="240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z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"/>
  <sheetViews>
    <sheetView tabSelected="1" topLeftCell="E1" workbookViewId="0">
      <selection activeCell="Z10" sqref="Z10"/>
    </sheetView>
  </sheetViews>
  <sheetFormatPr defaultRowHeight="13.5"/>
  <sheetData>
    <row r="1" spans="1:42">
      <c r="A1" t="s">
        <v>0</v>
      </c>
      <c r="AD1" t="s">
        <v>1</v>
      </c>
    </row>
    <row r="2" spans="1:42">
      <c r="A2" s="2" t="s">
        <v>2</v>
      </c>
      <c r="B2" s="2"/>
      <c r="C2" s="2"/>
      <c r="D2" s="2"/>
      <c r="E2" s="3" t="s">
        <v>3</v>
      </c>
      <c r="F2" s="3"/>
      <c r="G2" s="3"/>
      <c r="H2" s="3"/>
      <c r="I2" s="3"/>
      <c r="J2" s="3"/>
      <c r="K2" s="2" t="s">
        <v>4</v>
      </c>
      <c r="L2" s="2"/>
      <c r="M2" s="2"/>
      <c r="N2" s="2"/>
      <c r="O2" s="2"/>
      <c r="P2" s="2"/>
      <c r="Q2" s="2"/>
      <c r="R2" s="2"/>
      <c r="S2" s="2"/>
      <c r="T2" s="2"/>
      <c r="U2" s="2"/>
      <c r="V2" s="3" t="s">
        <v>5</v>
      </c>
      <c r="W2" s="3"/>
      <c r="X2" s="3"/>
      <c r="Y2" s="3"/>
      <c r="Z2" s="3"/>
      <c r="AA2" s="3"/>
      <c r="AB2" s="3"/>
      <c r="AC2" s="3"/>
      <c r="AD2" s="2" t="s">
        <v>6</v>
      </c>
      <c r="AE2" s="2"/>
      <c r="AF2" s="2"/>
      <c r="AG2" s="2"/>
      <c r="AH2" s="2"/>
      <c r="AI2" s="2"/>
      <c r="AJ2" s="2"/>
      <c r="AK2" s="2"/>
      <c r="AL2" s="3" t="s">
        <v>7</v>
      </c>
      <c r="AM2" s="3"/>
      <c r="AN2" s="3"/>
      <c r="AO2" s="3"/>
      <c r="AP2" s="3"/>
    </row>
    <row r="3" spans="1:42">
      <c r="A3" t="s">
        <v>8</v>
      </c>
      <c r="B3" s="1">
        <f>+COUNT(A6:A1048576)</f>
        <v>9</v>
      </c>
      <c r="E3" t="s">
        <v>9</v>
      </c>
      <c r="F3" s="1">
        <f>+COUNT(E6:E1048576)</f>
        <v>1</v>
      </c>
      <c r="K3" t="s">
        <v>10</v>
      </c>
      <c r="L3" s="1">
        <f>+COUNT(K6:K1048576)</f>
        <v>8</v>
      </c>
      <c r="V3" t="s">
        <v>11</v>
      </c>
      <c r="W3" s="1">
        <f>+COUNT(V6:V1048576)</f>
        <v>2</v>
      </c>
      <c r="AD3" t="s">
        <v>6</v>
      </c>
      <c r="AE3" s="1">
        <f>+COUNT(AD6:AD1048576)</f>
        <v>0</v>
      </c>
      <c r="AL3" t="s">
        <v>7</v>
      </c>
      <c r="AM3" s="1">
        <f>+COUNT(AL6:AL1048576)</f>
        <v>8</v>
      </c>
    </row>
    <row r="4" spans="1:42">
      <c r="N4" t="s">
        <v>12</v>
      </c>
      <c r="Z4" t="s">
        <v>13</v>
      </c>
    </row>
    <row r="5" spans="1:42">
      <c r="A5" t="s">
        <v>14</v>
      </c>
      <c r="B5" t="s">
        <v>15</v>
      </c>
      <c r="C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W5" t="s">
        <v>32</v>
      </c>
      <c r="Z5" t="s">
        <v>33</v>
      </c>
      <c r="AE5" t="s">
        <v>1</v>
      </c>
      <c r="AH5" t="s">
        <v>34</v>
      </c>
      <c r="AN5" t="s">
        <v>1</v>
      </c>
    </row>
    <row r="6" spans="1:42">
      <c r="A6">
        <v>0</v>
      </c>
      <c r="B6">
        <v>0</v>
      </c>
      <c r="C6">
        <v>0</v>
      </c>
      <c r="E6">
        <v>21000000</v>
      </c>
      <c r="F6">
        <v>100000</v>
      </c>
      <c r="G6">
        <f>1*2</f>
        <v>2</v>
      </c>
      <c r="H6">
        <f>2*(1^3)/12</f>
        <v>0.16666666666666666</v>
      </c>
      <c r="I6">
        <f>1*(2^3)/12</f>
        <v>0.66666666666666663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V6" t="s">
        <v>35</v>
      </c>
      <c r="W6" t="s">
        <v>14</v>
      </c>
      <c r="X6" t="s">
        <v>15</v>
      </c>
      <c r="Y6" t="s">
        <v>16</v>
      </c>
      <c r="Z6" t="s">
        <v>14</v>
      </c>
      <c r="AA6" t="s">
        <v>15</v>
      </c>
      <c r="AB6" t="s">
        <v>16</v>
      </c>
      <c r="AD6" t="s">
        <v>35</v>
      </c>
      <c r="AE6" t="s">
        <v>14</v>
      </c>
      <c r="AF6" t="s">
        <v>15</v>
      </c>
      <c r="AG6" t="s">
        <v>16</v>
      </c>
      <c r="AH6" t="s">
        <v>14</v>
      </c>
      <c r="AI6" t="s">
        <v>15</v>
      </c>
      <c r="AJ6" t="s">
        <v>16</v>
      </c>
      <c r="AL6" t="s">
        <v>22</v>
      </c>
      <c r="AM6" t="s">
        <v>23</v>
      </c>
      <c r="AN6" t="s">
        <v>14</v>
      </c>
      <c r="AO6" t="s">
        <v>15</v>
      </c>
      <c r="AP6" t="s">
        <v>16</v>
      </c>
    </row>
    <row r="7" spans="1:42">
      <c r="A7">
        <v>5</v>
      </c>
      <c r="B7">
        <v>0</v>
      </c>
      <c r="C7">
        <v>0</v>
      </c>
      <c r="K7">
        <v>2</v>
      </c>
      <c r="L7">
        <v>3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L7">
        <v>1</v>
      </c>
      <c r="AM7">
        <v>2</v>
      </c>
      <c r="AN7">
        <v>0</v>
      </c>
      <c r="AO7">
        <v>-20</v>
      </c>
      <c r="AP7">
        <v>0</v>
      </c>
    </row>
    <row r="8" spans="1:42">
      <c r="A8">
        <v>10</v>
      </c>
      <c r="B8">
        <v>0</v>
      </c>
      <c r="C8">
        <v>0</v>
      </c>
      <c r="K8">
        <v>3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V8">
        <v>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L8">
        <v>2</v>
      </c>
      <c r="AM8">
        <v>3</v>
      </c>
      <c r="AN8">
        <v>0</v>
      </c>
      <c r="AO8">
        <v>-20</v>
      </c>
      <c r="AP8">
        <v>0</v>
      </c>
    </row>
    <row r="9" spans="1:42">
      <c r="A9">
        <v>15</v>
      </c>
      <c r="B9">
        <v>0</v>
      </c>
      <c r="C9">
        <v>0</v>
      </c>
      <c r="K9">
        <v>4</v>
      </c>
      <c r="L9"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AL9">
        <v>3</v>
      </c>
      <c r="AM9">
        <v>4</v>
      </c>
      <c r="AN9">
        <v>0</v>
      </c>
      <c r="AO9">
        <v>-20</v>
      </c>
      <c r="AP9">
        <v>0</v>
      </c>
    </row>
    <row r="10" spans="1:42">
      <c r="A10">
        <v>20</v>
      </c>
      <c r="B10">
        <v>0</v>
      </c>
      <c r="C10">
        <v>0</v>
      </c>
      <c r="K10">
        <v>5</v>
      </c>
      <c r="L10">
        <v>6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AL10">
        <v>4</v>
      </c>
      <c r="AM10">
        <v>5</v>
      </c>
      <c r="AN10">
        <v>0</v>
      </c>
      <c r="AO10">
        <v>-20</v>
      </c>
      <c r="AP10">
        <v>0</v>
      </c>
    </row>
    <row r="11" spans="1:42">
      <c r="A11">
        <v>25</v>
      </c>
      <c r="B11">
        <v>0</v>
      </c>
      <c r="C11">
        <v>0</v>
      </c>
      <c r="K11">
        <v>6</v>
      </c>
      <c r="L11">
        <v>7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AL11">
        <v>5</v>
      </c>
      <c r="AM11">
        <v>6</v>
      </c>
      <c r="AN11">
        <v>0</v>
      </c>
      <c r="AO11">
        <v>-20</v>
      </c>
      <c r="AP11">
        <v>0</v>
      </c>
    </row>
    <row r="12" spans="1:42">
      <c r="A12">
        <v>30</v>
      </c>
      <c r="B12">
        <v>0</v>
      </c>
      <c r="C12">
        <v>0</v>
      </c>
      <c r="K12">
        <v>7</v>
      </c>
      <c r="L12">
        <v>8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AL12">
        <v>6</v>
      </c>
      <c r="AM12">
        <v>7</v>
      </c>
      <c r="AN12">
        <v>0</v>
      </c>
      <c r="AO12">
        <v>-20</v>
      </c>
      <c r="AP12">
        <v>0</v>
      </c>
    </row>
    <row r="13" spans="1:42">
      <c r="A13">
        <v>35</v>
      </c>
      <c r="B13">
        <v>0</v>
      </c>
      <c r="C13">
        <v>0</v>
      </c>
      <c r="K13">
        <v>8</v>
      </c>
      <c r="L13">
        <v>9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AL13">
        <v>7</v>
      </c>
      <c r="AM13">
        <v>8</v>
      </c>
      <c r="AN13">
        <v>0</v>
      </c>
      <c r="AO13">
        <v>-20</v>
      </c>
      <c r="AP13">
        <v>0</v>
      </c>
    </row>
    <row r="14" spans="1:42">
      <c r="A14">
        <v>40</v>
      </c>
      <c r="B14">
        <v>0</v>
      </c>
      <c r="C14">
        <v>0</v>
      </c>
      <c r="AL14">
        <v>8</v>
      </c>
      <c r="AM14">
        <v>9</v>
      </c>
      <c r="AN14">
        <v>0</v>
      </c>
      <c r="AO14">
        <v>-20</v>
      </c>
      <c r="AP14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入力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J0133</dc:creator>
  <cp:lastModifiedBy>J0133</cp:lastModifiedBy>
  <dcterms:created xsi:type="dcterms:W3CDTF">2025-08-07T23:52:13Z</dcterms:created>
  <dcterms:modified xsi:type="dcterms:W3CDTF">2025-08-18T04:17:48Z</dcterms:modified>
</cp:coreProperties>
</file>