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PhD project\Products\Models\OffPlatfEner\InputData\"/>
    </mc:Choice>
  </mc:AlternateContent>
  <xr:revisionPtr revIDLastSave="0" documentId="13_ncr:1_{71B77238-3D15-48E3-BD5E-9546B95EA1A8}" xr6:coauthVersionLast="47" xr6:coauthVersionMax="47" xr10:uidLastSave="{00000000-0000-0000-0000-000000000000}"/>
  <bookViews>
    <workbookView xWindow="3465" yWindow="3465" windowWidth="21600" windowHeight="12645" firstSheet="2" activeTab="5" xr2:uid="{00000000-000D-0000-FFFF-FFFF00000000}"/>
  </bookViews>
  <sheets>
    <sheet name="report__output" sheetId="3" r:id="rId1"/>
    <sheet name="stochastic_structure_config" sheetId="9" r:id="rId2"/>
    <sheet name="model_relationships" sheetId="4" r:id="rId3"/>
    <sheet name="model_parameter" sheetId="7" r:id="rId4"/>
    <sheet name="temporal_block_parameter" sheetId="8" r:id="rId5"/>
    <sheet name="scenarios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9" i="10" l="1"/>
  <c r="K29" i="10"/>
  <c r="R28" i="10"/>
  <c r="J28" i="10"/>
  <c r="Q27" i="10"/>
  <c r="I27" i="10"/>
  <c r="P26" i="10"/>
  <c r="H26" i="10"/>
  <c r="O25" i="10"/>
  <c r="G25" i="10"/>
  <c r="C6" i="4"/>
  <c r="C11" i="4"/>
  <c r="C10" i="4"/>
  <c r="C9" i="4"/>
  <c r="C8" i="4"/>
  <c r="C2" i="4"/>
  <c r="C3" i="4"/>
  <c r="C4" i="4"/>
  <c r="C5" i="4"/>
  <c r="C7" i="4"/>
</calcChain>
</file>

<file path=xl/sharedStrings.xml><?xml version="1.0" encoding="utf-8"?>
<sst xmlns="http://schemas.openxmlformats.org/spreadsheetml/2006/main" count="393" uniqueCount="114">
  <si>
    <t>output</t>
  </si>
  <si>
    <t>bound_units_on</t>
  </si>
  <si>
    <t>connection_flow</t>
  </si>
  <si>
    <t>connection_investment_costs</t>
  </si>
  <si>
    <t>connections_invested</t>
  </si>
  <si>
    <t>constraint_nodal_balance</t>
  </si>
  <si>
    <t>constraint_units_available</t>
  </si>
  <si>
    <t>fixed_om_costs</t>
  </si>
  <si>
    <t>fuel_costs</t>
  </si>
  <si>
    <t>node_slack_neg</t>
  </si>
  <si>
    <t>node_slack_pos</t>
  </si>
  <si>
    <t>node_state</t>
  </si>
  <si>
    <t>objective_penalties</t>
  </si>
  <si>
    <t>storage_investment_costs</t>
  </si>
  <si>
    <t>storages_invested</t>
  </si>
  <si>
    <t>taxes</t>
  </si>
  <si>
    <t>total_costs</t>
  </si>
  <si>
    <t>unit_flow</t>
  </si>
  <si>
    <t>unit_investment_costs</t>
  </si>
  <si>
    <t>units_invested</t>
  </si>
  <si>
    <t>units_mothballed</t>
  </si>
  <si>
    <t>units_on</t>
  </si>
  <si>
    <t>variable_om_costs</t>
  </si>
  <si>
    <t>report</t>
  </si>
  <si>
    <t>duals</t>
  </si>
  <si>
    <t>objective_terms</t>
  </si>
  <si>
    <t>variables</t>
  </si>
  <si>
    <t>alternative</t>
  </si>
  <si>
    <t>model</t>
  </si>
  <si>
    <t>model__default_investment_stochastic_structure</t>
  </si>
  <si>
    <t>model__default_investment_temporal_block</t>
  </si>
  <si>
    <t>model__default_stochastic_structure</t>
  </si>
  <si>
    <t>model__report</t>
  </si>
  <si>
    <t>model__stochastic_structure</t>
  </si>
  <si>
    <t>model__temporal_block</t>
  </si>
  <si>
    <t>relationship</t>
  </si>
  <si>
    <t>object_class</t>
  </si>
  <si>
    <t>object_name</t>
  </si>
  <si>
    <t>instance</t>
  </si>
  <si>
    <t>deterministic</t>
  </si>
  <si>
    <t>model__default_temporal_block</t>
  </si>
  <si>
    <t>model_end</t>
  </si>
  <si>
    <t>model_start</t>
  </si>
  <si>
    <t>roll_forward</t>
  </si>
  <si>
    <t>block_end</t>
  </si>
  <si>
    <t>block_start</t>
  </si>
  <si>
    <t>is_active</t>
  </si>
  <si>
    <t>resolution</t>
  </si>
  <si>
    <t>temporal_block</t>
  </si>
  <si>
    <t>stochastic_structure</t>
  </si>
  <si>
    <t>stochastic_scenario</t>
  </si>
  <si>
    <t>default</t>
  </si>
  <si>
    <t>Base</t>
  </si>
  <si>
    <t>1Y</t>
  </si>
  <si>
    <t>2020-01-01T00:00:00</t>
  </si>
  <si>
    <t>DateTime</t>
  </si>
  <si>
    <t>Duration</t>
  </si>
  <si>
    <t>5Y</t>
  </si>
  <si>
    <t>FullHorizon_1Y</t>
  </si>
  <si>
    <t>FullHorizon_5Y</t>
  </si>
  <si>
    <t>stochastic_structure__stochastic_scenario</t>
  </si>
  <si>
    <t>db_lp_solver</t>
  </si>
  <si>
    <t>db_mip_solver</t>
  </si>
  <si>
    <t>units_invested_available</t>
  </si>
  <si>
    <t>units_on_costs</t>
  </si>
  <si>
    <t>units_shut_down</t>
  </si>
  <si>
    <t>units_started_up</t>
  </si>
  <si>
    <t>2065-01-01T00:00:00</t>
  </si>
  <si>
    <t>HiGHS.jl</t>
  </si>
  <si>
    <t>BAU_Operation</t>
  </si>
  <si>
    <t>BAU_OperationReserve</t>
  </si>
  <si>
    <t>Repurposing_1</t>
  </si>
  <si>
    <t>Repurposing_2</t>
  </si>
  <si>
    <t>Repurposing_3</t>
  </si>
  <si>
    <t>Repurposing_4</t>
  </si>
  <si>
    <t>Repurposing_5</t>
  </si>
  <si>
    <t>Repurposing_6</t>
  </si>
  <si>
    <t>Repurposing_7</t>
  </si>
  <si>
    <t>Repurposing_8</t>
  </si>
  <si>
    <t>Repurposing_Reserve_1</t>
  </si>
  <si>
    <t>Repurposing_Reserve_2</t>
  </si>
  <si>
    <t>Repurposing_Reserve_3</t>
  </si>
  <si>
    <t>Repurposing_Reserve_4</t>
  </si>
  <si>
    <t>Repurposing_Reserve_5</t>
  </si>
  <si>
    <t>Repurposing_Reserve_6</t>
  </si>
  <si>
    <t>Repurposing_Reserve_7</t>
  </si>
  <si>
    <t>Repurposing_Reserve_8</t>
  </si>
  <si>
    <t>Test</t>
  </si>
  <si>
    <t>ContingencyExcl</t>
  </si>
  <si>
    <t>ContingencyReserves</t>
  </si>
  <si>
    <t>LimitLifetimeGenerator</t>
  </si>
  <si>
    <t>TransitionAction</t>
  </si>
  <si>
    <t>Decommission</t>
  </si>
  <si>
    <t>CCS</t>
  </si>
  <si>
    <t>ElectrifyBase</t>
  </si>
  <si>
    <t>ElectrifyInvestWindFarm</t>
  </si>
  <si>
    <t>ElectrifyPurchase</t>
  </si>
  <si>
    <t>ElectrifyCCSWind</t>
  </si>
  <si>
    <t>ElectrifyInvestWindFarmNoReserves</t>
  </si>
  <si>
    <t>ElectrifyInvestWindFarmReserves</t>
  </si>
  <si>
    <t>ElectrifyPurchaseNoReserves</t>
  </si>
  <si>
    <t>ElectrifyPurchaseReserves</t>
  </si>
  <si>
    <t>ElectrifyCCSWindNoReserves</t>
  </si>
  <si>
    <t>ElectrifyCCSWindReserves</t>
  </si>
  <si>
    <t>TSdevelopmentPersonnel_1</t>
  </si>
  <si>
    <t>FixCarbonPrice_1</t>
  </si>
  <si>
    <t>TSdevelopmentCarbonPrice_1</t>
  </si>
  <si>
    <t>TSdevelopmentCarbonPrice_2</t>
  </si>
  <si>
    <t>TSdevelopmentCarbonPrice_3</t>
  </si>
  <si>
    <t>TSdevelopmentCarbonPrice_4</t>
  </si>
  <si>
    <t>TSdevelopmentCarbonPrice_5</t>
  </si>
  <si>
    <t>TSdevelopmentCarbonPrice_6</t>
  </si>
  <si>
    <t>TSdevelopmentCarbonPrice_7</t>
  </si>
  <si>
    <t>TSdevelopmentCarbonPrice_8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</si>
</sst>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7"/>
  <sheetViews>
    <sheetView topLeftCell="AJ1" workbookViewId="0">
      <selection activeCell="H8" sqref="H8"/>
    </sheetView>
  </sheetViews>
  <sheetFormatPr defaultRowHeight="15" x14ac:dyDescent="0.25"/>
  <cols>
    <col min="1" max="1" width="16.85546875" bestFit="1" customWidth="1"/>
    <col min="2" max="2" width="28" bestFit="1" customWidth="1"/>
  </cols>
  <sheetData>
    <row r="1" spans="1:2" x14ac:dyDescent="0.25">
      <c r="A1" t="s">
        <v>23</v>
      </c>
      <c r="B1" t="s">
        <v>0</v>
      </c>
    </row>
    <row r="2" spans="1:2" x14ac:dyDescent="0.25">
      <c r="A2" t="s">
        <v>24</v>
      </c>
      <c r="B2" t="s">
        <v>1</v>
      </c>
    </row>
    <row r="3" spans="1:2" x14ac:dyDescent="0.25">
      <c r="A3" t="s">
        <v>24</v>
      </c>
      <c r="B3" t="s">
        <v>5</v>
      </c>
    </row>
    <row r="4" spans="1:2" x14ac:dyDescent="0.25">
      <c r="A4" t="s">
        <v>24</v>
      </c>
      <c r="B4" t="s">
        <v>6</v>
      </c>
    </row>
    <row r="5" spans="1:2" x14ac:dyDescent="0.25">
      <c r="A5" t="s">
        <v>25</v>
      </c>
      <c r="B5" t="s">
        <v>3</v>
      </c>
    </row>
    <row r="6" spans="1:2" x14ac:dyDescent="0.25">
      <c r="A6" t="s">
        <v>25</v>
      </c>
      <c r="B6" t="s">
        <v>7</v>
      </c>
    </row>
    <row r="7" spans="1:2" x14ac:dyDescent="0.25">
      <c r="A7" t="s">
        <v>25</v>
      </c>
      <c r="B7" t="s">
        <v>64</v>
      </c>
    </row>
    <row r="8" spans="1:2" x14ac:dyDescent="0.25">
      <c r="A8" t="s">
        <v>25</v>
      </c>
      <c r="B8" t="s">
        <v>8</v>
      </c>
    </row>
    <row r="9" spans="1:2" x14ac:dyDescent="0.25">
      <c r="A9" t="s">
        <v>25</v>
      </c>
      <c r="B9" t="s">
        <v>12</v>
      </c>
    </row>
    <row r="10" spans="1:2" x14ac:dyDescent="0.25">
      <c r="A10" t="s">
        <v>25</v>
      </c>
      <c r="B10" t="s">
        <v>13</v>
      </c>
    </row>
    <row r="11" spans="1:2" x14ac:dyDescent="0.25">
      <c r="A11" t="s">
        <v>25</v>
      </c>
      <c r="B11" t="s">
        <v>15</v>
      </c>
    </row>
    <row r="12" spans="1:2" x14ac:dyDescent="0.25">
      <c r="A12" t="s">
        <v>25</v>
      </c>
      <c r="B12" t="s">
        <v>16</v>
      </c>
    </row>
    <row r="13" spans="1:2" x14ac:dyDescent="0.25">
      <c r="A13" t="s">
        <v>25</v>
      </c>
      <c r="B13" t="s">
        <v>18</v>
      </c>
    </row>
    <row r="14" spans="1:2" x14ac:dyDescent="0.25">
      <c r="A14" t="s">
        <v>25</v>
      </c>
      <c r="B14" t="s">
        <v>22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26</v>
      </c>
      <c r="B16" t="s">
        <v>14</v>
      </c>
    </row>
    <row r="17" spans="1:2" x14ac:dyDescent="0.25">
      <c r="A17" t="s">
        <v>26</v>
      </c>
      <c r="B17" t="s">
        <v>9</v>
      </c>
    </row>
    <row r="18" spans="1:2" x14ac:dyDescent="0.25">
      <c r="A18" t="s">
        <v>26</v>
      </c>
      <c r="B18" t="s">
        <v>10</v>
      </c>
    </row>
    <row r="19" spans="1:2" x14ac:dyDescent="0.25">
      <c r="A19" t="s">
        <v>26</v>
      </c>
      <c r="B19" t="s">
        <v>2</v>
      </c>
    </row>
    <row r="20" spans="1:2" x14ac:dyDescent="0.25">
      <c r="A20" t="s">
        <v>26</v>
      </c>
      <c r="B20" t="s">
        <v>4</v>
      </c>
    </row>
    <row r="21" spans="1:2" x14ac:dyDescent="0.25">
      <c r="A21" t="s">
        <v>26</v>
      </c>
      <c r="B21" t="s">
        <v>17</v>
      </c>
    </row>
    <row r="22" spans="1:2" x14ac:dyDescent="0.25">
      <c r="A22" t="s">
        <v>26</v>
      </c>
      <c r="B22" t="s">
        <v>21</v>
      </c>
    </row>
    <row r="23" spans="1:2" x14ac:dyDescent="0.25">
      <c r="A23" t="s">
        <v>26</v>
      </c>
      <c r="B23" t="s">
        <v>65</v>
      </c>
    </row>
    <row r="24" spans="1:2" x14ac:dyDescent="0.25">
      <c r="A24" t="s">
        <v>26</v>
      </c>
      <c r="B24" t="s">
        <v>66</v>
      </c>
    </row>
    <row r="25" spans="1:2" x14ac:dyDescent="0.25">
      <c r="A25" t="s">
        <v>26</v>
      </c>
      <c r="B25" t="s">
        <v>19</v>
      </c>
    </row>
    <row r="26" spans="1:2" x14ac:dyDescent="0.25">
      <c r="A26" t="s">
        <v>26</v>
      </c>
      <c r="B26" t="s">
        <v>20</v>
      </c>
    </row>
    <row r="27" spans="1:2" x14ac:dyDescent="0.25">
      <c r="A27" t="s">
        <v>26</v>
      </c>
      <c r="B27" t="s">
        <v>63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5473-B6A7-4393-8488-C5D09522F2BD}">
  <dimension ref="A1:C2"/>
  <sheetViews>
    <sheetView workbookViewId="0">
      <selection activeCell="C6" sqref="C6"/>
    </sheetView>
  </sheetViews>
  <sheetFormatPr defaultRowHeight="15" x14ac:dyDescent="0.25"/>
  <cols>
    <col min="1" max="1" width="38.85546875" bestFit="1" customWidth="1"/>
    <col min="2" max="2" width="19" bestFit="1" customWidth="1"/>
    <col min="3" max="3" width="18.42578125" bestFit="1" customWidth="1"/>
  </cols>
  <sheetData>
    <row r="1" spans="1:3" x14ac:dyDescent="0.25">
      <c r="A1" t="s">
        <v>35</v>
      </c>
      <c r="B1" t="s">
        <v>49</v>
      </c>
      <c r="C1" t="s">
        <v>50</v>
      </c>
    </row>
    <row r="2" spans="1:3" x14ac:dyDescent="0.25">
      <c r="A2" t="s">
        <v>60</v>
      </c>
      <c r="B2" t="s">
        <v>39</v>
      </c>
      <c r="C2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8B01-15FD-460C-B49E-DCCFC67E56FA}">
  <dimension ref="A1:D11"/>
  <sheetViews>
    <sheetView zoomScaleNormal="100" workbookViewId="0">
      <selection activeCell="D5" sqref="D5"/>
    </sheetView>
  </sheetViews>
  <sheetFormatPr defaultRowHeight="15" x14ac:dyDescent="0.25"/>
  <cols>
    <col min="1" max="1" width="46.28515625" bestFit="1" customWidth="1"/>
    <col min="2" max="2" width="27" bestFit="1" customWidth="1"/>
    <col min="3" max="3" width="38.28515625" bestFit="1" customWidth="1"/>
    <col min="4" max="4" width="34.7109375" bestFit="1" customWidth="1"/>
    <col min="5" max="5" width="46.28515625" bestFit="1" customWidth="1"/>
    <col min="6" max="6" width="42.28515625" bestFit="1" customWidth="1"/>
    <col min="7" max="7" width="23" bestFit="1" customWidth="1"/>
  </cols>
  <sheetData>
    <row r="1" spans="1:4" x14ac:dyDescent="0.25">
      <c r="A1" t="s">
        <v>35</v>
      </c>
      <c r="B1" t="s">
        <v>28</v>
      </c>
      <c r="C1" t="s">
        <v>36</v>
      </c>
      <c r="D1" t="s">
        <v>37</v>
      </c>
    </row>
    <row r="2" spans="1:4" x14ac:dyDescent="0.25">
      <c r="A2" t="s">
        <v>32</v>
      </c>
      <c r="B2" t="s">
        <v>38</v>
      </c>
      <c r="C2" t="str">
        <f t="shared" ref="C2:C4" si="0">RIGHT(A2,LEN(A2)-7)</f>
        <v>report</v>
      </c>
      <c r="D2" t="s">
        <v>25</v>
      </c>
    </row>
    <row r="3" spans="1:4" x14ac:dyDescent="0.25">
      <c r="A3" t="s">
        <v>32</v>
      </c>
      <c r="B3" t="s">
        <v>38</v>
      </c>
      <c r="C3" t="str">
        <f t="shared" si="0"/>
        <v>report</v>
      </c>
      <c r="D3" t="s">
        <v>26</v>
      </c>
    </row>
    <row r="4" spans="1:4" x14ac:dyDescent="0.25">
      <c r="A4" t="s">
        <v>32</v>
      </c>
      <c r="B4" t="s">
        <v>38</v>
      </c>
      <c r="C4" t="str">
        <f t="shared" si="0"/>
        <v>report</v>
      </c>
      <c r="D4" t="s">
        <v>24</v>
      </c>
    </row>
    <row r="5" spans="1:4" x14ac:dyDescent="0.25">
      <c r="A5" t="s">
        <v>34</v>
      </c>
      <c r="B5" t="s">
        <v>38</v>
      </c>
      <c r="C5" t="str">
        <f>RIGHT(A5,LEN(A5)-7)</f>
        <v>temporal_block</v>
      </c>
      <c r="D5" t="s">
        <v>58</v>
      </c>
    </row>
    <row r="6" spans="1:4" x14ac:dyDescent="0.25">
      <c r="A6" t="s">
        <v>34</v>
      </c>
      <c r="B6" t="s">
        <v>38</v>
      </c>
      <c r="C6" t="str">
        <f>RIGHT(A6,LEN(A6)-7)</f>
        <v>temporal_block</v>
      </c>
      <c r="D6" t="s">
        <v>59</v>
      </c>
    </row>
    <row r="7" spans="1:4" x14ac:dyDescent="0.25">
      <c r="A7" t="s">
        <v>33</v>
      </c>
      <c r="B7" t="s">
        <v>38</v>
      </c>
      <c r="C7" t="str">
        <f>RIGHT(A7,LEN(A7)-7)</f>
        <v>stochastic_structure</v>
      </c>
      <c r="D7" t="s">
        <v>39</v>
      </c>
    </row>
    <row r="8" spans="1:4" x14ac:dyDescent="0.25">
      <c r="A8" t="s">
        <v>40</v>
      </c>
      <c r="B8" t="s">
        <v>38</v>
      </c>
      <c r="C8" t="str">
        <f>RIGHT(A8,LEN(A8)-15)</f>
        <v>temporal_block</v>
      </c>
      <c r="D8" t="s">
        <v>58</v>
      </c>
    </row>
    <row r="9" spans="1:4" x14ac:dyDescent="0.25">
      <c r="A9" t="s">
        <v>31</v>
      </c>
      <c r="B9" t="s">
        <v>38</v>
      </c>
      <c r="C9" t="str">
        <f>RIGHT(A9,LEN(A9)-15)</f>
        <v>stochastic_structure</v>
      </c>
      <c r="D9" t="s">
        <v>39</v>
      </c>
    </row>
    <row r="10" spans="1:4" x14ac:dyDescent="0.25">
      <c r="A10" t="s">
        <v>30</v>
      </c>
      <c r="B10" t="s">
        <v>38</v>
      </c>
      <c r="C10" t="str">
        <f>RIGHT(A10,LEN(A10)-26)</f>
        <v>temporal_block</v>
      </c>
      <c r="D10" t="s">
        <v>59</v>
      </c>
    </row>
    <row r="11" spans="1:4" x14ac:dyDescent="0.25">
      <c r="A11" t="s">
        <v>29</v>
      </c>
      <c r="B11" t="s">
        <v>38</v>
      </c>
      <c r="C11" t="str">
        <f>RIGHT(A11,LEN(A11)-26)</f>
        <v>stochastic_structure</v>
      </c>
      <c r="D1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E6B0-C091-4B9E-A9B7-F19A17B9A453}">
  <dimension ref="A1:G2"/>
  <sheetViews>
    <sheetView workbookViewId="0">
      <selection activeCell="F8" sqref="F8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4" width="18.85546875" bestFit="1" customWidth="1"/>
    <col min="5" max="5" width="12.42578125" bestFit="1" customWidth="1"/>
    <col min="6" max="6" width="14.28515625" bestFit="1" customWidth="1"/>
    <col min="7" max="7" width="12" bestFit="1" customWidth="1"/>
  </cols>
  <sheetData>
    <row r="1" spans="1:7" x14ac:dyDescent="0.25">
      <c r="A1" t="s">
        <v>28</v>
      </c>
      <c r="B1" t="s">
        <v>27</v>
      </c>
      <c r="C1" t="s">
        <v>42</v>
      </c>
      <c r="D1" t="s">
        <v>41</v>
      </c>
      <c r="E1" t="s">
        <v>61</v>
      </c>
      <c r="F1" t="s">
        <v>62</v>
      </c>
      <c r="G1" t="s">
        <v>43</v>
      </c>
    </row>
    <row r="2" spans="1:7" x14ac:dyDescent="0.25">
      <c r="A2" t="s">
        <v>38</v>
      </c>
      <c r="B2" t="s">
        <v>52</v>
      </c>
      <c r="C2" t="s">
        <v>54</v>
      </c>
      <c r="D2" t="s">
        <v>67</v>
      </c>
      <c r="E2" t="s">
        <v>68</v>
      </c>
      <c r="F2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53940-77DD-42B4-B02A-70043601EC78}">
  <dimension ref="A1:H4"/>
  <sheetViews>
    <sheetView workbookViewId="0">
      <selection activeCell="A5" sqref="A5"/>
    </sheetView>
  </sheetViews>
  <sheetFormatPr defaultRowHeight="15" x14ac:dyDescent="0.25"/>
  <cols>
    <col min="1" max="1" width="15" bestFit="1" customWidth="1"/>
    <col min="2" max="2" width="10.7109375" bestFit="1" customWidth="1"/>
    <col min="3" max="4" width="10.7109375" customWidth="1"/>
    <col min="5" max="5" width="10.7109375" bestFit="1" customWidth="1"/>
    <col min="6" max="6" width="10.140625" bestFit="1" customWidth="1"/>
    <col min="7" max="7" width="10.7109375" bestFit="1" customWidth="1"/>
    <col min="8" max="8" width="10.140625" bestFit="1" customWidth="1"/>
  </cols>
  <sheetData>
    <row r="1" spans="1:8" x14ac:dyDescent="0.25">
      <c r="E1" t="s">
        <v>55</v>
      </c>
      <c r="F1" t="s">
        <v>55</v>
      </c>
      <c r="G1" t="s">
        <v>56</v>
      </c>
      <c r="H1" t="s">
        <v>56</v>
      </c>
    </row>
    <row r="2" spans="1:8" x14ac:dyDescent="0.25">
      <c r="A2" t="s">
        <v>48</v>
      </c>
      <c r="B2" t="s">
        <v>27</v>
      </c>
      <c r="C2" t="s">
        <v>46</v>
      </c>
      <c r="D2" t="s">
        <v>47</v>
      </c>
      <c r="E2" t="s">
        <v>45</v>
      </c>
      <c r="F2" t="s">
        <v>44</v>
      </c>
      <c r="G2" t="s">
        <v>45</v>
      </c>
      <c r="H2" t="s">
        <v>44</v>
      </c>
    </row>
    <row r="3" spans="1:8" x14ac:dyDescent="0.25">
      <c r="A3" t="s">
        <v>58</v>
      </c>
      <c r="B3" t="s">
        <v>52</v>
      </c>
      <c r="D3" t="s">
        <v>53</v>
      </c>
    </row>
    <row r="4" spans="1:8" x14ac:dyDescent="0.25">
      <c r="A4" t="s">
        <v>59</v>
      </c>
      <c r="B4" t="s">
        <v>52</v>
      </c>
      <c r="D4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B7A9B-386D-4BAC-8278-435AB02F7397}">
  <dimension ref="A1:S29"/>
  <sheetViews>
    <sheetView tabSelected="1" workbookViewId="0">
      <selection sqref="A1:XFD1048576"/>
    </sheetView>
  </sheetViews>
  <sheetFormatPr defaultRowHeight="15" x14ac:dyDescent="0.25"/>
  <cols>
    <col min="1" max="1" width="34.28515625" bestFit="1" customWidth="1"/>
    <col min="2" max="3" width="28.28515625" bestFit="1" customWidth="1"/>
    <col min="4" max="4" width="29.7109375" bestFit="1" customWidth="1"/>
    <col min="5" max="6" width="29.7109375" customWidth="1"/>
    <col min="7" max="7" width="29.7109375" bestFit="1" customWidth="1"/>
    <col min="8" max="11" width="29.7109375" customWidth="1"/>
    <col min="12" max="17" width="22.7109375" bestFit="1" customWidth="1"/>
    <col min="18" max="19" width="31.5703125" bestFit="1" customWidth="1"/>
  </cols>
  <sheetData>
    <row r="1" spans="1:19" x14ac:dyDescent="0.2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</row>
    <row r="2" spans="1:19" x14ac:dyDescent="0.25">
      <c r="A2" t="s">
        <v>87</v>
      </c>
    </row>
    <row r="3" spans="1:19" x14ac:dyDescent="0.25">
      <c r="A3" t="s">
        <v>52</v>
      </c>
      <c r="B3" t="s">
        <v>52</v>
      </c>
      <c r="C3" t="s">
        <v>52</v>
      </c>
      <c r="D3" t="s">
        <v>52</v>
      </c>
      <c r="E3" t="s">
        <v>52</v>
      </c>
      <c r="F3" t="s">
        <v>52</v>
      </c>
      <c r="G3" t="s">
        <v>52</v>
      </c>
      <c r="H3" t="s">
        <v>52</v>
      </c>
      <c r="I3" t="s">
        <v>52</v>
      </c>
      <c r="J3" t="s">
        <v>52</v>
      </c>
      <c r="K3" t="s">
        <v>52</v>
      </c>
      <c r="L3" t="s">
        <v>52</v>
      </c>
      <c r="M3" t="s">
        <v>52</v>
      </c>
      <c r="N3" t="s">
        <v>52</v>
      </c>
      <c r="O3" t="s">
        <v>52</v>
      </c>
      <c r="P3" t="s">
        <v>52</v>
      </c>
      <c r="Q3" t="s">
        <v>52</v>
      </c>
      <c r="R3" t="s">
        <v>52</v>
      </c>
      <c r="S3" t="s">
        <v>52</v>
      </c>
    </row>
    <row r="4" spans="1:19" x14ac:dyDescent="0.25">
      <c r="A4" t="s">
        <v>88</v>
      </c>
      <c r="B4" t="s">
        <v>88</v>
      </c>
      <c r="D4" t="s">
        <v>88</v>
      </c>
      <c r="E4" t="s">
        <v>88</v>
      </c>
      <c r="F4" t="s">
        <v>88</v>
      </c>
      <c r="G4" t="s">
        <v>88</v>
      </c>
      <c r="H4" t="s">
        <v>88</v>
      </c>
      <c r="I4" t="s">
        <v>88</v>
      </c>
      <c r="J4" t="s">
        <v>88</v>
      </c>
      <c r="K4" t="s">
        <v>88</v>
      </c>
    </row>
    <row r="5" spans="1:19" x14ac:dyDescent="0.25">
      <c r="A5" t="s">
        <v>89</v>
      </c>
      <c r="C5" t="s">
        <v>89</v>
      </c>
      <c r="L5" t="s">
        <v>89</v>
      </c>
      <c r="M5" t="s">
        <v>89</v>
      </c>
      <c r="N5" t="s">
        <v>89</v>
      </c>
      <c r="O5" t="s">
        <v>89</v>
      </c>
      <c r="P5" t="s">
        <v>89</v>
      </c>
      <c r="Q5" t="s">
        <v>89</v>
      </c>
      <c r="R5" t="s">
        <v>89</v>
      </c>
      <c r="S5" t="s">
        <v>89</v>
      </c>
    </row>
    <row r="6" spans="1:19" x14ac:dyDescent="0.25">
      <c r="A6" t="s">
        <v>90</v>
      </c>
      <c r="B6" t="s">
        <v>90</v>
      </c>
      <c r="C6" t="s">
        <v>90</v>
      </c>
      <c r="D6" t="s">
        <v>90</v>
      </c>
      <c r="E6" t="s">
        <v>90</v>
      </c>
      <c r="F6" t="s">
        <v>90</v>
      </c>
      <c r="G6" t="s">
        <v>90</v>
      </c>
      <c r="H6" t="s">
        <v>90</v>
      </c>
      <c r="I6" t="s">
        <v>90</v>
      </c>
      <c r="J6" t="s">
        <v>90</v>
      </c>
      <c r="K6" t="s">
        <v>90</v>
      </c>
      <c r="L6" t="s">
        <v>90</v>
      </c>
      <c r="M6" t="s">
        <v>90</v>
      </c>
      <c r="N6" t="s">
        <v>90</v>
      </c>
      <c r="O6" t="s">
        <v>90</v>
      </c>
      <c r="P6" t="s">
        <v>90</v>
      </c>
      <c r="Q6" t="s">
        <v>90</v>
      </c>
      <c r="R6" t="s">
        <v>90</v>
      </c>
      <c r="S6" t="s">
        <v>90</v>
      </c>
    </row>
    <row r="7" spans="1:19" x14ac:dyDescent="0.25">
      <c r="A7" t="s">
        <v>91</v>
      </c>
      <c r="D7" t="s">
        <v>91</v>
      </c>
      <c r="E7" t="s">
        <v>91</v>
      </c>
      <c r="F7" t="s">
        <v>91</v>
      </c>
      <c r="G7" t="s">
        <v>91</v>
      </c>
      <c r="H7" t="s">
        <v>91</v>
      </c>
      <c r="I7" t="s">
        <v>91</v>
      </c>
      <c r="J7" t="s">
        <v>91</v>
      </c>
      <c r="K7" t="s">
        <v>91</v>
      </c>
      <c r="L7" t="s">
        <v>91</v>
      </c>
      <c r="M7" t="s">
        <v>91</v>
      </c>
      <c r="N7" t="s">
        <v>91</v>
      </c>
      <c r="O7" t="s">
        <v>91</v>
      </c>
      <c r="P7" t="s">
        <v>91</v>
      </c>
      <c r="Q7" t="s">
        <v>91</v>
      </c>
      <c r="R7" t="s">
        <v>91</v>
      </c>
      <c r="S7" t="s">
        <v>91</v>
      </c>
    </row>
    <row r="8" spans="1:19" x14ac:dyDescent="0.25">
      <c r="A8" t="s">
        <v>92</v>
      </c>
      <c r="D8" t="s">
        <v>92</v>
      </c>
      <c r="E8" t="s">
        <v>92</v>
      </c>
      <c r="F8" t="s">
        <v>92</v>
      </c>
      <c r="G8" t="s">
        <v>92</v>
      </c>
      <c r="H8" t="s">
        <v>92</v>
      </c>
      <c r="I8" t="s">
        <v>92</v>
      </c>
      <c r="J8" t="s">
        <v>92</v>
      </c>
      <c r="K8" t="s">
        <v>92</v>
      </c>
      <c r="L8" t="s">
        <v>92</v>
      </c>
      <c r="M8" t="s">
        <v>92</v>
      </c>
      <c r="N8" t="s">
        <v>92</v>
      </c>
      <c r="O8" t="s">
        <v>92</v>
      </c>
      <c r="P8" t="s">
        <v>92</v>
      </c>
      <c r="Q8" t="s">
        <v>92</v>
      </c>
      <c r="R8" t="s">
        <v>92</v>
      </c>
      <c r="S8" t="s">
        <v>92</v>
      </c>
    </row>
    <row r="9" spans="1:19" x14ac:dyDescent="0.25">
      <c r="A9" t="s">
        <v>93</v>
      </c>
      <c r="D9" t="s">
        <v>93</v>
      </c>
      <c r="E9" t="s">
        <v>93</v>
      </c>
      <c r="F9" t="s">
        <v>93</v>
      </c>
      <c r="G9" t="s">
        <v>93</v>
      </c>
      <c r="H9" t="s">
        <v>93</v>
      </c>
      <c r="I9" t="s">
        <v>93</v>
      </c>
      <c r="J9" t="s">
        <v>93</v>
      </c>
      <c r="K9" t="s">
        <v>93</v>
      </c>
      <c r="L9" t="s">
        <v>93</v>
      </c>
      <c r="M9" t="s">
        <v>93</v>
      </c>
      <c r="N9" t="s">
        <v>93</v>
      </c>
      <c r="O9" t="s">
        <v>93</v>
      </c>
      <c r="P9" t="s">
        <v>93</v>
      </c>
      <c r="Q9" t="s">
        <v>93</v>
      </c>
      <c r="R9" t="s">
        <v>93</v>
      </c>
      <c r="S9" t="s">
        <v>93</v>
      </c>
    </row>
    <row r="10" spans="1:19" x14ac:dyDescent="0.25">
      <c r="A10" t="s">
        <v>94</v>
      </c>
      <c r="D10" t="s">
        <v>94</v>
      </c>
      <c r="E10" t="s">
        <v>94</v>
      </c>
      <c r="F10" t="s">
        <v>94</v>
      </c>
      <c r="G10" t="s">
        <v>94</v>
      </c>
      <c r="H10" t="s">
        <v>94</v>
      </c>
      <c r="I10" t="s">
        <v>94</v>
      </c>
      <c r="J10" t="s">
        <v>94</v>
      </c>
      <c r="K10" t="s">
        <v>94</v>
      </c>
      <c r="L10" t="s">
        <v>94</v>
      </c>
      <c r="M10" t="s">
        <v>94</v>
      </c>
      <c r="N10" t="s">
        <v>94</v>
      </c>
      <c r="O10" t="s">
        <v>94</v>
      </c>
      <c r="P10" t="s">
        <v>94</v>
      </c>
      <c r="Q10" t="s">
        <v>94</v>
      </c>
      <c r="R10" t="s">
        <v>94</v>
      </c>
      <c r="S10" t="s">
        <v>94</v>
      </c>
    </row>
    <row r="11" spans="1:19" x14ac:dyDescent="0.25">
      <c r="A11" t="s">
        <v>95</v>
      </c>
      <c r="D11" t="s">
        <v>95</v>
      </c>
      <c r="E11" t="s">
        <v>95</v>
      </c>
      <c r="F11" t="s">
        <v>95</v>
      </c>
      <c r="G11" t="s">
        <v>95</v>
      </c>
      <c r="H11" t="s">
        <v>95</v>
      </c>
      <c r="I11" t="s">
        <v>95</v>
      </c>
      <c r="J11" t="s">
        <v>95</v>
      </c>
      <c r="K11" t="s">
        <v>95</v>
      </c>
      <c r="L11" t="s">
        <v>95</v>
      </c>
      <c r="M11" t="s">
        <v>95</v>
      </c>
      <c r="N11" t="s">
        <v>95</v>
      </c>
      <c r="O11" t="s">
        <v>95</v>
      </c>
      <c r="P11" t="s">
        <v>95</v>
      </c>
      <c r="Q11" t="s">
        <v>95</v>
      </c>
      <c r="R11" t="s">
        <v>95</v>
      </c>
      <c r="S11" t="s">
        <v>95</v>
      </c>
    </row>
    <row r="12" spans="1:19" x14ac:dyDescent="0.25">
      <c r="A12" t="s">
        <v>96</v>
      </c>
      <c r="D12" t="s">
        <v>96</v>
      </c>
      <c r="E12" t="s">
        <v>96</v>
      </c>
      <c r="F12" t="s">
        <v>96</v>
      </c>
      <c r="G12" t="s">
        <v>96</v>
      </c>
      <c r="H12" t="s">
        <v>96</v>
      </c>
      <c r="I12" t="s">
        <v>96</v>
      </c>
      <c r="J12" t="s">
        <v>96</v>
      </c>
      <c r="K12" t="s">
        <v>96</v>
      </c>
      <c r="L12" t="s">
        <v>96</v>
      </c>
      <c r="M12" t="s">
        <v>96</v>
      </c>
      <c r="N12" t="s">
        <v>96</v>
      </c>
      <c r="O12" t="s">
        <v>96</v>
      </c>
      <c r="P12" t="s">
        <v>96</v>
      </c>
      <c r="Q12" t="s">
        <v>96</v>
      </c>
      <c r="R12" t="s">
        <v>96</v>
      </c>
      <c r="S12" t="s">
        <v>96</v>
      </c>
    </row>
    <row r="13" spans="1:19" x14ac:dyDescent="0.25">
      <c r="A13" t="s">
        <v>97</v>
      </c>
      <c r="D13" t="s">
        <v>97</v>
      </c>
      <c r="E13" t="s">
        <v>97</v>
      </c>
      <c r="F13" t="s">
        <v>97</v>
      </c>
      <c r="G13" t="s">
        <v>97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97</v>
      </c>
      <c r="N13" t="s">
        <v>97</v>
      </c>
      <c r="O13" t="s">
        <v>97</v>
      </c>
      <c r="P13" t="s">
        <v>97</v>
      </c>
      <c r="Q13" t="s">
        <v>97</v>
      </c>
      <c r="R13" t="s">
        <v>97</v>
      </c>
      <c r="S13" t="s">
        <v>97</v>
      </c>
    </row>
    <row r="14" spans="1:19" x14ac:dyDescent="0.25">
      <c r="A14" t="s">
        <v>98</v>
      </c>
      <c r="D14" t="s">
        <v>98</v>
      </c>
      <c r="E14" t="s">
        <v>98</v>
      </c>
      <c r="F14" t="s">
        <v>98</v>
      </c>
      <c r="G14" t="s">
        <v>98</v>
      </c>
      <c r="H14" t="s">
        <v>98</v>
      </c>
      <c r="I14" t="s">
        <v>98</v>
      </c>
      <c r="J14" t="s">
        <v>98</v>
      </c>
      <c r="K14" t="s">
        <v>98</v>
      </c>
    </row>
    <row r="15" spans="1:19" x14ac:dyDescent="0.25">
      <c r="A15" t="s">
        <v>99</v>
      </c>
      <c r="L15" t="s">
        <v>99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</row>
    <row r="16" spans="1:19" x14ac:dyDescent="0.25">
      <c r="A16" t="s">
        <v>100</v>
      </c>
      <c r="D16" t="s">
        <v>100</v>
      </c>
      <c r="E16" t="s">
        <v>100</v>
      </c>
      <c r="F16" t="s">
        <v>100</v>
      </c>
      <c r="G16" t="s">
        <v>100</v>
      </c>
      <c r="H16" t="s">
        <v>100</v>
      </c>
      <c r="I16" t="s">
        <v>100</v>
      </c>
      <c r="J16" t="s">
        <v>100</v>
      </c>
      <c r="K16" t="s">
        <v>100</v>
      </c>
    </row>
    <row r="17" spans="1:19" x14ac:dyDescent="0.25">
      <c r="A17" t="s">
        <v>101</v>
      </c>
      <c r="L17" t="s">
        <v>101</v>
      </c>
      <c r="M17" t="s">
        <v>101</v>
      </c>
      <c r="N17" t="s">
        <v>101</v>
      </c>
      <c r="O17" t="s">
        <v>101</v>
      </c>
      <c r="P17" t="s">
        <v>101</v>
      </c>
      <c r="Q17" t="s">
        <v>101</v>
      </c>
      <c r="R17" t="s">
        <v>101</v>
      </c>
      <c r="S17" t="s">
        <v>101</v>
      </c>
    </row>
    <row r="18" spans="1:19" x14ac:dyDescent="0.25">
      <c r="A18" t="s">
        <v>102</v>
      </c>
      <c r="D18" t="s">
        <v>102</v>
      </c>
      <c r="E18" t="s">
        <v>102</v>
      </c>
      <c r="F18" t="s">
        <v>102</v>
      </c>
      <c r="G18" t="s">
        <v>102</v>
      </c>
      <c r="H18" t="s">
        <v>102</v>
      </c>
      <c r="I18" t="s">
        <v>102</v>
      </c>
      <c r="J18" t="s">
        <v>102</v>
      </c>
      <c r="K18" t="s">
        <v>102</v>
      </c>
    </row>
    <row r="19" spans="1:19" x14ac:dyDescent="0.25">
      <c r="A19" t="s">
        <v>103</v>
      </c>
      <c r="L19" t="s">
        <v>103</v>
      </c>
      <c r="M19" t="s">
        <v>103</v>
      </c>
      <c r="N19" t="s">
        <v>103</v>
      </c>
      <c r="O19" t="s">
        <v>103</v>
      </c>
      <c r="P19" t="s">
        <v>103</v>
      </c>
      <c r="Q19" t="s">
        <v>103</v>
      </c>
      <c r="R19" t="s">
        <v>103</v>
      </c>
      <c r="S19" t="s">
        <v>103</v>
      </c>
    </row>
    <row r="20" spans="1:19" x14ac:dyDescent="0.25">
      <c r="A20" t="s">
        <v>104</v>
      </c>
    </row>
    <row r="21" spans="1:19" x14ac:dyDescent="0.25">
      <c r="A21" t="s">
        <v>105</v>
      </c>
    </row>
    <row r="22" spans="1:19" x14ac:dyDescent="0.25">
      <c r="A22" t="s">
        <v>106</v>
      </c>
      <c r="B22" t="s">
        <v>106</v>
      </c>
      <c r="C22" t="s">
        <v>106</v>
      </c>
      <c r="D22" t="s">
        <v>106</v>
      </c>
      <c r="L22" t="s">
        <v>106</v>
      </c>
    </row>
    <row r="23" spans="1:19" x14ac:dyDescent="0.25">
      <c r="A23" t="s">
        <v>107</v>
      </c>
      <c r="E23" t="s">
        <v>107</v>
      </c>
      <c r="M23" t="s">
        <v>107</v>
      </c>
    </row>
    <row r="24" spans="1:19" x14ac:dyDescent="0.25">
      <c r="A24" t="s">
        <v>108</v>
      </c>
      <c r="F24" t="s">
        <v>108</v>
      </c>
      <c r="N24" t="s">
        <v>108</v>
      </c>
    </row>
    <row r="25" spans="1:19" x14ac:dyDescent="0.25">
      <c r="A25" t="s">
        <v>109</v>
      </c>
      <c r="G25" t="str">
        <f>A25</f>
        <v>TSdevelopmentCarbonPrice_4</v>
      </c>
      <c r="O25" t="str">
        <f>A25</f>
        <v>TSdevelopmentCarbonPrice_4</v>
      </c>
    </row>
    <row r="26" spans="1:19" x14ac:dyDescent="0.25">
      <c r="A26" t="s">
        <v>110</v>
      </c>
      <c r="H26" t="str">
        <f>A26</f>
        <v>TSdevelopmentCarbonPrice_5</v>
      </c>
      <c r="P26" t="str">
        <f>A26</f>
        <v>TSdevelopmentCarbonPrice_5</v>
      </c>
    </row>
    <row r="27" spans="1:19" x14ac:dyDescent="0.25">
      <c r="A27" t="s">
        <v>111</v>
      </c>
      <c r="I27" t="str">
        <f>A27</f>
        <v>TSdevelopmentCarbonPrice_6</v>
      </c>
      <c r="Q27" t="str">
        <f>A27</f>
        <v>TSdevelopmentCarbonPrice_6</v>
      </c>
    </row>
    <row r="28" spans="1:19" x14ac:dyDescent="0.25">
      <c r="A28" t="s">
        <v>112</v>
      </c>
      <c r="J28" t="str">
        <f>A28</f>
        <v>TSdevelopmentCarbonPrice_7</v>
      </c>
      <c r="R28" t="str">
        <f>A28</f>
        <v>TSdevelopmentCarbonPrice_7</v>
      </c>
    </row>
    <row r="29" spans="1:19" x14ac:dyDescent="0.25">
      <c r="A29" t="s">
        <v>113</v>
      </c>
      <c r="K29" t="str">
        <f>A29</f>
        <v>TSdevelopmentCarbonPrice_8</v>
      </c>
      <c r="S29" t="str">
        <f>A29</f>
        <v>TSdevelopmentCarbonPrice_8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report__output</vt:lpstr>
      <vt:lpstr>stochastic_structure_config</vt:lpstr>
      <vt:lpstr>model_relationships</vt:lpstr>
      <vt:lpstr>model_parameter</vt:lpstr>
      <vt:lpstr>temporal_block_parameter</vt:lpstr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Huang  Jiangyi</cp:lastModifiedBy>
  <dcterms:created xsi:type="dcterms:W3CDTF">2023-06-01T15:50:58Z</dcterms:created>
  <dcterms:modified xsi:type="dcterms:W3CDTF">2024-05-13T16:49:06Z</dcterms:modified>
</cp:coreProperties>
</file>