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e\Downloads\"/>
    </mc:Choice>
  </mc:AlternateContent>
  <xr:revisionPtr revIDLastSave="0" documentId="13_ncr:1_{7F0DFD12-205D-4E7C-B613-AE0CCED98A35}" xr6:coauthVersionLast="47" xr6:coauthVersionMax="47" xr10:uidLastSave="{00000000-0000-0000-0000-000000000000}"/>
  <bookViews>
    <workbookView xWindow="-120" yWindow="-120" windowWidth="20730" windowHeight="11160" xr2:uid="{7B620792-19DC-473D-BFA8-939FBCB4260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1" i="2"/>
  <c r="E12" i="2"/>
  <c r="E13" i="2"/>
  <c r="E14" i="2"/>
  <c r="E15" i="2"/>
  <c r="E7" i="2"/>
  <c r="D8" i="2"/>
  <c r="D9" i="2"/>
  <c r="D10" i="2"/>
  <c r="D11" i="2"/>
  <c r="D12" i="2"/>
  <c r="D13" i="2"/>
  <c r="D14" i="2"/>
  <c r="D15" i="2"/>
  <c r="D7" i="2"/>
  <c r="C7" i="2"/>
  <c r="C8" i="2"/>
  <c r="C9" i="2"/>
  <c r="C10" i="2"/>
  <c r="C11" i="2"/>
  <c r="C12" i="2"/>
  <c r="C13" i="2"/>
  <c r="C14" i="2"/>
  <c r="C15" i="2"/>
</calcChain>
</file>

<file path=xl/sharedStrings.xml><?xml version="1.0" encoding="utf-8"?>
<sst xmlns="http://schemas.openxmlformats.org/spreadsheetml/2006/main" count="77" uniqueCount="26">
  <si>
    <t>ABC Enterprise</t>
  </si>
  <si>
    <t>Stock Management</t>
  </si>
  <si>
    <t>SL</t>
  </si>
  <si>
    <t>Date</t>
  </si>
  <si>
    <t>Product</t>
  </si>
  <si>
    <t>Quality</t>
  </si>
  <si>
    <t>Unit Price</t>
  </si>
  <si>
    <t>Total Price</t>
  </si>
  <si>
    <t>Invoice No.</t>
  </si>
  <si>
    <t>Supplier</t>
  </si>
  <si>
    <t>Pencil</t>
  </si>
  <si>
    <t>Pen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</si>
  <si>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</si>
  <si>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</si>
  <si>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</si>
  <si>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</si>
  <si>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</si>
  <si>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</si>
  <si>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</si>
  <si>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File</t>
  </si>
  <si>
    <t>X Enterprise</t>
  </si>
  <si>
    <t>Y Enterprise</t>
  </si>
  <si>
    <t>Z Enterprise</t>
  </si>
  <si>
    <t>Item Wise Stock</t>
  </si>
  <si>
    <t>Quantity</t>
  </si>
  <si>
    <t>Average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</si>
</sst>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d\-mmm\-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1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25B-29B3-4007-8F5A-3907E0A7EC11}">
  <dimension ref="A1:L24"/>
  <sheetViews>
    <sheetView tabSelected="1" topLeftCell="A5" workbookViewId="0">
      <selection activeCell="D7" sqref="D7"/>
    </sheetView>
  </sheetViews>
  <sheetFormatPr defaultRowHeight="15" x14ac:dyDescent="0.25"/>
  <cols>
    <col min="1" max="1" width="5.42578125" customWidth="1"/>
    <col min="2" max="2" width="13.140625" customWidth="1"/>
    <col min="3" max="3" width="13" customWidth="1"/>
    <col min="5" max="5" width="11.5703125" customWidth="1"/>
    <col min="6" max="6" width="12.85546875" customWidth="1"/>
    <col min="7" max="8" width="11.7109375" customWidth="1"/>
    <col min="11" max="11" width="13.7109375" customWidth="1"/>
    <col min="12" max="12" width="13" customWidth="1"/>
  </cols>
  <sheetData>
    <row r="1" spans="1:12" x14ac:dyDescent="0.25">
      <c r="A1" s="1"/>
      <c r="B1" s="1"/>
      <c r="C1" s="1"/>
      <c r="D1" s="1"/>
      <c r="E1" s="1"/>
      <c r="F1" s="1"/>
      <c r="G1" s="1"/>
      <c r="H1" s="1"/>
    </row>
    <row r="2" spans="1:12" ht="18.75" x14ac:dyDescent="0.3">
      <c r="A2" s="4" t="s">
        <v>0</v>
      </c>
      <c r="B2" s="4"/>
      <c r="C2" s="4"/>
      <c r="D2" s="4"/>
      <c r="E2" s="4"/>
      <c r="F2" s="4"/>
      <c r="G2" s="4"/>
      <c r="H2" s="4"/>
    </row>
    <row r="3" spans="1:12" x14ac:dyDescent="0.25">
      <c r="A3" s="5" t="s">
        <v>1</v>
      </c>
      <c r="B3" s="5"/>
      <c r="C3" s="5"/>
      <c r="D3" s="5"/>
      <c r="E3" s="5"/>
      <c r="F3" s="5"/>
      <c r="G3" s="5"/>
      <c r="H3" s="5"/>
    </row>
    <row r="4" spans="1:12" x14ac:dyDescent="0.25">
      <c r="A4" s="2"/>
      <c r="B4" s="2"/>
      <c r="C4" s="2"/>
      <c r="D4" s="2"/>
      <c r="E4" s="2"/>
      <c r="F4" s="2"/>
      <c r="G4" s="2"/>
      <c r="H4" s="2"/>
    </row>
    <row r="5" spans="1:12" x14ac:dyDescent="0.25">
      <c r="A5" s="2"/>
      <c r="B5" s="2"/>
      <c r="C5" s="2"/>
      <c r="D5" s="2"/>
      <c r="E5" s="2"/>
      <c r="F5" s="2"/>
      <c r="G5" s="2"/>
      <c r="H5" s="2"/>
    </row>
    <row r="6" spans="1:12" ht="24.75" customHeight="1" x14ac:dyDescent="0.25">
      <c r="A6" s="6" t="s">
        <v>2</v>
      </c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</row>
    <row r="7" spans="1:12" x14ac:dyDescent="0.25">
      <c r="A7" s="7">
        <v>1</v>
      </c>
      <c r="B7" s="9">
        <v>45597</v>
      </c>
      <c r="C7" s="8" t="s">
        <v>10</v>
      </c>
      <c r="D7" s="7">
        <v>10</v>
      </c>
      <c r="E7" s="11">
        <v>12.5</v>
      </c>
      <c r="F7" s="12">
        <v>125</v>
      </c>
      <c r="G7" s="7">
        <v>11</v>
      </c>
      <c r="H7" s="8" t="s">
        <v>20</v>
      </c>
    </row>
    <row r="8" spans="1:12" x14ac:dyDescent="0.25">
      <c r="A8" s="7">
        <v>2</v>
      </c>
      <c r="B8" s="9">
        <v>45597</v>
      </c>
      <c r="C8" s="8" t="s">
        <v>11</v>
      </c>
      <c r="D8" s="7">
        <v>20</v>
      </c>
      <c r="E8" s="12">
        <v>8</v>
      </c>
      <c r="F8" s="12">
        <v>160</v>
      </c>
      <c r="G8" s="7">
        <v>11</v>
      </c>
      <c r="H8" s="8" t="s">
        <v>20</v>
      </c>
    </row>
    <row r="9" spans="1:12" x14ac:dyDescent="0.25">
      <c r="A9" s="7">
        <v>3</v>
      </c>
      <c r="B9" s="9">
        <v>45597</v>
      </c>
      <c r="C9" s="8" t="s">
        <v>16</v>
      </c>
      <c r="D9" s="7">
        <v>10</v>
      </c>
      <c r="E9" s="12">
        <v>45</v>
      </c>
      <c r="F9" s="12">
        <v>450</v>
      </c>
      <c r="G9" s="7">
        <v>11</v>
      </c>
      <c r="H9" s="8" t="s">
        <v>20</v>
      </c>
    </row>
    <row r="10" spans="1:12" x14ac:dyDescent="0.25">
      <c r="A10" s="7">
        <v>4</v>
      </c>
      <c r="B10" s="9">
        <v>45597</v>
      </c>
      <c r="C10" s="8" t="s">
        <v>15</v>
      </c>
      <c r="D10" s="7">
        <v>20</v>
      </c>
      <c r="E10" s="12">
        <v>22</v>
      </c>
      <c r="F10" s="11">
        <v>440</v>
      </c>
      <c r="G10" s="7">
        <v>11</v>
      </c>
      <c r="H10" s="8" t="s">
        <v>20</v>
      </c>
      <c r="K10" s="13" t="s">
        <v>4</v>
      </c>
      <c r="L10" s="13" t="s">
        <v>9</v>
      </c>
    </row>
    <row r="11" spans="1:12" x14ac:dyDescent="0.25">
      <c r="A11" s="7">
        <v>5</v>
      </c>
      <c r="B11" s="9">
        <v>45598</v>
      </c>
      <c r="C11" s="8" t="s">
        <v>11</v>
      </c>
      <c r="D11" s="7">
        <v>25</v>
      </c>
      <c r="E11" s="12">
        <v>8</v>
      </c>
      <c r="F11" s="11">
        <v>200</v>
      </c>
      <c r="G11" s="7">
        <v>12</v>
      </c>
      <c r="H11" s="8" t="s">
        <v>21</v>
      </c>
      <c r="K11" s="14" t="s">
        <v>10</v>
      </c>
      <c r="L11" s="14" t="s">
        <v>20</v>
      </c>
    </row>
    <row r="12" spans="1:12" x14ac:dyDescent="0.25">
      <c r="A12" s="7">
        <v>6</v>
      </c>
      <c r="B12" s="9">
        <v>45598</v>
      </c>
      <c r="C12" s="8" t="s">
        <v>14</v>
      </c>
      <c r="D12" s="7">
        <v>50</v>
      </c>
      <c r="E12" s="12">
        <v>28</v>
      </c>
      <c r="F12" s="12">
        <v>1400</v>
      </c>
      <c r="G12" s="7">
        <v>12</v>
      </c>
      <c r="H12" s="8" t="s">
        <v>21</v>
      </c>
      <c r="K12" s="14" t="s">
        <v>11</v>
      </c>
      <c r="L12" s="14" t="s">
        <v>21</v>
      </c>
    </row>
    <row r="13" spans="1:12" x14ac:dyDescent="0.25">
      <c r="A13" s="7">
        <v>7</v>
      </c>
      <c r="B13" s="9">
        <v>45598</v>
      </c>
      <c r="C13" s="8" t="s">
        <v>18</v>
      </c>
      <c r="D13" s="7">
        <v>20</v>
      </c>
      <c r="E13" s="12">
        <v>45</v>
      </c>
      <c r="F13" s="12">
        <v>900</v>
      </c>
      <c r="G13" s="7">
        <v>12</v>
      </c>
      <c r="H13" s="8" t="s">
        <v>21</v>
      </c>
      <c r="K13" s="14" t="s">
        <v>12</v>
      </c>
      <c r="L13" s="14" t="s">
        <v>22</v>
      </c>
    </row>
    <row r="14" spans="1:12" x14ac:dyDescent="0.25">
      <c r="A14" s="7">
        <v>8</v>
      </c>
      <c r="B14" s="9">
        <v>45599</v>
      </c>
      <c r="C14" s="8" t="s">
        <v>10</v>
      </c>
      <c r="D14" s="7">
        <v>10</v>
      </c>
      <c r="E14" s="12">
        <v>12.5</v>
      </c>
      <c r="F14" s="12">
        <v>125</v>
      </c>
      <c r="G14" s="7">
        <v>13</v>
      </c>
      <c r="H14" s="8" t="s">
        <v>20</v>
      </c>
      <c r="K14" s="14" t="s">
        <v>13</v>
      </c>
      <c r="L14" s="13"/>
    </row>
    <row r="15" spans="1:12" x14ac:dyDescent="0.25">
      <c r="A15" s="7">
        <v>9</v>
      </c>
      <c r="B15" s="10">
        <v>45599</v>
      </c>
      <c r="C15" s="8" t="s">
        <v>13</v>
      </c>
      <c r="D15" s="7">
        <v>20</v>
      </c>
      <c r="E15" s="11">
        <v>8</v>
      </c>
      <c r="F15" s="12">
        <v>160</v>
      </c>
      <c r="G15" s="7">
        <v>13</v>
      </c>
      <c r="H15" s="8" t="s">
        <v>20</v>
      </c>
      <c r="K15" s="14" t="s">
        <v>14</v>
      </c>
      <c r="L15" s="13"/>
    </row>
    <row r="16" spans="1:12" x14ac:dyDescent="0.25">
      <c r="A16" s="7">
        <v>10</v>
      </c>
      <c r="B16" s="9">
        <v>45599</v>
      </c>
      <c r="C16" s="17" t="s">
        <v>11</v>
      </c>
      <c r="D16" s="7">
        <v>10</v>
      </c>
      <c r="E16" s="12">
        <v>8</v>
      </c>
      <c r="F16" s="12">
        <v>80</v>
      </c>
      <c r="G16" s="7">
        <v>13</v>
      </c>
      <c r="H16" s="8" t="s">
        <v>20</v>
      </c>
      <c r="K16" s="14" t="s">
        <v>15</v>
      </c>
      <c r="L16" s="13"/>
    </row>
    <row r="17" spans="1:12" x14ac:dyDescent="0.25">
      <c r="A17" s="7">
        <v>11</v>
      </c>
      <c r="B17" s="9">
        <v>45599</v>
      </c>
      <c r="C17" s="8" t="s">
        <v>16</v>
      </c>
      <c r="D17" s="7">
        <v>10</v>
      </c>
      <c r="E17" s="12">
        <v>45</v>
      </c>
      <c r="F17" s="12">
        <v>450</v>
      </c>
      <c r="G17" s="7">
        <v>14</v>
      </c>
      <c r="H17" s="8" t="s">
        <v>22</v>
      </c>
      <c r="K17" s="14" t="s">
        <v>16</v>
      </c>
      <c r="L17" s="13"/>
    </row>
    <row r="18" spans="1:12" x14ac:dyDescent="0.25">
      <c r="A18" s="7">
        <v>12</v>
      </c>
      <c r="B18" s="9">
        <v>45599</v>
      </c>
      <c r="C18" s="8" t="s">
        <v>17</v>
      </c>
      <c r="D18" s="7">
        <v>25</v>
      </c>
      <c r="E18" s="12">
        <v>22</v>
      </c>
      <c r="F18" s="12">
        <v>550</v>
      </c>
      <c r="G18" s="7">
        <v>14</v>
      </c>
      <c r="H18" s="8" t="s">
        <v>22</v>
      </c>
      <c r="K18" s="14" t="s">
        <v>17</v>
      </c>
      <c r="L18" s="13"/>
    </row>
    <row r="19" spans="1:12" x14ac:dyDescent="0.25">
      <c r="A19" s="7">
        <v>13</v>
      </c>
      <c r="B19" s="9">
        <v>45600</v>
      </c>
      <c r="C19" s="8" t="s">
        <v>19</v>
      </c>
      <c r="D19" s="7">
        <v>50</v>
      </c>
      <c r="E19" s="12">
        <v>7</v>
      </c>
      <c r="F19" s="12">
        <v>350</v>
      </c>
      <c r="G19" s="7">
        <v>15</v>
      </c>
      <c r="H19" s="8" t="s">
        <v>21</v>
      </c>
      <c r="K19" s="14" t="s">
        <v>18</v>
      </c>
      <c r="L19" s="13"/>
    </row>
    <row r="20" spans="1:12" x14ac:dyDescent="0.25">
      <c r="A20" s="7">
        <v>14</v>
      </c>
      <c r="B20" s="9">
        <v>45600</v>
      </c>
      <c r="C20" s="8" t="s">
        <v>14</v>
      </c>
      <c r="D20" s="7">
        <v>50</v>
      </c>
      <c r="E20" s="12">
        <v>28</v>
      </c>
      <c r="F20" s="12">
        <v>1400</v>
      </c>
      <c r="G20" s="7">
        <v>15</v>
      </c>
      <c r="H20" s="8" t="s">
        <v>21</v>
      </c>
      <c r="K20" s="14" t="s">
        <v>19</v>
      </c>
      <c r="L20" s="13"/>
    </row>
    <row r="21" spans="1:12" x14ac:dyDescent="0.25">
      <c r="A21" s="7">
        <v>15</v>
      </c>
      <c r="B21" s="9">
        <v>45600</v>
      </c>
      <c r="C21" s="8" t="s">
        <v>15</v>
      </c>
      <c r="D21" s="7">
        <v>20</v>
      </c>
      <c r="E21" s="12">
        <v>22</v>
      </c>
      <c r="F21" s="12">
        <v>440</v>
      </c>
      <c r="G21" s="7">
        <v>15</v>
      </c>
      <c r="H21" s="8" t="s">
        <v>21</v>
      </c>
    </row>
    <row r="22" spans="1:12" x14ac:dyDescent="0.25">
      <c r="A22" s="7">
        <v>16</v>
      </c>
      <c r="B22" s="9">
        <v>45600</v>
      </c>
      <c r="C22" s="8" t="s">
        <v>10</v>
      </c>
      <c r="D22" s="7">
        <v>10</v>
      </c>
      <c r="E22" s="12">
        <v>12.5</v>
      </c>
      <c r="F22" s="12">
        <v>125</v>
      </c>
      <c r="G22" s="7">
        <v>16</v>
      </c>
      <c r="H22" s="8" t="s">
        <v>22</v>
      </c>
    </row>
    <row r="23" spans="1:12" x14ac:dyDescent="0.25">
      <c r="A23" s="7">
        <v>17</v>
      </c>
      <c r="B23" s="9">
        <v>45600</v>
      </c>
      <c r="C23" s="8" t="s">
        <v>13</v>
      </c>
      <c r="D23" s="7">
        <v>20</v>
      </c>
      <c r="E23" s="12">
        <v>8</v>
      </c>
      <c r="F23" s="12">
        <v>160</v>
      </c>
      <c r="G23" s="7">
        <v>16</v>
      </c>
      <c r="H23" s="8" t="s">
        <v>22</v>
      </c>
    </row>
    <row r="24" spans="1:12" x14ac:dyDescent="0.25">
      <c r="A24" s="7">
        <v>18</v>
      </c>
      <c r="B24" s="9">
        <v>45601</v>
      </c>
      <c r="C24" s="8" t="s">
        <v>19</v>
      </c>
      <c r="D24" s="7">
        <v>50</v>
      </c>
      <c r="E24" s="12">
        <v>7</v>
      </c>
      <c r="F24" s="12">
        <v>350</v>
      </c>
      <c r="G24" s="7">
        <v>17</v>
      </c>
      <c r="H24" s="8" t="s">
        <v>20</v>
      </c>
    </row>
  </sheetData>
  <mergeCells count="4">
    <mergeCell ref="A1:H1"/>
    <mergeCell ref="A2:H2"/>
    <mergeCell ref="A3:H3"/>
    <mergeCell ref="A4:H5"/>
  </mergeCells>
  <dataValidations count="2">
    <dataValidation type="list" allowBlank="1" showInputMessage="1" showErrorMessage="1" sqref="C7:C24" xr:uid="{DBB5B8B9-ED99-44D0-9411-2E17B5DD26F8}">
      <formula1>$K$11:$K$20</formula1>
    </dataValidation>
    <dataValidation type="list" allowBlank="1" showInputMessage="1" showErrorMessage="1" sqref="H7:H24" xr:uid="{A47B779E-0B63-4A2F-96FC-9C86210F1D19}">
      <formula1>$L$11:$L$13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F196-2960-4EC2-A3F9-3E5757F62A78}">
  <dimension ref="A1:G15"/>
  <sheetViews>
    <sheetView workbookViewId="0">
      <selection activeCell="J18" sqref="J18"/>
    </sheetView>
  </sheetViews>
  <sheetFormatPr defaultRowHeight="15" x14ac:dyDescent="0.25"/>
  <cols>
    <col min="1" max="1" width="4.42578125" customWidth="1"/>
    <col min="2" max="2" width="15.7109375" customWidth="1"/>
    <col min="3" max="3" width="12.7109375" customWidth="1"/>
    <col min="4" max="4" width="10.7109375" customWidth="1"/>
    <col min="5" max="5" width="19" customWidth="1"/>
  </cols>
  <sheetData>
    <row r="1" spans="1:7" x14ac:dyDescent="0.25">
      <c r="A1" s="1"/>
      <c r="B1" s="1"/>
      <c r="C1" s="1"/>
      <c r="D1" s="1"/>
      <c r="E1" s="1"/>
    </row>
    <row r="2" spans="1:7" x14ac:dyDescent="0.25">
      <c r="A2" s="15" t="s">
        <v>0</v>
      </c>
      <c r="B2" s="15"/>
      <c r="C2" s="15"/>
      <c r="D2" s="15"/>
      <c r="E2" s="15"/>
    </row>
    <row r="3" spans="1:7" x14ac:dyDescent="0.25">
      <c r="A3" s="5" t="s">
        <v>23</v>
      </c>
      <c r="B3" s="5"/>
      <c r="C3" s="5"/>
      <c r="D3" s="5"/>
      <c r="E3" s="5"/>
    </row>
    <row r="4" spans="1:7" x14ac:dyDescent="0.25">
      <c r="A4" s="2"/>
      <c r="B4" s="2"/>
      <c r="C4" s="2"/>
      <c r="D4" s="2"/>
      <c r="E4" s="2"/>
    </row>
    <row r="5" spans="1:7" x14ac:dyDescent="0.25">
      <c r="A5" s="2"/>
      <c r="B5" s="2"/>
      <c r="C5" s="2"/>
      <c r="D5" s="2"/>
      <c r="E5" s="2"/>
    </row>
    <row r="6" spans="1:7" x14ac:dyDescent="0.25">
      <c r="A6" s="16" t="s">
        <v>2</v>
      </c>
      <c r="B6" s="16" t="s">
        <v>4</v>
      </c>
      <c r="C6" s="16" t="s">
        <v>24</v>
      </c>
      <c r="D6" s="16" t="s">
        <v>7</v>
      </c>
      <c r="E6" s="16" t="s">
        <v>25</v>
      </c>
    </row>
    <row r="7" spans="1:7" x14ac:dyDescent="0.25">
      <c r="A7" s="7">
        <v>1</v>
      </c>
      <c r="B7" s="17" t="s">
        <v>10</v>
      </c>
      <c r="C7" s="7">
        <f>SUMIF(Sheet1!$C$7:$C$24,Sheet2!B7,Sheet1!$D$7:$D$24)</f>
        <v>30</v>
      </c>
      <c r="D7" s="12">
        <f>SUMIF(Sheet1!$C$7:$C$24,Sheet2!B7,Sheet1!$F$7:$F$24)</f>
        <v>375</v>
      </c>
      <c r="E7" s="12">
        <f>D7/C7</f>
        <v>12.5</v>
      </c>
      <c r="G7" s="3"/>
    </row>
    <row r="8" spans="1:7" x14ac:dyDescent="0.25">
      <c r="A8" s="7">
        <v>2</v>
      </c>
      <c r="B8" s="8" t="s">
        <v>11</v>
      </c>
      <c r="C8" s="7">
        <f>SUMIF(Sheet1!$C$7:$C$24,Sheet2!B8,Sheet1!$D$7:$D$24)</f>
        <v>55</v>
      </c>
      <c r="D8" s="12">
        <f>SUMIF(Sheet1!$C$7:$C$24,Sheet2!B8,Sheet1!$F$7:$F$24)</f>
        <v>440</v>
      </c>
      <c r="E8" s="12">
        <f t="shared" ref="E8:E15" si="0">D8/C8</f>
        <v>8</v>
      </c>
    </row>
    <row r="9" spans="1:7" x14ac:dyDescent="0.25">
      <c r="A9" s="7">
        <v>3</v>
      </c>
      <c r="B9" s="8" t="s">
        <v>16</v>
      </c>
      <c r="C9" s="7">
        <f>SUMIF(Sheet1!$C$7:$C$24,Sheet2!B9,Sheet1!$D$7:$D$24)</f>
        <v>20</v>
      </c>
      <c r="D9" s="12">
        <f>SUMIF(Sheet1!$C$7:$C$24,Sheet2!B9,Sheet1!$F$7:$F$24)</f>
        <v>900</v>
      </c>
      <c r="E9" s="12">
        <f t="shared" si="0"/>
        <v>45</v>
      </c>
    </row>
    <row r="10" spans="1:7" x14ac:dyDescent="0.25">
      <c r="A10" s="7">
        <v>4</v>
      </c>
      <c r="B10" s="8" t="s">
        <v>15</v>
      </c>
      <c r="C10" s="7">
        <f>SUMIF(Sheet1!$C$7:$C$24,Sheet2!B10,Sheet1!$D$7:$D$24)</f>
        <v>40</v>
      </c>
      <c r="D10" s="12">
        <f>SUMIF(Sheet1!$C$7:$C$24,Sheet2!B10,Sheet1!$F$7:$F$24)</f>
        <v>880</v>
      </c>
      <c r="E10" s="12">
        <f t="shared" si="0"/>
        <v>22</v>
      </c>
    </row>
    <row r="11" spans="1:7" x14ac:dyDescent="0.25">
      <c r="A11" s="7">
        <v>5</v>
      </c>
      <c r="B11" s="8" t="s">
        <v>14</v>
      </c>
      <c r="C11" s="7">
        <f>SUMIF(Sheet1!$C$7:$C$24,Sheet2!B11,Sheet1!$D$7:$D$24)</f>
        <v>100</v>
      </c>
      <c r="D11" s="12">
        <f>SUMIF(Sheet1!$C$7:$C$24,Sheet2!B11,Sheet1!$F$7:$F$24)</f>
        <v>2800</v>
      </c>
      <c r="E11" s="12">
        <f t="shared" si="0"/>
        <v>28</v>
      </c>
    </row>
    <row r="12" spans="1:7" x14ac:dyDescent="0.25">
      <c r="A12" s="7">
        <v>6</v>
      </c>
      <c r="B12" s="8" t="s">
        <v>18</v>
      </c>
      <c r="C12" s="7">
        <f>SUMIF(Sheet1!$C$7:$C$24,Sheet2!B12,Sheet1!$D$7:$D$24)</f>
        <v>20</v>
      </c>
      <c r="D12" s="12">
        <f>SUMIF(Sheet1!$C$7:$C$24,Sheet2!B12,Sheet1!$F$7:$F$24)</f>
        <v>900</v>
      </c>
      <c r="E12" s="12">
        <f t="shared" si="0"/>
        <v>45</v>
      </c>
    </row>
    <row r="13" spans="1:7" x14ac:dyDescent="0.25">
      <c r="A13" s="7">
        <v>7</v>
      </c>
      <c r="B13" s="8" t="s">
        <v>13</v>
      </c>
      <c r="C13" s="7">
        <f>SUMIF(Sheet1!$C$7:$C$24,Sheet2!B13,Sheet1!$D$7:$D$24)</f>
        <v>40</v>
      </c>
      <c r="D13" s="12">
        <f>SUMIF(Sheet1!$C$7:$C$24,Sheet2!B13,Sheet1!$F$7:$F$24)</f>
        <v>320</v>
      </c>
      <c r="E13" s="12">
        <f t="shared" si="0"/>
        <v>8</v>
      </c>
    </row>
    <row r="14" spans="1:7" x14ac:dyDescent="0.25">
      <c r="A14" s="7">
        <v>8</v>
      </c>
      <c r="B14" s="8" t="s">
        <v>17</v>
      </c>
      <c r="C14" s="7">
        <f>SUMIF(Sheet1!$C$7:$C$24,Sheet2!B14,Sheet1!$D$7:$D$24)</f>
        <v>25</v>
      </c>
      <c r="D14" s="12">
        <f>SUMIF(Sheet1!$C$7:$C$24,Sheet2!B14,Sheet1!$F$7:$F$24)</f>
        <v>550</v>
      </c>
      <c r="E14" s="12">
        <f t="shared" si="0"/>
        <v>22</v>
      </c>
    </row>
    <row r="15" spans="1:7" x14ac:dyDescent="0.25">
      <c r="A15" s="7">
        <v>9</v>
      </c>
      <c r="B15" s="8" t="s">
        <v>19</v>
      </c>
      <c r="C15" s="7">
        <f>SUMIF(Sheet1!$C$7:$C$24,Sheet2!B15,Sheet1!$D$7:$D$24)</f>
        <v>100</v>
      </c>
      <c r="D15" s="12">
        <f>SUMIF(Sheet1!$C$7:$C$24,Sheet2!B15,Sheet1!$F$7:$F$24)</f>
        <v>700</v>
      </c>
      <c r="E15" s="12">
        <f t="shared" si="0"/>
        <v>7</v>
      </c>
    </row>
  </sheetData>
  <mergeCells count="4">
    <mergeCell ref="A1:E1"/>
    <mergeCell ref="A2:E2"/>
    <mergeCell ref="A3:E3"/>
    <mergeCell ref="A4:E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634A-D7D7-4E87-963E-CB54CB7E856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cse</cp:lastModifiedBy>
  <dcterms:created xsi:type="dcterms:W3CDTF">2025-05-18T04:19:35Z</dcterms:created>
  <dcterms:modified xsi:type="dcterms:W3CDTF">2025-05-18T06:20:51Z</dcterms:modified>
</cp:coreProperties>
</file>