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mo\Desktop\"/>
    </mc:Choice>
  </mc:AlternateContent>
  <xr:revisionPtr revIDLastSave="0" documentId="13_ncr:1_{1F80859A-3579-48DA-B963-608CB1CD51A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im_1" sheetId="1" r:id="rId1"/>
    <sheet name="Sim_2" sheetId="3" r:id="rId2"/>
    <sheet name="Sim_2 (2)" sheetId="4" r:id="rId3"/>
    <sheet name="Sim_2 (3)" sheetId="5" r:id="rId4"/>
  </sheets>
  <definedNames>
    <definedName name="solver_adj" localSheetId="0" hidden="1">Sim_1!$C$10:$C$11</definedName>
    <definedName name="solver_adj" localSheetId="1" hidden="1">Sim_2!$C$13</definedName>
    <definedName name="solver_adj" localSheetId="2" hidden="1">'Sim_2 (2)'!$C$13</definedName>
    <definedName name="solver_adj" localSheetId="3" hidden="1">'Sim_2 (3)'!$C$13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Sim_1!$N$1</definedName>
    <definedName name="solver_opt" localSheetId="1" hidden="1">Sim_2!$J$1</definedName>
    <definedName name="solver_opt" localSheetId="2" hidden="1">'Sim_2 (2)'!$J$1</definedName>
    <definedName name="solver_opt" localSheetId="3" hidden="1">'Sim_2 (3)'!$J$1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5" l="1"/>
  <c r="R3" i="5" s="1"/>
  <c r="Q3" i="5" s="1"/>
  <c r="N3" i="5"/>
  <c r="C14" i="5"/>
  <c r="F299" i="5"/>
  <c r="M299" i="5" s="1"/>
  <c r="H3" i="5"/>
  <c r="G3" i="5"/>
  <c r="F3" i="5"/>
  <c r="G4" i="5" s="1"/>
  <c r="C5" i="4"/>
  <c r="F514" i="4"/>
  <c r="F515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G448" i="4" s="1"/>
  <c r="F440" i="4"/>
  <c r="F439" i="4"/>
  <c r="F438" i="4"/>
  <c r="F437" i="4"/>
  <c r="G444" i="4" s="1"/>
  <c r="F436" i="4"/>
  <c r="F435" i="4"/>
  <c r="F434" i="4"/>
  <c r="G441" i="4" s="1"/>
  <c r="F433" i="4"/>
  <c r="G440" i="4" s="1"/>
  <c r="F432" i="4"/>
  <c r="F431" i="4"/>
  <c r="F430" i="4"/>
  <c r="G437" i="4" s="1"/>
  <c r="F429" i="4"/>
  <c r="G436" i="4" s="1"/>
  <c r="F428" i="4"/>
  <c r="G435" i="4" s="1"/>
  <c r="F427" i="4"/>
  <c r="F426" i="4"/>
  <c r="G433" i="4" s="1"/>
  <c r="F425" i="4"/>
  <c r="G432" i="4" s="1"/>
  <c r="F424" i="4"/>
  <c r="G431" i="4" s="1"/>
  <c r="F423" i="4"/>
  <c r="G430" i="4" s="1"/>
  <c r="F422" i="4"/>
  <c r="G429" i="4" s="1"/>
  <c r="F421" i="4"/>
  <c r="G428" i="4" s="1"/>
  <c r="F420" i="4"/>
  <c r="G427" i="4" s="1"/>
  <c r="F419" i="4"/>
  <c r="G426" i="4" s="1"/>
  <c r="F418" i="4"/>
  <c r="G425" i="4" s="1"/>
  <c r="F417" i="4"/>
  <c r="G424" i="4" s="1"/>
  <c r="F416" i="4"/>
  <c r="G423" i="4" s="1"/>
  <c r="F415" i="4"/>
  <c r="G422" i="4" s="1"/>
  <c r="F414" i="4"/>
  <c r="G421" i="4" s="1"/>
  <c r="F413" i="4"/>
  <c r="G420" i="4" s="1"/>
  <c r="F412" i="4"/>
  <c r="G419" i="4" s="1"/>
  <c r="F411" i="4"/>
  <c r="G418" i="4" s="1"/>
  <c r="F410" i="4"/>
  <c r="G417" i="4" s="1"/>
  <c r="F409" i="4"/>
  <c r="F408" i="4"/>
  <c r="G415" i="4" s="1"/>
  <c r="F407" i="4"/>
  <c r="G414" i="4" s="1"/>
  <c r="F406" i="4"/>
  <c r="G413" i="4" s="1"/>
  <c r="F405" i="4"/>
  <c r="F404" i="4"/>
  <c r="G411" i="4" s="1"/>
  <c r="F403" i="4"/>
  <c r="G410" i="4" s="1"/>
  <c r="F402" i="4"/>
  <c r="G409" i="4" s="1"/>
  <c r="F401" i="4"/>
  <c r="F400" i="4"/>
  <c r="G407" i="4" s="1"/>
  <c r="F399" i="4"/>
  <c r="G406" i="4" s="1"/>
  <c r="F398" i="4"/>
  <c r="G405" i="4" s="1"/>
  <c r="F397" i="4"/>
  <c r="F396" i="4"/>
  <c r="G403" i="4" s="1"/>
  <c r="F395" i="4"/>
  <c r="G402" i="4" s="1"/>
  <c r="F394" i="4"/>
  <c r="G401" i="4" s="1"/>
  <c r="F393" i="4"/>
  <c r="F392" i="4"/>
  <c r="G399" i="4" s="1"/>
  <c r="F391" i="4"/>
  <c r="G398" i="4" s="1"/>
  <c r="F390" i="4"/>
  <c r="G397" i="4" s="1"/>
  <c r="F389" i="4"/>
  <c r="F388" i="4"/>
  <c r="G395" i="4" s="1"/>
  <c r="F387" i="4"/>
  <c r="G394" i="4" s="1"/>
  <c r="F386" i="4"/>
  <c r="G393" i="4" s="1"/>
  <c r="F385" i="4"/>
  <c r="F384" i="4"/>
  <c r="G391" i="4" s="1"/>
  <c r="F383" i="4"/>
  <c r="G390" i="4" s="1"/>
  <c r="F382" i="4"/>
  <c r="G389" i="4" s="1"/>
  <c r="F381" i="4"/>
  <c r="F380" i="4"/>
  <c r="G387" i="4" s="1"/>
  <c r="F379" i="4"/>
  <c r="G386" i="4" s="1"/>
  <c r="F378" i="4"/>
  <c r="G385" i="4" s="1"/>
  <c r="F377" i="4"/>
  <c r="F376" i="4"/>
  <c r="G383" i="4" s="1"/>
  <c r="F375" i="4"/>
  <c r="G382" i="4" s="1"/>
  <c r="F374" i="4"/>
  <c r="G381" i="4" s="1"/>
  <c r="F373" i="4"/>
  <c r="F372" i="4"/>
  <c r="G379" i="4" s="1"/>
  <c r="F371" i="4"/>
  <c r="G378" i="4" s="1"/>
  <c r="F370" i="4"/>
  <c r="G377" i="4" s="1"/>
  <c r="F369" i="4"/>
  <c r="F368" i="4"/>
  <c r="G375" i="4" s="1"/>
  <c r="F367" i="4"/>
  <c r="G374" i="4" s="1"/>
  <c r="F366" i="4"/>
  <c r="G373" i="4" s="1"/>
  <c r="F365" i="4"/>
  <c r="F364" i="4"/>
  <c r="G371" i="4" s="1"/>
  <c r="F363" i="4"/>
  <c r="G370" i="4" s="1"/>
  <c r="F362" i="4"/>
  <c r="G369" i="4" s="1"/>
  <c r="F361" i="4"/>
  <c r="F360" i="4"/>
  <c r="G367" i="4" s="1"/>
  <c r="F359" i="4"/>
  <c r="F358" i="4"/>
  <c r="G365" i="4" s="1"/>
  <c r="F357" i="4"/>
  <c r="F356" i="4"/>
  <c r="G363" i="4" s="1"/>
  <c r="F355" i="4"/>
  <c r="F354" i="4"/>
  <c r="G361" i="4" s="1"/>
  <c r="F353" i="4"/>
  <c r="F352" i="4"/>
  <c r="G359" i="4" s="1"/>
  <c r="F351" i="4"/>
  <c r="F350" i="4"/>
  <c r="G357" i="4" s="1"/>
  <c r="F349" i="4"/>
  <c r="F348" i="4"/>
  <c r="G355" i="4" s="1"/>
  <c r="F347" i="4"/>
  <c r="F346" i="4"/>
  <c r="G353" i="4" s="1"/>
  <c r="F345" i="4"/>
  <c r="F344" i="4"/>
  <c r="G351" i="4" s="1"/>
  <c r="F343" i="4"/>
  <c r="F342" i="4"/>
  <c r="G349" i="4" s="1"/>
  <c r="F341" i="4"/>
  <c r="F340" i="4"/>
  <c r="G347" i="4" s="1"/>
  <c r="F339" i="4"/>
  <c r="F338" i="4"/>
  <c r="G345" i="4" s="1"/>
  <c r="F337" i="4"/>
  <c r="F336" i="4"/>
  <c r="G343" i="4" s="1"/>
  <c r="F335" i="4"/>
  <c r="F334" i="4"/>
  <c r="G341" i="4" s="1"/>
  <c r="F333" i="4"/>
  <c r="F332" i="4"/>
  <c r="G339" i="4" s="1"/>
  <c r="F331" i="4"/>
  <c r="F330" i="4"/>
  <c r="G337" i="4" s="1"/>
  <c r="F329" i="4"/>
  <c r="F328" i="4"/>
  <c r="G335" i="4" s="1"/>
  <c r="F327" i="4"/>
  <c r="F326" i="4"/>
  <c r="G333" i="4" s="1"/>
  <c r="F325" i="4"/>
  <c r="F324" i="4"/>
  <c r="G331" i="4" s="1"/>
  <c r="F323" i="4"/>
  <c r="F322" i="4"/>
  <c r="G329" i="4" s="1"/>
  <c r="F321" i="4"/>
  <c r="F320" i="4"/>
  <c r="G327" i="4" s="1"/>
  <c r="F319" i="4"/>
  <c r="F318" i="4"/>
  <c r="G325" i="4" s="1"/>
  <c r="F317" i="4"/>
  <c r="F316" i="4"/>
  <c r="G323" i="4" s="1"/>
  <c r="F315" i="4"/>
  <c r="F314" i="4"/>
  <c r="G321" i="4" s="1"/>
  <c r="F313" i="4"/>
  <c r="F312" i="4"/>
  <c r="G319" i="4" s="1"/>
  <c r="F311" i="4"/>
  <c r="F310" i="4"/>
  <c r="G317" i="4" s="1"/>
  <c r="F309" i="4"/>
  <c r="F308" i="4"/>
  <c r="G315" i="4" s="1"/>
  <c r="F307" i="4"/>
  <c r="F306" i="4"/>
  <c r="G313" i="4" s="1"/>
  <c r="F305" i="4"/>
  <c r="F304" i="4"/>
  <c r="G311" i="4" s="1"/>
  <c r="F303" i="4"/>
  <c r="F302" i="4"/>
  <c r="G309" i="4" s="1"/>
  <c r="F301" i="4"/>
  <c r="F300" i="4"/>
  <c r="G307" i="4" s="1"/>
  <c r="F299" i="4"/>
  <c r="F298" i="4"/>
  <c r="G305" i="4" s="1"/>
  <c r="F297" i="4"/>
  <c r="F296" i="4"/>
  <c r="G303" i="4" s="1"/>
  <c r="F295" i="4"/>
  <c r="F294" i="4"/>
  <c r="G301" i="4" s="1"/>
  <c r="F293" i="4"/>
  <c r="F292" i="4"/>
  <c r="G299" i="4" s="1"/>
  <c r="F291" i="4"/>
  <c r="F290" i="4"/>
  <c r="G297" i="4" s="1"/>
  <c r="F289" i="4"/>
  <c r="F288" i="4"/>
  <c r="G295" i="4" s="1"/>
  <c r="F287" i="4"/>
  <c r="F286" i="4"/>
  <c r="G293" i="4" s="1"/>
  <c r="F285" i="4"/>
  <c r="F284" i="4"/>
  <c r="G291" i="4" s="1"/>
  <c r="F283" i="4"/>
  <c r="F282" i="4"/>
  <c r="G289" i="4" s="1"/>
  <c r="F281" i="4"/>
  <c r="F280" i="4"/>
  <c r="G287" i="4" s="1"/>
  <c r="F279" i="4"/>
  <c r="F278" i="4"/>
  <c r="G285" i="4" s="1"/>
  <c r="F277" i="4"/>
  <c r="F276" i="4"/>
  <c r="G283" i="4" s="1"/>
  <c r="F275" i="4"/>
  <c r="F274" i="4"/>
  <c r="G281" i="4" s="1"/>
  <c r="F273" i="4"/>
  <c r="F272" i="4"/>
  <c r="G279" i="4" s="1"/>
  <c r="F271" i="4"/>
  <c r="F270" i="4"/>
  <c r="G277" i="4" s="1"/>
  <c r="F269" i="4"/>
  <c r="F268" i="4"/>
  <c r="G275" i="4" s="1"/>
  <c r="F267" i="4"/>
  <c r="F266" i="4"/>
  <c r="G273" i="4" s="1"/>
  <c r="F265" i="4"/>
  <c r="F264" i="4"/>
  <c r="G271" i="4" s="1"/>
  <c r="F263" i="4"/>
  <c r="F262" i="4"/>
  <c r="G269" i="4" s="1"/>
  <c r="F261" i="4"/>
  <c r="F260" i="4"/>
  <c r="G267" i="4" s="1"/>
  <c r="F259" i="4"/>
  <c r="F258" i="4"/>
  <c r="G265" i="4" s="1"/>
  <c r="F257" i="4"/>
  <c r="F256" i="4"/>
  <c r="G263" i="4" s="1"/>
  <c r="F255" i="4"/>
  <c r="F254" i="4"/>
  <c r="G261" i="4" s="1"/>
  <c r="F253" i="4"/>
  <c r="F252" i="4"/>
  <c r="G259" i="4" s="1"/>
  <c r="F251" i="4"/>
  <c r="F250" i="4"/>
  <c r="G257" i="4" s="1"/>
  <c r="F249" i="4"/>
  <c r="F248" i="4"/>
  <c r="F247" i="4"/>
  <c r="F246" i="4"/>
  <c r="G253" i="4" s="1"/>
  <c r="F245" i="4"/>
  <c r="F244" i="4"/>
  <c r="F243" i="4"/>
  <c r="F242" i="4"/>
  <c r="G249" i="4" s="1"/>
  <c r="F241" i="4"/>
  <c r="F240" i="4"/>
  <c r="F239" i="4"/>
  <c r="F238" i="4"/>
  <c r="G245" i="4" s="1"/>
  <c r="F237" i="4"/>
  <c r="F236" i="4"/>
  <c r="F235" i="4"/>
  <c r="F234" i="4"/>
  <c r="G241" i="4" s="1"/>
  <c r="F233" i="4"/>
  <c r="F232" i="4"/>
  <c r="F231" i="4"/>
  <c r="F230" i="4"/>
  <c r="G237" i="4" s="1"/>
  <c r="F229" i="4"/>
  <c r="F228" i="4"/>
  <c r="F227" i="4"/>
  <c r="F226" i="4"/>
  <c r="G233" i="4" s="1"/>
  <c r="F225" i="4"/>
  <c r="F224" i="4"/>
  <c r="F223" i="4"/>
  <c r="F222" i="4"/>
  <c r="G229" i="4" s="1"/>
  <c r="F221" i="4"/>
  <c r="F220" i="4"/>
  <c r="F219" i="4"/>
  <c r="F218" i="4"/>
  <c r="G225" i="4" s="1"/>
  <c r="F217" i="4"/>
  <c r="F216" i="4"/>
  <c r="F215" i="4"/>
  <c r="F214" i="4"/>
  <c r="G221" i="4" s="1"/>
  <c r="F213" i="4"/>
  <c r="F212" i="4"/>
  <c r="F211" i="4"/>
  <c r="F210" i="4"/>
  <c r="G217" i="4" s="1"/>
  <c r="F209" i="4"/>
  <c r="F208" i="4"/>
  <c r="F207" i="4"/>
  <c r="F206" i="4"/>
  <c r="G213" i="4" s="1"/>
  <c r="F205" i="4"/>
  <c r="F204" i="4"/>
  <c r="F203" i="4"/>
  <c r="F202" i="4"/>
  <c r="G209" i="4" s="1"/>
  <c r="F201" i="4"/>
  <c r="F200" i="4"/>
  <c r="F199" i="4"/>
  <c r="F198" i="4"/>
  <c r="G205" i="4" s="1"/>
  <c r="F197" i="4"/>
  <c r="F196" i="4"/>
  <c r="F195" i="4"/>
  <c r="F194" i="4"/>
  <c r="G201" i="4" s="1"/>
  <c r="F193" i="4"/>
  <c r="F192" i="4"/>
  <c r="F191" i="4"/>
  <c r="F190" i="4"/>
  <c r="G197" i="4" s="1"/>
  <c r="F189" i="4"/>
  <c r="F188" i="4"/>
  <c r="F187" i="4"/>
  <c r="F186" i="4"/>
  <c r="G193" i="4" s="1"/>
  <c r="F185" i="4"/>
  <c r="F184" i="4"/>
  <c r="F183" i="4"/>
  <c r="F182" i="4"/>
  <c r="G189" i="4" s="1"/>
  <c r="F181" i="4"/>
  <c r="F180" i="4"/>
  <c r="F179" i="4"/>
  <c r="F178" i="4"/>
  <c r="G185" i="4" s="1"/>
  <c r="F177" i="4"/>
  <c r="F176" i="4"/>
  <c r="F175" i="4"/>
  <c r="F174" i="4"/>
  <c r="G181" i="4" s="1"/>
  <c r="F173" i="4"/>
  <c r="F172" i="4"/>
  <c r="F171" i="4"/>
  <c r="F170" i="4"/>
  <c r="G177" i="4" s="1"/>
  <c r="F169" i="4"/>
  <c r="F168" i="4"/>
  <c r="F167" i="4"/>
  <c r="F166" i="4"/>
  <c r="G173" i="4" s="1"/>
  <c r="F165" i="4"/>
  <c r="F164" i="4"/>
  <c r="F163" i="4"/>
  <c r="F162" i="4"/>
  <c r="G169" i="4" s="1"/>
  <c r="F161" i="4"/>
  <c r="F160" i="4"/>
  <c r="F159" i="4"/>
  <c r="F158" i="4"/>
  <c r="G165" i="4" s="1"/>
  <c r="F157" i="4"/>
  <c r="F156" i="4"/>
  <c r="F155" i="4"/>
  <c r="F154" i="4"/>
  <c r="G161" i="4" s="1"/>
  <c r="F153" i="4"/>
  <c r="F152" i="4"/>
  <c r="F151" i="4"/>
  <c r="F150" i="4"/>
  <c r="G157" i="4" s="1"/>
  <c r="F149" i="4"/>
  <c r="F148" i="4"/>
  <c r="F147" i="4"/>
  <c r="F146" i="4"/>
  <c r="G153" i="4" s="1"/>
  <c r="F145" i="4"/>
  <c r="F144" i="4"/>
  <c r="F143" i="4"/>
  <c r="F142" i="4"/>
  <c r="G149" i="4" s="1"/>
  <c r="F141" i="4"/>
  <c r="F140" i="4"/>
  <c r="F139" i="4"/>
  <c r="F138" i="4"/>
  <c r="G145" i="4" s="1"/>
  <c r="F137" i="4"/>
  <c r="F136" i="4"/>
  <c r="F135" i="4"/>
  <c r="F134" i="4"/>
  <c r="G141" i="4" s="1"/>
  <c r="F133" i="4"/>
  <c r="F132" i="4"/>
  <c r="F131" i="4"/>
  <c r="F130" i="4"/>
  <c r="G137" i="4" s="1"/>
  <c r="F129" i="4"/>
  <c r="F128" i="4"/>
  <c r="F127" i="4"/>
  <c r="F126" i="4"/>
  <c r="G133" i="4" s="1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G117" i="4" s="1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G101" i="4" s="1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G85" i="4" s="1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G69" i="4" s="1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0" i="4" s="1"/>
  <c r="G129" i="4"/>
  <c r="C14" i="4"/>
  <c r="G7" i="4"/>
  <c r="G6" i="4"/>
  <c r="G5" i="4"/>
  <c r="G4" i="4"/>
  <c r="H3" i="4"/>
  <c r="G3" i="4"/>
  <c r="G3" i="3"/>
  <c r="C14" i="3"/>
  <c r="H3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G12" i="3" s="1"/>
  <c r="F6" i="3"/>
  <c r="F5" i="3"/>
  <c r="F4" i="3"/>
  <c r="G9" i="3" s="1"/>
  <c r="F3" i="3"/>
  <c r="F6" i="5" l="1"/>
  <c r="F189" i="5"/>
  <c r="M189" i="5" s="1"/>
  <c r="M3" i="5"/>
  <c r="O3" i="5" s="1"/>
  <c r="F59" i="5"/>
  <c r="M59" i="5" s="1"/>
  <c r="F79" i="5"/>
  <c r="M79" i="5" s="1"/>
  <c r="F27" i="5"/>
  <c r="M27" i="5" s="1"/>
  <c r="F109" i="5"/>
  <c r="M109" i="5" s="1"/>
  <c r="F43" i="5"/>
  <c r="M43" i="5" s="1"/>
  <c r="F173" i="5"/>
  <c r="M173" i="5" s="1"/>
  <c r="F9" i="5"/>
  <c r="M9" i="5" s="1"/>
  <c r="F15" i="5"/>
  <c r="M15" i="5" s="1"/>
  <c r="F31" i="5"/>
  <c r="M31" i="5" s="1"/>
  <c r="F47" i="5"/>
  <c r="M47" i="5" s="1"/>
  <c r="F63" i="5"/>
  <c r="F93" i="5"/>
  <c r="M93" i="5" s="1"/>
  <c r="F125" i="5"/>
  <c r="M125" i="5" s="1"/>
  <c r="F5" i="5"/>
  <c r="F19" i="5"/>
  <c r="M19" i="5" s="1"/>
  <c r="F35" i="5"/>
  <c r="M35" i="5" s="1"/>
  <c r="F51" i="5"/>
  <c r="M51" i="5" s="1"/>
  <c r="F77" i="5"/>
  <c r="M77" i="5" s="1"/>
  <c r="F94" i="5"/>
  <c r="M94" i="5" s="1"/>
  <c r="F141" i="5"/>
  <c r="M141" i="5" s="1"/>
  <c r="F247" i="5"/>
  <c r="M247" i="5" s="1"/>
  <c r="F4" i="5"/>
  <c r="F8" i="5"/>
  <c r="F12" i="5"/>
  <c r="M12" i="5" s="1"/>
  <c r="F23" i="5"/>
  <c r="M23" i="5" s="1"/>
  <c r="F39" i="5"/>
  <c r="M39" i="5" s="1"/>
  <c r="F55" i="5"/>
  <c r="M55" i="5" s="1"/>
  <c r="F78" i="5"/>
  <c r="M78" i="5" s="1"/>
  <c r="F95" i="5"/>
  <c r="M95" i="5" s="1"/>
  <c r="F157" i="5"/>
  <c r="M157" i="5" s="1"/>
  <c r="T4" i="5"/>
  <c r="I3" i="5"/>
  <c r="H4" i="5"/>
  <c r="F13" i="5"/>
  <c r="M13" i="5" s="1"/>
  <c r="F16" i="5"/>
  <c r="M16" i="5" s="1"/>
  <c r="F20" i="5"/>
  <c r="M20" i="5" s="1"/>
  <c r="F24" i="5"/>
  <c r="M24" i="5" s="1"/>
  <c r="F28" i="5"/>
  <c r="M28" i="5" s="1"/>
  <c r="F32" i="5"/>
  <c r="M32" i="5" s="1"/>
  <c r="F36" i="5"/>
  <c r="M36" i="5" s="1"/>
  <c r="F40" i="5"/>
  <c r="M40" i="5" s="1"/>
  <c r="F44" i="5"/>
  <c r="M44" i="5" s="1"/>
  <c r="F48" i="5"/>
  <c r="M48" i="5" s="1"/>
  <c r="F52" i="5"/>
  <c r="M52" i="5" s="1"/>
  <c r="F56" i="5"/>
  <c r="F60" i="5"/>
  <c r="M60" i="5" s="1"/>
  <c r="F73" i="5"/>
  <c r="M73" i="5" s="1"/>
  <c r="F74" i="5"/>
  <c r="M74" i="5" s="1"/>
  <c r="F75" i="5"/>
  <c r="M75" i="5" s="1"/>
  <c r="F89" i="5"/>
  <c r="M89" i="5" s="1"/>
  <c r="F90" i="5"/>
  <c r="M90" i="5" s="1"/>
  <c r="F91" i="5"/>
  <c r="M91" i="5" s="1"/>
  <c r="F113" i="5"/>
  <c r="M113" i="5" s="1"/>
  <c r="F129" i="5"/>
  <c r="M129" i="5" s="1"/>
  <c r="F145" i="5"/>
  <c r="M145" i="5" s="1"/>
  <c r="F161" i="5"/>
  <c r="M161" i="5" s="1"/>
  <c r="F177" i="5"/>
  <c r="M177" i="5" s="1"/>
  <c r="F193" i="5"/>
  <c r="M193" i="5" s="1"/>
  <c r="F515" i="5"/>
  <c r="F511" i="5"/>
  <c r="F507" i="5"/>
  <c r="M507" i="5" s="1"/>
  <c r="F503" i="5"/>
  <c r="M503" i="5" s="1"/>
  <c r="F499" i="5"/>
  <c r="M499" i="5" s="1"/>
  <c r="F495" i="5"/>
  <c r="M495" i="5" s="1"/>
  <c r="F491" i="5"/>
  <c r="M491" i="5" s="1"/>
  <c r="F487" i="5"/>
  <c r="M487" i="5" s="1"/>
  <c r="F483" i="5"/>
  <c r="M483" i="5" s="1"/>
  <c r="F479" i="5"/>
  <c r="M479" i="5" s="1"/>
  <c r="F475" i="5"/>
  <c r="M475" i="5" s="1"/>
  <c r="F471" i="5"/>
  <c r="M471" i="5" s="1"/>
  <c r="F467" i="5"/>
  <c r="M467" i="5" s="1"/>
  <c r="F463" i="5"/>
  <c r="M463" i="5" s="1"/>
  <c r="F459" i="5"/>
  <c r="M459" i="5" s="1"/>
  <c r="F455" i="5"/>
  <c r="M455" i="5" s="1"/>
  <c r="F451" i="5"/>
  <c r="M451" i="5" s="1"/>
  <c r="F514" i="5"/>
  <c r="F510" i="5"/>
  <c r="F506" i="5"/>
  <c r="M506" i="5" s="1"/>
  <c r="F502" i="5"/>
  <c r="M502" i="5" s="1"/>
  <c r="F498" i="5"/>
  <c r="M498" i="5" s="1"/>
  <c r="F494" i="5"/>
  <c r="M494" i="5" s="1"/>
  <c r="F490" i="5"/>
  <c r="M490" i="5" s="1"/>
  <c r="F486" i="5"/>
  <c r="M486" i="5" s="1"/>
  <c r="F482" i="5"/>
  <c r="M482" i="5" s="1"/>
  <c r="F478" i="5"/>
  <c r="M478" i="5" s="1"/>
  <c r="F474" i="5"/>
  <c r="M474" i="5" s="1"/>
  <c r="F470" i="5"/>
  <c r="M470" i="5" s="1"/>
  <c r="F466" i="5"/>
  <c r="M466" i="5" s="1"/>
  <c r="F462" i="5"/>
  <c r="M462" i="5" s="1"/>
  <c r="F458" i="5"/>
  <c r="M458" i="5" s="1"/>
  <c r="F454" i="5"/>
  <c r="M454" i="5" s="1"/>
  <c r="F450" i="5"/>
  <c r="M450" i="5" s="1"/>
  <c r="F509" i="5"/>
  <c r="F501" i="5"/>
  <c r="M501" i="5" s="1"/>
  <c r="F493" i="5"/>
  <c r="M493" i="5" s="1"/>
  <c r="F485" i="5"/>
  <c r="M485" i="5" s="1"/>
  <c r="F477" i="5"/>
  <c r="M477" i="5" s="1"/>
  <c r="F469" i="5"/>
  <c r="M469" i="5" s="1"/>
  <c r="F461" i="5"/>
  <c r="M461" i="5" s="1"/>
  <c r="F453" i="5"/>
  <c r="M453" i="5" s="1"/>
  <c r="F447" i="5"/>
  <c r="M447" i="5" s="1"/>
  <c r="F443" i="5"/>
  <c r="M443" i="5" s="1"/>
  <c r="F439" i="5"/>
  <c r="M439" i="5" s="1"/>
  <c r="F435" i="5"/>
  <c r="M435" i="5" s="1"/>
  <c r="F512" i="5"/>
  <c r="F504" i="5"/>
  <c r="M504" i="5" s="1"/>
  <c r="F496" i="5"/>
  <c r="M496" i="5" s="1"/>
  <c r="F488" i="5"/>
  <c r="M488" i="5" s="1"/>
  <c r="F480" i="5"/>
  <c r="M480" i="5" s="1"/>
  <c r="F472" i="5"/>
  <c r="M472" i="5" s="1"/>
  <c r="F464" i="5"/>
  <c r="M464" i="5" s="1"/>
  <c r="F456" i="5"/>
  <c r="M456" i="5" s="1"/>
  <c r="F446" i="5"/>
  <c r="M446" i="5" s="1"/>
  <c r="F442" i="5"/>
  <c r="M442" i="5" s="1"/>
  <c r="F438" i="5"/>
  <c r="M438" i="5" s="1"/>
  <c r="F434" i="5"/>
  <c r="M434" i="5" s="1"/>
  <c r="F430" i="5"/>
  <c r="M430" i="5" s="1"/>
  <c r="F426" i="5"/>
  <c r="M426" i="5" s="1"/>
  <c r="F422" i="5"/>
  <c r="M422" i="5" s="1"/>
  <c r="F418" i="5"/>
  <c r="M418" i="5" s="1"/>
  <c r="F513" i="5"/>
  <c r="F505" i="5"/>
  <c r="M505" i="5" s="1"/>
  <c r="F497" i="5"/>
  <c r="M497" i="5" s="1"/>
  <c r="F489" i="5"/>
  <c r="M489" i="5" s="1"/>
  <c r="F481" i="5"/>
  <c r="M481" i="5" s="1"/>
  <c r="F473" i="5"/>
  <c r="M473" i="5" s="1"/>
  <c r="F465" i="5"/>
  <c r="M465" i="5" s="1"/>
  <c r="F457" i="5"/>
  <c r="M457" i="5" s="1"/>
  <c r="F445" i="5"/>
  <c r="M445" i="5" s="1"/>
  <c r="F441" i="5"/>
  <c r="M441" i="5" s="1"/>
  <c r="F437" i="5"/>
  <c r="M437" i="5" s="1"/>
  <c r="F433" i="5"/>
  <c r="M433" i="5" s="1"/>
  <c r="F429" i="5"/>
  <c r="M429" i="5" s="1"/>
  <c r="F425" i="5"/>
  <c r="M425" i="5" s="1"/>
  <c r="F421" i="5"/>
  <c r="M421" i="5" s="1"/>
  <c r="F417" i="5"/>
  <c r="M417" i="5" s="1"/>
  <c r="F508" i="5"/>
  <c r="M508" i="5" s="1"/>
  <c r="F476" i="5"/>
  <c r="M476" i="5" s="1"/>
  <c r="F440" i="5"/>
  <c r="M440" i="5" s="1"/>
  <c r="F431" i="5"/>
  <c r="M431" i="5" s="1"/>
  <c r="F423" i="5"/>
  <c r="M423" i="5" s="1"/>
  <c r="F415" i="5"/>
  <c r="M415" i="5" s="1"/>
  <c r="F413" i="5"/>
  <c r="M413" i="5" s="1"/>
  <c r="F409" i="5"/>
  <c r="M409" i="5" s="1"/>
  <c r="F405" i="5"/>
  <c r="M405" i="5" s="1"/>
  <c r="F401" i="5"/>
  <c r="M401" i="5" s="1"/>
  <c r="F397" i="5"/>
  <c r="M397" i="5" s="1"/>
  <c r="F500" i="5"/>
  <c r="M500" i="5" s="1"/>
  <c r="F468" i="5"/>
  <c r="M468" i="5" s="1"/>
  <c r="F449" i="5"/>
  <c r="M449" i="5" s="1"/>
  <c r="F436" i="5"/>
  <c r="M436" i="5" s="1"/>
  <c r="F424" i="5"/>
  <c r="M424" i="5" s="1"/>
  <c r="F416" i="5"/>
  <c r="M416" i="5" s="1"/>
  <c r="F412" i="5"/>
  <c r="M412" i="5" s="1"/>
  <c r="F408" i="5"/>
  <c r="M408" i="5" s="1"/>
  <c r="F404" i="5"/>
  <c r="M404" i="5" s="1"/>
  <c r="F400" i="5"/>
  <c r="M400" i="5" s="1"/>
  <c r="F396" i="5"/>
  <c r="M396" i="5" s="1"/>
  <c r="F392" i="5"/>
  <c r="M392" i="5" s="1"/>
  <c r="F388" i="5"/>
  <c r="M388" i="5" s="1"/>
  <c r="F384" i="5"/>
  <c r="M384" i="5" s="1"/>
  <c r="F380" i="5"/>
  <c r="M380" i="5" s="1"/>
  <c r="F376" i="5"/>
  <c r="M376" i="5" s="1"/>
  <c r="F372" i="5"/>
  <c r="M372" i="5" s="1"/>
  <c r="F368" i="5"/>
  <c r="M368" i="5" s="1"/>
  <c r="F492" i="5"/>
  <c r="M492" i="5" s="1"/>
  <c r="F460" i="5"/>
  <c r="M460" i="5" s="1"/>
  <c r="F448" i="5"/>
  <c r="M448" i="5" s="1"/>
  <c r="F432" i="5"/>
  <c r="M432" i="5" s="1"/>
  <c r="F427" i="5"/>
  <c r="M427" i="5" s="1"/>
  <c r="F419" i="5"/>
  <c r="M419" i="5" s="1"/>
  <c r="F411" i="5"/>
  <c r="M411" i="5" s="1"/>
  <c r="F407" i="5"/>
  <c r="M407" i="5" s="1"/>
  <c r="F403" i="5"/>
  <c r="M403" i="5" s="1"/>
  <c r="F399" i="5"/>
  <c r="M399" i="5" s="1"/>
  <c r="F395" i="5"/>
  <c r="M395" i="5" s="1"/>
  <c r="F391" i="5"/>
  <c r="M391" i="5" s="1"/>
  <c r="F387" i="5"/>
  <c r="M387" i="5" s="1"/>
  <c r="F383" i="5"/>
  <c r="M383" i="5" s="1"/>
  <c r="F379" i="5"/>
  <c r="M379" i="5" s="1"/>
  <c r="F484" i="5"/>
  <c r="M484" i="5" s="1"/>
  <c r="F406" i="5"/>
  <c r="M406" i="5" s="1"/>
  <c r="F393" i="5"/>
  <c r="M393" i="5" s="1"/>
  <c r="F385" i="5"/>
  <c r="M385" i="5" s="1"/>
  <c r="F377" i="5"/>
  <c r="M377" i="5" s="1"/>
  <c r="F371" i="5"/>
  <c r="M371" i="5" s="1"/>
  <c r="F370" i="5"/>
  <c r="M370" i="5" s="1"/>
  <c r="F369" i="5"/>
  <c r="M369" i="5" s="1"/>
  <c r="F367" i="5"/>
  <c r="M367" i="5" s="1"/>
  <c r="F363" i="5"/>
  <c r="M363" i="5" s="1"/>
  <c r="F359" i="5"/>
  <c r="M359" i="5" s="1"/>
  <c r="F355" i="5"/>
  <c r="M355" i="5" s="1"/>
  <c r="F351" i="5"/>
  <c r="M351" i="5" s="1"/>
  <c r="F347" i="5"/>
  <c r="M347" i="5" s="1"/>
  <c r="F343" i="5"/>
  <c r="M343" i="5" s="1"/>
  <c r="F339" i="5"/>
  <c r="M339" i="5" s="1"/>
  <c r="F335" i="5"/>
  <c r="M335" i="5" s="1"/>
  <c r="F331" i="5"/>
  <c r="M331" i="5" s="1"/>
  <c r="F327" i="5"/>
  <c r="M327" i="5" s="1"/>
  <c r="F323" i="5"/>
  <c r="M323" i="5" s="1"/>
  <c r="F319" i="5"/>
  <c r="M319" i="5" s="1"/>
  <c r="F315" i="5"/>
  <c r="M315" i="5" s="1"/>
  <c r="F311" i="5"/>
  <c r="M311" i="5" s="1"/>
  <c r="F307" i="5"/>
  <c r="M307" i="5" s="1"/>
  <c r="F303" i="5"/>
  <c r="M303" i="5" s="1"/>
  <c r="F452" i="5"/>
  <c r="M452" i="5" s="1"/>
  <c r="F428" i="5"/>
  <c r="M428" i="5" s="1"/>
  <c r="F402" i="5"/>
  <c r="M402" i="5" s="1"/>
  <c r="F394" i="5"/>
  <c r="M394" i="5" s="1"/>
  <c r="F386" i="5"/>
  <c r="M386" i="5" s="1"/>
  <c r="F378" i="5"/>
  <c r="M378" i="5" s="1"/>
  <c r="F375" i="5"/>
  <c r="M375" i="5" s="1"/>
  <c r="F374" i="5"/>
  <c r="M374" i="5" s="1"/>
  <c r="F373" i="5"/>
  <c r="M373" i="5" s="1"/>
  <c r="F366" i="5"/>
  <c r="M366" i="5" s="1"/>
  <c r="F362" i="5"/>
  <c r="M362" i="5" s="1"/>
  <c r="F358" i="5"/>
  <c r="M358" i="5" s="1"/>
  <c r="F354" i="5"/>
  <c r="M354" i="5" s="1"/>
  <c r="F350" i="5"/>
  <c r="M350" i="5" s="1"/>
  <c r="F346" i="5"/>
  <c r="M346" i="5" s="1"/>
  <c r="F342" i="5"/>
  <c r="M342" i="5" s="1"/>
  <c r="F338" i="5"/>
  <c r="M338" i="5" s="1"/>
  <c r="F334" i="5"/>
  <c r="M334" i="5" s="1"/>
  <c r="F330" i="5"/>
  <c r="M330" i="5" s="1"/>
  <c r="F326" i="5"/>
  <c r="M326" i="5" s="1"/>
  <c r="F322" i="5"/>
  <c r="M322" i="5" s="1"/>
  <c r="F318" i="5"/>
  <c r="M318" i="5" s="1"/>
  <c r="F314" i="5"/>
  <c r="M314" i="5" s="1"/>
  <c r="F310" i="5"/>
  <c r="M310" i="5" s="1"/>
  <c r="F306" i="5"/>
  <c r="M306" i="5" s="1"/>
  <c r="F302" i="5"/>
  <c r="M302" i="5" s="1"/>
  <c r="F298" i="5"/>
  <c r="M298" i="5" s="1"/>
  <c r="F294" i="5"/>
  <c r="M294" i="5" s="1"/>
  <c r="F290" i="5"/>
  <c r="M290" i="5" s="1"/>
  <c r="F286" i="5"/>
  <c r="M286" i="5" s="1"/>
  <c r="F282" i="5"/>
  <c r="M282" i="5" s="1"/>
  <c r="F278" i="5"/>
  <c r="M278" i="5" s="1"/>
  <c r="F274" i="5"/>
  <c r="M274" i="5" s="1"/>
  <c r="F270" i="5"/>
  <c r="M270" i="5" s="1"/>
  <c r="F266" i="5"/>
  <c r="M266" i="5" s="1"/>
  <c r="F262" i="5"/>
  <c r="M262" i="5" s="1"/>
  <c r="F258" i="5"/>
  <c r="M258" i="5" s="1"/>
  <c r="F414" i="5"/>
  <c r="M414" i="5" s="1"/>
  <c r="F389" i="5"/>
  <c r="M389" i="5" s="1"/>
  <c r="F361" i="5"/>
  <c r="M361" i="5" s="1"/>
  <c r="F353" i="5"/>
  <c r="M353" i="5" s="1"/>
  <c r="F345" i="5"/>
  <c r="M345" i="5" s="1"/>
  <c r="F337" i="5"/>
  <c r="M337" i="5" s="1"/>
  <c r="F329" i="5"/>
  <c r="M329" i="5" s="1"/>
  <c r="F321" i="5"/>
  <c r="M321" i="5" s="1"/>
  <c r="F313" i="5"/>
  <c r="M313" i="5" s="1"/>
  <c r="F305" i="5"/>
  <c r="M305" i="5" s="1"/>
  <c r="F289" i="5"/>
  <c r="M289" i="5" s="1"/>
  <c r="F288" i="5"/>
  <c r="M288" i="5" s="1"/>
  <c r="F287" i="5"/>
  <c r="M287" i="5" s="1"/>
  <c r="F273" i="5"/>
  <c r="M273" i="5" s="1"/>
  <c r="F272" i="5"/>
  <c r="M272" i="5" s="1"/>
  <c r="F271" i="5"/>
  <c r="M271" i="5" s="1"/>
  <c r="F254" i="5"/>
  <c r="M254" i="5" s="1"/>
  <c r="F250" i="5"/>
  <c r="M250" i="5" s="1"/>
  <c r="F246" i="5"/>
  <c r="M246" i="5" s="1"/>
  <c r="F242" i="5"/>
  <c r="M242" i="5" s="1"/>
  <c r="F238" i="5"/>
  <c r="M238" i="5" s="1"/>
  <c r="F234" i="5"/>
  <c r="M234" i="5" s="1"/>
  <c r="F230" i="5"/>
  <c r="M230" i="5" s="1"/>
  <c r="F226" i="5"/>
  <c r="M226" i="5" s="1"/>
  <c r="F222" i="5"/>
  <c r="M222" i="5" s="1"/>
  <c r="F218" i="5"/>
  <c r="M218" i="5" s="1"/>
  <c r="F214" i="5"/>
  <c r="M214" i="5" s="1"/>
  <c r="F210" i="5"/>
  <c r="M210" i="5" s="1"/>
  <c r="F206" i="5"/>
  <c r="M206" i="5" s="1"/>
  <c r="F202" i="5"/>
  <c r="M202" i="5" s="1"/>
  <c r="F444" i="5"/>
  <c r="M444" i="5" s="1"/>
  <c r="F382" i="5"/>
  <c r="M382" i="5" s="1"/>
  <c r="F364" i="5"/>
  <c r="M364" i="5" s="1"/>
  <c r="F356" i="5"/>
  <c r="M356" i="5" s="1"/>
  <c r="F348" i="5"/>
  <c r="M348" i="5" s="1"/>
  <c r="F340" i="5"/>
  <c r="M340" i="5" s="1"/>
  <c r="F332" i="5"/>
  <c r="M332" i="5" s="1"/>
  <c r="F324" i="5"/>
  <c r="M324" i="5" s="1"/>
  <c r="F316" i="5"/>
  <c r="M316" i="5" s="1"/>
  <c r="F308" i="5"/>
  <c r="M308" i="5" s="1"/>
  <c r="F293" i="5"/>
  <c r="M293" i="5" s="1"/>
  <c r="F292" i="5"/>
  <c r="M292" i="5" s="1"/>
  <c r="F291" i="5"/>
  <c r="M291" i="5" s="1"/>
  <c r="F277" i="5"/>
  <c r="M277" i="5" s="1"/>
  <c r="F276" i="5"/>
  <c r="M276" i="5" s="1"/>
  <c r="F275" i="5"/>
  <c r="M275" i="5" s="1"/>
  <c r="F261" i="5"/>
  <c r="M261" i="5" s="1"/>
  <c r="F260" i="5"/>
  <c r="M260" i="5" s="1"/>
  <c r="F259" i="5"/>
  <c r="M259" i="5" s="1"/>
  <c r="F257" i="5"/>
  <c r="M257" i="5" s="1"/>
  <c r="F253" i="5"/>
  <c r="M253" i="5" s="1"/>
  <c r="F249" i="5"/>
  <c r="M249" i="5" s="1"/>
  <c r="F245" i="5"/>
  <c r="M245" i="5" s="1"/>
  <c r="F241" i="5"/>
  <c r="M241" i="5" s="1"/>
  <c r="F237" i="5"/>
  <c r="M237" i="5" s="1"/>
  <c r="F233" i="5"/>
  <c r="M233" i="5" s="1"/>
  <c r="F229" i="5"/>
  <c r="M229" i="5" s="1"/>
  <c r="F225" i="5"/>
  <c r="M225" i="5" s="1"/>
  <c r="F221" i="5"/>
  <c r="M221" i="5" s="1"/>
  <c r="F217" i="5"/>
  <c r="M217" i="5" s="1"/>
  <c r="F213" i="5"/>
  <c r="M213" i="5" s="1"/>
  <c r="F209" i="5"/>
  <c r="M209" i="5" s="1"/>
  <c r="F205" i="5"/>
  <c r="M205" i="5" s="1"/>
  <c r="F201" i="5"/>
  <c r="M201" i="5" s="1"/>
  <c r="F420" i="5"/>
  <c r="M420" i="5" s="1"/>
  <c r="F398" i="5"/>
  <c r="M398" i="5" s="1"/>
  <c r="F381" i="5"/>
  <c r="M381" i="5" s="1"/>
  <c r="F365" i="5"/>
  <c r="M365" i="5" s="1"/>
  <c r="F357" i="5"/>
  <c r="M357" i="5" s="1"/>
  <c r="F349" i="5"/>
  <c r="M349" i="5" s="1"/>
  <c r="F341" i="5"/>
  <c r="M341" i="5" s="1"/>
  <c r="F333" i="5"/>
  <c r="M333" i="5" s="1"/>
  <c r="F325" i="5"/>
  <c r="M325" i="5" s="1"/>
  <c r="F317" i="5"/>
  <c r="M317" i="5" s="1"/>
  <c r="F309" i="5"/>
  <c r="M309" i="5" s="1"/>
  <c r="F297" i="5"/>
  <c r="M297" i="5" s="1"/>
  <c r="F296" i="5"/>
  <c r="M296" i="5" s="1"/>
  <c r="F295" i="5"/>
  <c r="M295" i="5" s="1"/>
  <c r="F281" i="5"/>
  <c r="M281" i="5" s="1"/>
  <c r="F280" i="5"/>
  <c r="M280" i="5" s="1"/>
  <c r="F279" i="5"/>
  <c r="M279" i="5" s="1"/>
  <c r="F265" i="5"/>
  <c r="M265" i="5" s="1"/>
  <c r="F264" i="5"/>
  <c r="M264" i="5" s="1"/>
  <c r="F263" i="5"/>
  <c r="M263" i="5" s="1"/>
  <c r="F256" i="5"/>
  <c r="M256" i="5" s="1"/>
  <c r="F252" i="5"/>
  <c r="M252" i="5" s="1"/>
  <c r="F248" i="5"/>
  <c r="M248" i="5" s="1"/>
  <c r="F244" i="5"/>
  <c r="M244" i="5" s="1"/>
  <c r="F240" i="5"/>
  <c r="M240" i="5" s="1"/>
  <c r="F236" i="5"/>
  <c r="M236" i="5" s="1"/>
  <c r="F232" i="5"/>
  <c r="M232" i="5" s="1"/>
  <c r="F228" i="5"/>
  <c r="M228" i="5" s="1"/>
  <c r="F224" i="5"/>
  <c r="M224" i="5" s="1"/>
  <c r="F220" i="5"/>
  <c r="M220" i="5" s="1"/>
  <c r="F216" i="5"/>
  <c r="M216" i="5" s="1"/>
  <c r="F212" i="5"/>
  <c r="M212" i="5" s="1"/>
  <c r="F360" i="5"/>
  <c r="M360" i="5" s="1"/>
  <c r="F328" i="5"/>
  <c r="M328" i="5" s="1"/>
  <c r="F285" i="5"/>
  <c r="M285" i="5" s="1"/>
  <c r="F268" i="5"/>
  <c r="M268" i="5" s="1"/>
  <c r="F243" i="5"/>
  <c r="M243" i="5" s="1"/>
  <c r="F227" i="5"/>
  <c r="M227" i="5" s="1"/>
  <c r="F211" i="5"/>
  <c r="M211" i="5" s="1"/>
  <c r="F203" i="5"/>
  <c r="M203" i="5" s="1"/>
  <c r="F200" i="5"/>
  <c r="M200" i="5" s="1"/>
  <c r="F196" i="5"/>
  <c r="M196" i="5" s="1"/>
  <c r="F192" i="5"/>
  <c r="M192" i="5" s="1"/>
  <c r="F188" i="5"/>
  <c r="M188" i="5" s="1"/>
  <c r="F184" i="5"/>
  <c r="M184" i="5" s="1"/>
  <c r="F180" i="5"/>
  <c r="M180" i="5" s="1"/>
  <c r="F176" i="5"/>
  <c r="M176" i="5" s="1"/>
  <c r="F172" i="5"/>
  <c r="M172" i="5" s="1"/>
  <c r="F168" i="5"/>
  <c r="M168" i="5" s="1"/>
  <c r="F164" i="5"/>
  <c r="M164" i="5" s="1"/>
  <c r="F160" i="5"/>
  <c r="M160" i="5" s="1"/>
  <c r="F156" i="5"/>
  <c r="M156" i="5" s="1"/>
  <c r="F152" i="5"/>
  <c r="M152" i="5" s="1"/>
  <c r="F148" i="5"/>
  <c r="M148" i="5" s="1"/>
  <c r="F144" i="5"/>
  <c r="M144" i="5" s="1"/>
  <c r="F140" i="5"/>
  <c r="M140" i="5" s="1"/>
  <c r="F136" i="5"/>
  <c r="M136" i="5" s="1"/>
  <c r="F132" i="5"/>
  <c r="M132" i="5" s="1"/>
  <c r="F128" i="5"/>
  <c r="M128" i="5" s="1"/>
  <c r="F124" i="5"/>
  <c r="M124" i="5" s="1"/>
  <c r="F120" i="5"/>
  <c r="M120" i="5" s="1"/>
  <c r="F116" i="5"/>
  <c r="M116" i="5" s="1"/>
  <c r="F112" i="5"/>
  <c r="M112" i="5" s="1"/>
  <c r="F108" i="5"/>
  <c r="M108" i="5" s="1"/>
  <c r="F104" i="5"/>
  <c r="M104" i="5" s="1"/>
  <c r="F100" i="5"/>
  <c r="M100" i="5" s="1"/>
  <c r="F96" i="5"/>
  <c r="M96" i="5" s="1"/>
  <c r="F92" i="5"/>
  <c r="M92" i="5" s="1"/>
  <c r="F88" i="5"/>
  <c r="M88" i="5" s="1"/>
  <c r="F84" i="5"/>
  <c r="M84" i="5" s="1"/>
  <c r="F80" i="5"/>
  <c r="M80" i="5" s="1"/>
  <c r="F76" i="5"/>
  <c r="M76" i="5" s="1"/>
  <c r="F72" i="5"/>
  <c r="M72" i="5" s="1"/>
  <c r="F68" i="5"/>
  <c r="M68" i="5" s="1"/>
  <c r="F64" i="5"/>
  <c r="M64" i="5" s="1"/>
  <c r="F352" i="5"/>
  <c r="M352" i="5" s="1"/>
  <c r="F320" i="5"/>
  <c r="M320" i="5" s="1"/>
  <c r="F301" i="5"/>
  <c r="M301" i="5" s="1"/>
  <c r="F284" i="5"/>
  <c r="M284" i="5" s="1"/>
  <c r="F267" i="5"/>
  <c r="M267" i="5" s="1"/>
  <c r="F255" i="5"/>
  <c r="M255" i="5" s="1"/>
  <c r="F239" i="5"/>
  <c r="M239" i="5" s="1"/>
  <c r="F223" i="5"/>
  <c r="M223" i="5" s="1"/>
  <c r="F204" i="5"/>
  <c r="M204" i="5" s="1"/>
  <c r="F199" i="5"/>
  <c r="M199" i="5" s="1"/>
  <c r="F195" i="5"/>
  <c r="M195" i="5" s="1"/>
  <c r="F191" i="5"/>
  <c r="M191" i="5" s="1"/>
  <c r="F187" i="5"/>
  <c r="M187" i="5" s="1"/>
  <c r="F183" i="5"/>
  <c r="M183" i="5" s="1"/>
  <c r="F179" i="5"/>
  <c r="M179" i="5" s="1"/>
  <c r="F175" i="5"/>
  <c r="M175" i="5" s="1"/>
  <c r="F171" i="5"/>
  <c r="M171" i="5" s="1"/>
  <c r="F167" i="5"/>
  <c r="M167" i="5" s="1"/>
  <c r="F163" i="5"/>
  <c r="M163" i="5" s="1"/>
  <c r="F159" i="5"/>
  <c r="M159" i="5" s="1"/>
  <c r="F155" i="5"/>
  <c r="M155" i="5" s="1"/>
  <c r="F151" i="5"/>
  <c r="M151" i="5" s="1"/>
  <c r="F147" i="5"/>
  <c r="M147" i="5" s="1"/>
  <c r="F143" i="5"/>
  <c r="M143" i="5" s="1"/>
  <c r="F139" i="5"/>
  <c r="M139" i="5" s="1"/>
  <c r="F135" i="5"/>
  <c r="M135" i="5" s="1"/>
  <c r="F131" i="5"/>
  <c r="M131" i="5" s="1"/>
  <c r="F127" i="5"/>
  <c r="M127" i="5" s="1"/>
  <c r="F123" i="5"/>
  <c r="M123" i="5" s="1"/>
  <c r="F119" i="5"/>
  <c r="M119" i="5" s="1"/>
  <c r="F115" i="5"/>
  <c r="M115" i="5" s="1"/>
  <c r="F111" i="5"/>
  <c r="M111" i="5" s="1"/>
  <c r="F107" i="5"/>
  <c r="M107" i="5" s="1"/>
  <c r="F103" i="5"/>
  <c r="M103" i="5" s="1"/>
  <c r="F344" i="5"/>
  <c r="M344" i="5" s="1"/>
  <c r="F312" i="5"/>
  <c r="M312" i="5" s="1"/>
  <c r="F300" i="5"/>
  <c r="M300" i="5" s="1"/>
  <c r="F283" i="5"/>
  <c r="M283" i="5" s="1"/>
  <c r="F251" i="5"/>
  <c r="M251" i="5" s="1"/>
  <c r="F235" i="5"/>
  <c r="M235" i="5" s="1"/>
  <c r="F219" i="5"/>
  <c r="M219" i="5" s="1"/>
  <c r="F207" i="5"/>
  <c r="M207" i="5" s="1"/>
  <c r="F198" i="5"/>
  <c r="M198" i="5" s="1"/>
  <c r="F194" i="5"/>
  <c r="M194" i="5" s="1"/>
  <c r="F190" i="5"/>
  <c r="M190" i="5" s="1"/>
  <c r="F186" i="5"/>
  <c r="M186" i="5" s="1"/>
  <c r="F182" i="5"/>
  <c r="M182" i="5" s="1"/>
  <c r="F178" i="5"/>
  <c r="M178" i="5" s="1"/>
  <c r="F174" i="5"/>
  <c r="M174" i="5" s="1"/>
  <c r="F170" i="5"/>
  <c r="M170" i="5" s="1"/>
  <c r="F166" i="5"/>
  <c r="M166" i="5" s="1"/>
  <c r="F162" i="5"/>
  <c r="M162" i="5" s="1"/>
  <c r="F158" i="5"/>
  <c r="M158" i="5" s="1"/>
  <c r="F154" i="5"/>
  <c r="M154" i="5" s="1"/>
  <c r="F150" i="5"/>
  <c r="M150" i="5" s="1"/>
  <c r="F146" i="5"/>
  <c r="M146" i="5" s="1"/>
  <c r="F142" i="5"/>
  <c r="M142" i="5" s="1"/>
  <c r="F138" i="5"/>
  <c r="M138" i="5" s="1"/>
  <c r="F134" i="5"/>
  <c r="M134" i="5" s="1"/>
  <c r="F130" i="5"/>
  <c r="M130" i="5" s="1"/>
  <c r="F126" i="5"/>
  <c r="M126" i="5" s="1"/>
  <c r="F122" i="5"/>
  <c r="M122" i="5" s="1"/>
  <c r="F118" i="5"/>
  <c r="M118" i="5" s="1"/>
  <c r="F114" i="5"/>
  <c r="M114" i="5" s="1"/>
  <c r="F110" i="5"/>
  <c r="M110" i="5" s="1"/>
  <c r="F106" i="5"/>
  <c r="M106" i="5" s="1"/>
  <c r="F102" i="5"/>
  <c r="M102" i="5" s="1"/>
  <c r="F10" i="5"/>
  <c r="M10" i="5" s="1"/>
  <c r="F17" i="5"/>
  <c r="M17" i="5" s="1"/>
  <c r="F21" i="5"/>
  <c r="M21" i="5" s="1"/>
  <c r="F25" i="5"/>
  <c r="M25" i="5" s="1"/>
  <c r="F29" i="5"/>
  <c r="M29" i="5" s="1"/>
  <c r="F33" i="5"/>
  <c r="M33" i="5" s="1"/>
  <c r="F37" i="5"/>
  <c r="M37" i="5" s="1"/>
  <c r="F41" i="5"/>
  <c r="M41" i="5" s="1"/>
  <c r="F45" i="5"/>
  <c r="M45" i="5" s="1"/>
  <c r="F49" i="5"/>
  <c r="M49" i="5" s="1"/>
  <c r="F53" i="5"/>
  <c r="M53" i="5" s="1"/>
  <c r="F57" i="5"/>
  <c r="M57" i="5" s="1"/>
  <c r="F61" i="5"/>
  <c r="M61" i="5" s="1"/>
  <c r="F69" i="5"/>
  <c r="M69" i="5" s="1"/>
  <c r="F70" i="5"/>
  <c r="M70" i="5" s="1"/>
  <c r="F71" i="5"/>
  <c r="M71" i="5" s="1"/>
  <c r="F85" i="5"/>
  <c r="M85" i="5" s="1"/>
  <c r="F86" i="5"/>
  <c r="M86" i="5" s="1"/>
  <c r="F87" i="5"/>
  <c r="M87" i="5" s="1"/>
  <c r="F101" i="5"/>
  <c r="M101" i="5" s="1"/>
  <c r="F117" i="5"/>
  <c r="M117" i="5" s="1"/>
  <c r="F133" i="5"/>
  <c r="M133" i="5" s="1"/>
  <c r="F149" i="5"/>
  <c r="M149" i="5" s="1"/>
  <c r="F165" i="5"/>
  <c r="M165" i="5" s="1"/>
  <c r="F181" i="5"/>
  <c r="M181" i="5" s="1"/>
  <c r="F197" i="5"/>
  <c r="M197" i="5" s="1"/>
  <c r="F215" i="5"/>
  <c r="M215" i="5" s="1"/>
  <c r="F269" i="5"/>
  <c r="M269" i="5" s="1"/>
  <c r="F304" i="5"/>
  <c r="M304" i="5" s="1"/>
  <c r="F390" i="5"/>
  <c r="M390" i="5" s="1"/>
  <c r="F7" i="5"/>
  <c r="F11" i="5"/>
  <c r="M11" i="5" s="1"/>
  <c r="F14" i="5"/>
  <c r="M14" i="5" s="1"/>
  <c r="F18" i="5"/>
  <c r="M18" i="5" s="1"/>
  <c r="F22" i="5"/>
  <c r="M22" i="5" s="1"/>
  <c r="F26" i="5"/>
  <c r="M26" i="5" s="1"/>
  <c r="F30" i="5"/>
  <c r="M30" i="5" s="1"/>
  <c r="F34" i="5"/>
  <c r="M34" i="5" s="1"/>
  <c r="F38" i="5"/>
  <c r="M38" i="5" s="1"/>
  <c r="F42" i="5"/>
  <c r="M42" i="5" s="1"/>
  <c r="F46" i="5"/>
  <c r="M46" i="5" s="1"/>
  <c r="F50" i="5"/>
  <c r="M50" i="5" s="1"/>
  <c r="F54" i="5"/>
  <c r="M54" i="5" s="1"/>
  <c r="F58" i="5"/>
  <c r="M58" i="5" s="1"/>
  <c r="F62" i="5"/>
  <c r="M62" i="5" s="1"/>
  <c r="F65" i="5"/>
  <c r="M65" i="5" s="1"/>
  <c r="F66" i="5"/>
  <c r="M66" i="5" s="1"/>
  <c r="F67" i="5"/>
  <c r="M67" i="5" s="1"/>
  <c r="F81" i="5"/>
  <c r="M81" i="5" s="1"/>
  <c r="F82" i="5"/>
  <c r="M82" i="5" s="1"/>
  <c r="F83" i="5"/>
  <c r="M83" i="5" s="1"/>
  <c r="F97" i="5"/>
  <c r="M97" i="5" s="1"/>
  <c r="F98" i="5"/>
  <c r="M98" i="5" s="1"/>
  <c r="F99" i="5"/>
  <c r="M99" i="5" s="1"/>
  <c r="F105" i="5"/>
  <c r="M105" i="5" s="1"/>
  <c r="F121" i="5"/>
  <c r="M121" i="5" s="1"/>
  <c r="F137" i="5"/>
  <c r="M137" i="5" s="1"/>
  <c r="F153" i="5"/>
  <c r="M153" i="5" s="1"/>
  <c r="F169" i="5"/>
  <c r="M169" i="5" s="1"/>
  <c r="F185" i="5"/>
  <c r="M185" i="5" s="1"/>
  <c r="F208" i="5"/>
  <c r="M208" i="5" s="1"/>
  <c r="F231" i="5"/>
  <c r="M231" i="5" s="1"/>
  <c r="F336" i="5"/>
  <c r="M336" i="5" s="1"/>
  <c r="F410" i="5"/>
  <c r="M410" i="5" s="1"/>
  <c r="G21" i="4"/>
  <c r="G25" i="4"/>
  <c r="G29" i="4"/>
  <c r="G33" i="4"/>
  <c r="G37" i="4"/>
  <c r="G41" i="4"/>
  <c r="G45" i="4"/>
  <c r="G49" i="4"/>
  <c r="G53" i="4"/>
  <c r="G57" i="4"/>
  <c r="G61" i="4"/>
  <c r="G65" i="4"/>
  <c r="G73" i="4"/>
  <c r="G77" i="4"/>
  <c r="G81" i="4"/>
  <c r="G89" i="4"/>
  <c r="G93" i="4"/>
  <c r="G97" i="4"/>
  <c r="G105" i="4"/>
  <c r="G109" i="4"/>
  <c r="G113" i="4"/>
  <c r="G121" i="4"/>
  <c r="G125" i="4"/>
  <c r="G15" i="4"/>
  <c r="F513" i="4"/>
  <c r="H4" i="4"/>
  <c r="I4" i="4" s="1"/>
  <c r="G13" i="4"/>
  <c r="G434" i="4"/>
  <c r="G11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76" i="4"/>
  <c r="G196" i="4"/>
  <c r="G200" i="4"/>
  <c r="G204" i="4"/>
  <c r="G208" i="4"/>
  <c r="G212" i="4"/>
  <c r="G216" i="4"/>
  <c r="G220" i="4"/>
  <c r="G224" i="4"/>
  <c r="G228" i="4"/>
  <c r="G232" i="4"/>
  <c r="G236" i="4"/>
  <c r="G240" i="4"/>
  <c r="G244" i="4"/>
  <c r="G248" i="4"/>
  <c r="G252" i="4"/>
  <c r="G256" i="4"/>
  <c r="G260" i="4"/>
  <c r="G264" i="4"/>
  <c r="G268" i="4"/>
  <c r="G272" i="4"/>
  <c r="G276" i="4"/>
  <c r="G280" i="4"/>
  <c r="G284" i="4"/>
  <c r="G288" i="4"/>
  <c r="G292" i="4"/>
  <c r="G296" i="4"/>
  <c r="G300" i="4"/>
  <c r="G388" i="4"/>
  <c r="G392" i="4"/>
  <c r="G396" i="4"/>
  <c r="G400" i="4"/>
  <c r="G404" i="4"/>
  <c r="G408" i="4"/>
  <c r="G412" i="4"/>
  <c r="G416" i="4"/>
  <c r="G18" i="4"/>
  <c r="G438" i="4"/>
  <c r="G19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119" i="4"/>
  <c r="G123" i="4"/>
  <c r="G127" i="4"/>
  <c r="G131" i="4"/>
  <c r="G135" i="4"/>
  <c r="G139" i="4"/>
  <c r="G143" i="4"/>
  <c r="G147" i="4"/>
  <c r="G151" i="4"/>
  <c r="G155" i="4"/>
  <c r="G159" i="4"/>
  <c r="G163" i="4"/>
  <c r="G167" i="4"/>
  <c r="G171" i="4"/>
  <c r="G175" i="4"/>
  <c r="G179" i="4"/>
  <c r="G183" i="4"/>
  <c r="G9" i="4"/>
  <c r="G8" i="4"/>
  <c r="G17" i="4"/>
  <c r="G12" i="4"/>
  <c r="G14" i="4"/>
  <c r="G16" i="4"/>
  <c r="G22" i="4"/>
  <c r="G23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14" i="4"/>
  <c r="G118" i="4"/>
  <c r="G122" i="4"/>
  <c r="G126" i="4"/>
  <c r="G130" i="4"/>
  <c r="G134" i="4"/>
  <c r="G138" i="4"/>
  <c r="G142" i="4"/>
  <c r="G146" i="4"/>
  <c r="G150" i="4"/>
  <c r="G154" i="4"/>
  <c r="G158" i="4"/>
  <c r="G162" i="4"/>
  <c r="G166" i="4"/>
  <c r="G170" i="4"/>
  <c r="G174" i="4"/>
  <c r="G178" i="4"/>
  <c r="G182" i="4"/>
  <c r="G186" i="4"/>
  <c r="G190" i="4"/>
  <c r="G194" i="4"/>
  <c r="G198" i="4"/>
  <c r="G202" i="4"/>
  <c r="G206" i="4"/>
  <c r="G210" i="4"/>
  <c r="G214" i="4"/>
  <c r="G218" i="4"/>
  <c r="G222" i="4"/>
  <c r="G226" i="4"/>
  <c r="G230" i="4"/>
  <c r="G234" i="4"/>
  <c r="G238" i="4"/>
  <c r="G242" i="4"/>
  <c r="G246" i="4"/>
  <c r="G250" i="4"/>
  <c r="G254" i="4"/>
  <c r="G258" i="4"/>
  <c r="G262" i="4"/>
  <c r="G266" i="4"/>
  <c r="G270" i="4"/>
  <c r="G274" i="4"/>
  <c r="G278" i="4"/>
  <c r="G282" i="4"/>
  <c r="G286" i="4"/>
  <c r="G290" i="4"/>
  <c r="G294" i="4"/>
  <c r="G298" i="4"/>
  <c r="G302" i="4"/>
  <c r="G306" i="4"/>
  <c r="G310" i="4"/>
  <c r="G314" i="4"/>
  <c r="G318" i="4"/>
  <c r="G322" i="4"/>
  <c r="G326" i="4"/>
  <c r="G330" i="4"/>
  <c r="G334" i="4"/>
  <c r="G338" i="4"/>
  <c r="G342" i="4"/>
  <c r="G346" i="4"/>
  <c r="G350" i="4"/>
  <c r="G354" i="4"/>
  <c r="G358" i="4"/>
  <c r="G362" i="4"/>
  <c r="G366" i="4"/>
  <c r="G187" i="4"/>
  <c r="G191" i="4"/>
  <c r="G439" i="4"/>
  <c r="G304" i="4"/>
  <c r="G308" i="4"/>
  <c r="G445" i="4"/>
  <c r="G449" i="4"/>
  <c r="G5" i="3"/>
  <c r="G4" i="3"/>
  <c r="H4" i="3" s="1"/>
  <c r="G354" i="3"/>
  <c r="G358" i="3"/>
  <c r="G362" i="3"/>
  <c r="G366" i="3"/>
  <c r="G370" i="3"/>
  <c r="G374" i="3"/>
  <c r="G378" i="3"/>
  <c r="G382" i="3"/>
  <c r="G386" i="3"/>
  <c r="G390" i="3"/>
  <c r="G394" i="3"/>
  <c r="G398" i="3"/>
  <c r="G402" i="3"/>
  <c r="G406" i="3"/>
  <c r="G410" i="3"/>
  <c r="G414" i="3"/>
  <c r="G418" i="3"/>
  <c r="G422" i="3"/>
  <c r="G426" i="3"/>
  <c r="G430" i="3"/>
  <c r="G434" i="3"/>
  <c r="G438" i="3"/>
  <c r="G442" i="3"/>
  <c r="G446" i="3"/>
  <c r="G450" i="3"/>
  <c r="G454" i="3"/>
  <c r="G458" i="3"/>
  <c r="G462" i="3"/>
  <c r="G466" i="3"/>
  <c r="G470" i="3"/>
  <c r="G474" i="3"/>
  <c r="G478" i="3"/>
  <c r="G482" i="3"/>
  <c r="G486" i="3"/>
  <c r="G490" i="3"/>
  <c r="G494" i="3"/>
  <c r="G498" i="3"/>
  <c r="G502" i="3"/>
  <c r="G506" i="3"/>
  <c r="G510" i="3"/>
  <c r="G514" i="3"/>
  <c r="G6" i="3"/>
  <c r="G10" i="3"/>
  <c r="G11" i="3"/>
  <c r="G7" i="3"/>
  <c r="G13" i="3"/>
  <c r="G8" i="3"/>
  <c r="G29" i="3"/>
  <c r="G45" i="3"/>
  <c r="G61" i="3"/>
  <c r="G77" i="3"/>
  <c r="G93" i="3"/>
  <c r="G109" i="3"/>
  <c r="G125" i="3"/>
  <c r="G141" i="3"/>
  <c r="G157" i="3"/>
  <c r="G173" i="3"/>
  <c r="G189" i="3"/>
  <c r="G205" i="3"/>
  <c r="G213" i="3"/>
  <c r="G221" i="3"/>
  <c r="G229" i="3"/>
  <c r="G237" i="3"/>
  <c r="G245" i="3"/>
  <c r="G253" i="3"/>
  <c r="G261" i="3"/>
  <c r="G269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G485" i="3"/>
  <c r="G489" i="3"/>
  <c r="G493" i="3"/>
  <c r="G497" i="3"/>
  <c r="G501" i="3"/>
  <c r="G505" i="3"/>
  <c r="G509" i="3"/>
  <c r="G513" i="3"/>
  <c r="G355" i="3"/>
  <c r="G359" i="3"/>
  <c r="G363" i="3"/>
  <c r="G367" i="3"/>
  <c r="G371" i="3"/>
  <c r="G375" i="3"/>
  <c r="G379" i="3"/>
  <c r="G383" i="3"/>
  <c r="G387" i="3"/>
  <c r="G391" i="3"/>
  <c r="G395" i="3"/>
  <c r="G399" i="3"/>
  <c r="G403" i="3"/>
  <c r="G407" i="3"/>
  <c r="G411" i="3"/>
  <c r="G415" i="3"/>
  <c r="G419" i="3"/>
  <c r="G423" i="3"/>
  <c r="G427" i="3"/>
  <c r="G431" i="3"/>
  <c r="G435" i="3"/>
  <c r="G439" i="3"/>
  <c r="G443" i="3"/>
  <c r="G447" i="3"/>
  <c r="G451" i="3"/>
  <c r="G455" i="3"/>
  <c r="G459" i="3"/>
  <c r="G463" i="3"/>
  <c r="G467" i="3"/>
  <c r="G471" i="3"/>
  <c r="G475" i="3"/>
  <c r="G479" i="3"/>
  <c r="G483" i="3"/>
  <c r="G487" i="3"/>
  <c r="G491" i="3"/>
  <c r="G495" i="3"/>
  <c r="G499" i="3"/>
  <c r="G503" i="3"/>
  <c r="G507" i="3"/>
  <c r="G511" i="3"/>
  <c r="G515" i="3"/>
  <c r="I3" i="4"/>
  <c r="G188" i="4"/>
  <c r="G203" i="4"/>
  <c r="G227" i="4"/>
  <c r="G235" i="4"/>
  <c r="G255" i="4"/>
  <c r="G344" i="4"/>
  <c r="G466" i="4"/>
  <c r="G474" i="4"/>
  <c r="G482" i="4"/>
  <c r="G490" i="4"/>
  <c r="G498" i="4"/>
  <c r="G506" i="4"/>
  <c r="G510" i="4"/>
  <c r="G106" i="4"/>
  <c r="G110" i="4"/>
  <c r="G251" i="4"/>
  <c r="G316" i="4"/>
  <c r="G360" i="4"/>
  <c r="G168" i="4"/>
  <c r="G195" i="4"/>
  <c r="G211" i="4"/>
  <c r="G219" i="4"/>
  <c r="G243" i="4"/>
  <c r="G452" i="4"/>
  <c r="G462" i="4"/>
  <c r="G470" i="4"/>
  <c r="G478" i="4"/>
  <c r="G486" i="4"/>
  <c r="G494" i="4"/>
  <c r="G502" i="4"/>
  <c r="G514" i="4"/>
  <c r="G172" i="4"/>
  <c r="G180" i="4"/>
  <c r="G192" i="4"/>
  <c r="G199" i="4"/>
  <c r="G207" i="4"/>
  <c r="G215" i="4"/>
  <c r="G223" i="4"/>
  <c r="G231" i="4"/>
  <c r="G239" i="4"/>
  <c r="G247" i="4"/>
  <c r="G376" i="4"/>
  <c r="G184" i="4"/>
  <c r="G328" i="4"/>
  <c r="G312" i="4"/>
  <c r="G324" i="4"/>
  <c r="G340" i="4"/>
  <c r="G356" i="4"/>
  <c r="G372" i="4"/>
  <c r="G336" i="4"/>
  <c r="G352" i="4"/>
  <c r="G368" i="4"/>
  <c r="G384" i="4"/>
  <c r="G320" i="4"/>
  <c r="G332" i="4"/>
  <c r="G348" i="4"/>
  <c r="G364" i="4"/>
  <c r="G380" i="4"/>
  <c r="G442" i="4"/>
  <c r="G446" i="4"/>
  <c r="G450" i="4"/>
  <c r="G456" i="4"/>
  <c r="G454" i="4"/>
  <c r="G460" i="4"/>
  <c r="G464" i="4"/>
  <c r="G468" i="4"/>
  <c r="G472" i="4"/>
  <c r="G476" i="4"/>
  <c r="G480" i="4"/>
  <c r="G484" i="4"/>
  <c r="G488" i="4"/>
  <c r="G492" i="4"/>
  <c r="G496" i="4"/>
  <c r="G500" i="4"/>
  <c r="G504" i="4"/>
  <c r="G508" i="4"/>
  <c r="G512" i="4"/>
  <c r="G458" i="4"/>
  <c r="G443" i="4"/>
  <c r="G447" i="4"/>
  <c r="G451" i="4"/>
  <c r="G453" i="4"/>
  <c r="G455" i="4"/>
  <c r="G457" i="4"/>
  <c r="G459" i="4"/>
  <c r="G461" i="4"/>
  <c r="G463" i="4"/>
  <c r="G465" i="4"/>
  <c r="G467" i="4"/>
  <c r="G469" i="4"/>
  <c r="G471" i="4"/>
  <c r="G473" i="4"/>
  <c r="G475" i="4"/>
  <c r="G477" i="4"/>
  <c r="G479" i="4"/>
  <c r="G481" i="4"/>
  <c r="G483" i="4"/>
  <c r="G485" i="4"/>
  <c r="G487" i="4"/>
  <c r="G489" i="4"/>
  <c r="G491" i="4"/>
  <c r="G493" i="4"/>
  <c r="G495" i="4"/>
  <c r="G497" i="4"/>
  <c r="G499" i="4"/>
  <c r="G501" i="4"/>
  <c r="G503" i="4"/>
  <c r="G505" i="4"/>
  <c r="G507" i="4"/>
  <c r="G509" i="4"/>
  <c r="G511" i="4"/>
  <c r="G513" i="4"/>
  <c r="G515" i="4"/>
  <c r="G19" i="3"/>
  <c r="G31" i="3"/>
  <c r="G43" i="3"/>
  <c r="G55" i="3"/>
  <c r="G67" i="3"/>
  <c r="G79" i="3"/>
  <c r="G91" i="3"/>
  <c r="G99" i="3"/>
  <c r="G107" i="3"/>
  <c r="G119" i="3"/>
  <c r="G131" i="3"/>
  <c r="G143" i="3"/>
  <c r="G155" i="3"/>
  <c r="G167" i="3"/>
  <c r="G179" i="3"/>
  <c r="G191" i="3"/>
  <c r="G203" i="3"/>
  <c r="G207" i="3"/>
  <c r="G219" i="3"/>
  <c r="G231" i="3"/>
  <c r="G20" i="3"/>
  <c r="G36" i="3"/>
  <c r="G48" i="3"/>
  <c r="G60" i="3"/>
  <c r="G72" i="3"/>
  <c r="G84" i="3"/>
  <c r="G96" i="3"/>
  <c r="G108" i="3"/>
  <c r="G128" i="3"/>
  <c r="G140" i="3"/>
  <c r="G152" i="3"/>
  <c r="G164" i="3"/>
  <c r="G184" i="3"/>
  <c r="G196" i="3"/>
  <c r="G208" i="3"/>
  <c r="G224" i="3"/>
  <c r="G240" i="3"/>
  <c r="G252" i="3"/>
  <c r="G264" i="3"/>
  <c r="G276" i="3"/>
  <c r="G296" i="3"/>
  <c r="G300" i="3"/>
  <c r="G308" i="3"/>
  <c r="G316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6" i="3"/>
  <c r="G400" i="3"/>
  <c r="G404" i="3"/>
  <c r="G408" i="3"/>
  <c r="G412" i="3"/>
  <c r="G416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80" i="3"/>
  <c r="G484" i="3"/>
  <c r="G488" i="3"/>
  <c r="G492" i="3"/>
  <c r="G496" i="3"/>
  <c r="G500" i="3"/>
  <c r="G504" i="3"/>
  <c r="G508" i="3"/>
  <c r="G512" i="3"/>
  <c r="G27" i="3"/>
  <c r="G39" i="3"/>
  <c r="G47" i="3"/>
  <c r="G63" i="3"/>
  <c r="G75" i="3"/>
  <c r="G87" i="3"/>
  <c r="G103" i="3"/>
  <c r="G115" i="3"/>
  <c r="G127" i="3"/>
  <c r="G139" i="3"/>
  <c r="G151" i="3"/>
  <c r="G163" i="3"/>
  <c r="G175" i="3"/>
  <c r="G187" i="3"/>
  <c r="G195" i="3"/>
  <c r="G211" i="3"/>
  <c r="G223" i="3"/>
  <c r="G239" i="3"/>
  <c r="G24" i="3"/>
  <c r="G32" i="3"/>
  <c r="G44" i="3"/>
  <c r="G56" i="3"/>
  <c r="G68" i="3"/>
  <c r="G80" i="3"/>
  <c r="G92" i="3"/>
  <c r="G104" i="3"/>
  <c r="G116" i="3"/>
  <c r="G120" i="3"/>
  <c r="G136" i="3"/>
  <c r="G144" i="3"/>
  <c r="G156" i="3"/>
  <c r="G168" i="3"/>
  <c r="G176" i="3"/>
  <c r="G192" i="3"/>
  <c r="G200" i="3"/>
  <c r="G212" i="3"/>
  <c r="G220" i="3"/>
  <c r="G232" i="3"/>
  <c r="G244" i="3"/>
  <c r="G256" i="3"/>
  <c r="G268" i="3"/>
  <c r="G280" i="3"/>
  <c r="G292" i="3"/>
  <c r="G304" i="3"/>
  <c r="G320" i="3"/>
  <c r="G17" i="3"/>
  <c r="G37" i="3"/>
  <c r="G41" i="3"/>
  <c r="G49" i="3"/>
  <c r="G81" i="3"/>
  <c r="G89" i="3"/>
  <c r="G97" i="3"/>
  <c r="G101" i="3"/>
  <c r="G105" i="3"/>
  <c r="G113" i="3"/>
  <c r="G129" i="3"/>
  <c r="G133" i="3"/>
  <c r="G137" i="3"/>
  <c r="G145" i="3"/>
  <c r="G149" i="3"/>
  <c r="G153" i="3"/>
  <c r="G161" i="3"/>
  <c r="G165" i="3"/>
  <c r="G169" i="3"/>
  <c r="G177" i="3"/>
  <c r="G181" i="3"/>
  <c r="G185" i="3"/>
  <c r="G193" i="3"/>
  <c r="G197" i="3"/>
  <c r="G201" i="3"/>
  <c r="G209" i="3"/>
  <c r="G217" i="3"/>
  <c r="G225" i="3"/>
  <c r="G233" i="3"/>
  <c r="G241" i="3"/>
  <c r="G249" i="3"/>
  <c r="G257" i="3"/>
  <c r="G265" i="3"/>
  <c r="G273" i="3"/>
  <c r="G15" i="3"/>
  <c r="G23" i="3"/>
  <c r="G35" i="3"/>
  <c r="G51" i="3"/>
  <c r="G59" i="3"/>
  <c r="G71" i="3"/>
  <c r="G83" i="3"/>
  <c r="G95" i="3"/>
  <c r="G111" i="3"/>
  <c r="G123" i="3"/>
  <c r="G135" i="3"/>
  <c r="G147" i="3"/>
  <c r="G159" i="3"/>
  <c r="G171" i="3"/>
  <c r="G183" i="3"/>
  <c r="G199" i="3"/>
  <c r="G215" i="3"/>
  <c r="G227" i="3"/>
  <c r="G235" i="3"/>
  <c r="G16" i="3"/>
  <c r="G28" i="3"/>
  <c r="G40" i="3"/>
  <c r="G52" i="3"/>
  <c r="G64" i="3"/>
  <c r="G76" i="3"/>
  <c r="G88" i="3"/>
  <c r="G100" i="3"/>
  <c r="G112" i="3"/>
  <c r="G124" i="3"/>
  <c r="G132" i="3"/>
  <c r="G148" i="3"/>
  <c r="G160" i="3"/>
  <c r="G172" i="3"/>
  <c r="G180" i="3"/>
  <c r="G188" i="3"/>
  <c r="G204" i="3"/>
  <c r="G216" i="3"/>
  <c r="G228" i="3"/>
  <c r="G236" i="3"/>
  <c r="G248" i="3"/>
  <c r="G260" i="3"/>
  <c r="G272" i="3"/>
  <c r="G284" i="3"/>
  <c r="G288" i="3"/>
  <c r="G312" i="3"/>
  <c r="G21" i="3"/>
  <c r="G25" i="3"/>
  <c r="G33" i="3"/>
  <c r="G53" i="3"/>
  <c r="G57" i="3"/>
  <c r="G65" i="3"/>
  <c r="G69" i="3"/>
  <c r="G73" i="3"/>
  <c r="G85" i="3"/>
  <c r="G117" i="3"/>
  <c r="G121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342" i="3"/>
  <c r="G346" i="3"/>
  <c r="G350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335" i="3"/>
  <c r="G339" i="3"/>
  <c r="G343" i="3"/>
  <c r="G347" i="3"/>
  <c r="G351" i="3"/>
  <c r="I3" i="3"/>
  <c r="J3" i="3" s="1"/>
  <c r="M63" i="5" l="1"/>
  <c r="M56" i="5"/>
  <c r="G10" i="5"/>
  <c r="M8" i="5"/>
  <c r="G9" i="5"/>
  <c r="M7" i="5"/>
  <c r="G8" i="5"/>
  <c r="M4" i="5"/>
  <c r="G5" i="5"/>
  <c r="H5" i="5" s="1"/>
  <c r="M5" i="5"/>
  <c r="G6" i="5"/>
  <c r="M6" i="5"/>
  <c r="G7" i="5"/>
  <c r="G306" i="5"/>
  <c r="G196" i="5"/>
  <c r="P3" i="5"/>
  <c r="G13" i="5"/>
  <c r="G180" i="5"/>
  <c r="R4" i="5"/>
  <c r="Q4" i="5" s="1"/>
  <c r="T5" i="5" s="1"/>
  <c r="R5" i="5" s="1"/>
  <c r="Q5" i="5" s="1"/>
  <c r="T6" i="5" s="1"/>
  <c r="R6" i="5" s="1"/>
  <c r="G12" i="5"/>
  <c r="G66" i="5"/>
  <c r="G50" i="5"/>
  <c r="G86" i="5"/>
  <c r="G116" i="5"/>
  <c r="G34" i="5"/>
  <c r="G42" i="5"/>
  <c r="G254" i="5"/>
  <c r="G85" i="5"/>
  <c r="G19" i="5"/>
  <c r="G70" i="5"/>
  <c r="G62" i="5"/>
  <c r="G100" i="5"/>
  <c r="G101" i="5"/>
  <c r="G16" i="5"/>
  <c r="G15" i="5"/>
  <c r="G26" i="5"/>
  <c r="G164" i="5"/>
  <c r="G46" i="5"/>
  <c r="G11" i="5"/>
  <c r="G84" i="5"/>
  <c r="G54" i="5"/>
  <c r="G148" i="5"/>
  <c r="G22" i="5"/>
  <c r="G102" i="5"/>
  <c r="G30" i="5"/>
  <c r="G58" i="5"/>
  <c r="G132" i="5"/>
  <c r="G38" i="5"/>
  <c r="H5" i="4"/>
  <c r="H6" i="4" s="1"/>
  <c r="H7" i="4" s="1"/>
  <c r="I7" i="4" s="1"/>
  <c r="G176" i="5"/>
  <c r="G104" i="5"/>
  <c r="G88" i="5"/>
  <c r="G53" i="5"/>
  <c r="G21" i="5"/>
  <c r="G311" i="5"/>
  <c r="G124" i="5"/>
  <c r="G94" i="5"/>
  <c r="G56" i="5"/>
  <c r="G40" i="5"/>
  <c r="G24" i="5"/>
  <c r="G113" i="5"/>
  <c r="G129" i="5"/>
  <c r="G145" i="5"/>
  <c r="G161" i="5"/>
  <c r="G177" i="5"/>
  <c r="G193" i="5"/>
  <c r="G290" i="5"/>
  <c r="G110" i="5"/>
  <c r="G126" i="5"/>
  <c r="G142" i="5"/>
  <c r="G158" i="5"/>
  <c r="G174" i="5"/>
  <c r="G190" i="5"/>
  <c r="G206" i="5"/>
  <c r="G262" i="5"/>
  <c r="G327" i="5"/>
  <c r="G79" i="5"/>
  <c r="G95" i="5"/>
  <c r="G111" i="5"/>
  <c r="G127" i="5"/>
  <c r="G143" i="5"/>
  <c r="G159" i="5"/>
  <c r="G175" i="5"/>
  <c r="G191" i="5"/>
  <c r="G207" i="5"/>
  <c r="G250" i="5"/>
  <c r="G367" i="5"/>
  <c r="G231" i="5"/>
  <c r="G247" i="5"/>
  <c r="G263" i="5"/>
  <c r="G286" i="5"/>
  <c r="G303" i="5"/>
  <c r="G332" i="5"/>
  <c r="G364" i="5"/>
  <c r="G427" i="5"/>
  <c r="G220" i="5"/>
  <c r="G236" i="5"/>
  <c r="G252" i="5"/>
  <c r="G266" i="5"/>
  <c r="G283" i="5"/>
  <c r="G300" i="5"/>
  <c r="G339" i="5"/>
  <c r="G371" i="5"/>
  <c r="G213" i="5"/>
  <c r="G229" i="5"/>
  <c r="G245" i="5"/>
  <c r="G261" i="5"/>
  <c r="G294" i="5"/>
  <c r="G320" i="5"/>
  <c r="G352" i="5"/>
  <c r="G421" i="5"/>
  <c r="G277" i="5"/>
  <c r="G293" i="5"/>
  <c r="G309" i="5"/>
  <c r="G325" i="5"/>
  <c r="G341" i="5"/>
  <c r="G357" i="5"/>
  <c r="G373" i="5"/>
  <c r="G385" i="5"/>
  <c r="G435" i="5"/>
  <c r="G318" i="5"/>
  <c r="G334" i="5"/>
  <c r="G350" i="5"/>
  <c r="G366" i="5"/>
  <c r="G377" i="5"/>
  <c r="G400" i="5"/>
  <c r="G390" i="5"/>
  <c r="G406" i="5"/>
  <c r="G426" i="5"/>
  <c r="G467" i="5"/>
  <c r="G383" i="5"/>
  <c r="G399" i="5"/>
  <c r="G415" i="5"/>
  <c r="G443" i="5"/>
  <c r="G404" i="5"/>
  <c r="G420" i="5"/>
  <c r="G447" i="5"/>
  <c r="G428" i="5"/>
  <c r="G444" i="5"/>
  <c r="G472" i="5"/>
  <c r="G504" i="5"/>
  <c r="G429" i="5"/>
  <c r="G445" i="5"/>
  <c r="G471" i="5"/>
  <c r="G503" i="5"/>
  <c r="G446" i="5"/>
  <c r="G468" i="5"/>
  <c r="G500" i="5"/>
  <c r="G461" i="5"/>
  <c r="G477" i="5"/>
  <c r="G493" i="5"/>
  <c r="G509" i="5"/>
  <c r="G458" i="5"/>
  <c r="G474" i="5"/>
  <c r="G490" i="5"/>
  <c r="G506" i="5"/>
  <c r="G184" i="5"/>
  <c r="G152" i="5"/>
  <c r="G120" i="5"/>
  <c r="G82" i="5"/>
  <c r="G63" i="5"/>
  <c r="G47" i="5"/>
  <c r="G31" i="5"/>
  <c r="G238" i="5"/>
  <c r="G160" i="5"/>
  <c r="G74" i="5"/>
  <c r="G65" i="5"/>
  <c r="G49" i="5"/>
  <c r="G33" i="5"/>
  <c r="G18" i="5"/>
  <c r="G276" i="5"/>
  <c r="G172" i="5"/>
  <c r="G108" i="5"/>
  <c r="G93" i="5"/>
  <c r="G78" i="5"/>
  <c r="G68" i="5"/>
  <c r="G52" i="5"/>
  <c r="G36" i="5"/>
  <c r="G17" i="5"/>
  <c r="G117" i="5"/>
  <c r="G133" i="5"/>
  <c r="G149" i="5"/>
  <c r="G165" i="5"/>
  <c r="G181" i="5"/>
  <c r="G197" i="5"/>
  <c r="G226" i="5"/>
  <c r="G307" i="5"/>
  <c r="G114" i="5"/>
  <c r="G130" i="5"/>
  <c r="G146" i="5"/>
  <c r="G162" i="5"/>
  <c r="G178" i="5"/>
  <c r="G194" i="5"/>
  <c r="G211" i="5"/>
  <c r="G274" i="5"/>
  <c r="G359" i="5"/>
  <c r="G83" i="5"/>
  <c r="G99" i="5"/>
  <c r="G115" i="5"/>
  <c r="G131" i="5"/>
  <c r="G147" i="5"/>
  <c r="G163" i="5"/>
  <c r="G179" i="5"/>
  <c r="G195" i="5"/>
  <c r="G210" i="5"/>
  <c r="G275" i="5"/>
  <c r="G219" i="5"/>
  <c r="G235" i="5"/>
  <c r="G251" i="5"/>
  <c r="G270" i="5"/>
  <c r="G287" i="5"/>
  <c r="G304" i="5"/>
  <c r="G340" i="5"/>
  <c r="G372" i="5"/>
  <c r="G208" i="5"/>
  <c r="G224" i="5"/>
  <c r="G240" i="5"/>
  <c r="G256" i="5"/>
  <c r="G267" i="5"/>
  <c r="G284" i="5"/>
  <c r="G315" i="5"/>
  <c r="G347" i="5"/>
  <c r="G389" i="5"/>
  <c r="G217" i="5"/>
  <c r="G233" i="5"/>
  <c r="G249" i="5"/>
  <c r="G278" i="5"/>
  <c r="G295" i="5"/>
  <c r="G328" i="5"/>
  <c r="G360" i="5"/>
  <c r="G265" i="5"/>
  <c r="G281" i="5"/>
  <c r="G297" i="5"/>
  <c r="G313" i="5"/>
  <c r="G329" i="5"/>
  <c r="G345" i="5"/>
  <c r="G361" i="5"/>
  <c r="G380" i="5"/>
  <c r="G393" i="5"/>
  <c r="G459" i="5"/>
  <c r="G322" i="5"/>
  <c r="G338" i="5"/>
  <c r="G354" i="5"/>
  <c r="G370" i="5"/>
  <c r="G378" i="5"/>
  <c r="G413" i="5"/>
  <c r="G394" i="5"/>
  <c r="G410" i="5"/>
  <c r="G434" i="5"/>
  <c r="G499" i="5"/>
  <c r="G387" i="5"/>
  <c r="G403" i="5"/>
  <c r="G419" i="5"/>
  <c r="G456" i="5"/>
  <c r="G408" i="5"/>
  <c r="G422" i="5"/>
  <c r="G483" i="5"/>
  <c r="G432" i="5"/>
  <c r="G448" i="5"/>
  <c r="G480" i="5"/>
  <c r="G512" i="5"/>
  <c r="G433" i="5"/>
  <c r="G449" i="5"/>
  <c r="G479" i="5"/>
  <c r="G511" i="5"/>
  <c r="G450" i="5"/>
  <c r="G476" i="5"/>
  <c r="G508" i="5"/>
  <c r="G465" i="5"/>
  <c r="G481" i="5"/>
  <c r="G497" i="5"/>
  <c r="G513" i="5"/>
  <c r="G462" i="5"/>
  <c r="G478" i="5"/>
  <c r="G494" i="5"/>
  <c r="G510" i="5"/>
  <c r="G98" i="5"/>
  <c r="G81" i="5"/>
  <c r="G59" i="5"/>
  <c r="G43" i="5"/>
  <c r="G27" i="5"/>
  <c r="G20" i="5"/>
  <c r="I4" i="5"/>
  <c r="G343" i="5"/>
  <c r="G112" i="5"/>
  <c r="G69" i="5"/>
  <c r="G37" i="5"/>
  <c r="G188" i="5"/>
  <c r="G214" i="5"/>
  <c r="G215" i="5"/>
  <c r="G144" i="5"/>
  <c r="G106" i="5"/>
  <c r="G90" i="5"/>
  <c r="G73" i="5"/>
  <c r="G61" i="5"/>
  <c r="G45" i="5"/>
  <c r="G29" i="5"/>
  <c r="G14" i="5"/>
  <c r="G222" i="5"/>
  <c r="G156" i="5"/>
  <c r="G92" i="5"/>
  <c r="G77" i="5"/>
  <c r="G64" i="5"/>
  <c r="G48" i="5"/>
  <c r="G32" i="5"/>
  <c r="G121" i="5"/>
  <c r="G137" i="5"/>
  <c r="G153" i="5"/>
  <c r="G169" i="5"/>
  <c r="G185" i="5"/>
  <c r="G201" i="5"/>
  <c r="G242" i="5"/>
  <c r="G319" i="5"/>
  <c r="G118" i="5"/>
  <c r="G134" i="5"/>
  <c r="G150" i="5"/>
  <c r="G166" i="5"/>
  <c r="G182" i="5"/>
  <c r="G198" i="5"/>
  <c r="G230" i="5"/>
  <c r="G291" i="5"/>
  <c r="G71" i="5"/>
  <c r="G87" i="5"/>
  <c r="G103" i="5"/>
  <c r="G119" i="5"/>
  <c r="G135" i="5"/>
  <c r="G151" i="5"/>
  <c r="G167" i="5"/>
  <c r="G183" i="5"/>
  <c r="G199" i="5"/>
  <c r="G218" i="5"/>
  <c r="G292" i="5"/>
  <c r="G223" i="5"/>
  <c r="G239" i="5"/>
  <c r="G255" i="5"/>
  <c r="G271" i="5"/>
  <c r="G288" i="5"/>
  <c r="G316" i="5"/>
  <c r="G348" i="5"/>
  <c r="G388" i="5"/>
  <c r="G212" i="5"/>
  <c r="G228" i="5"/>
  <c r="G244" i="5"/>
  <c r="G260" i="5"/>
  <c r="G268" i="5"/>
  <c r="G298" i="5"/>
  <c r="G323" i="5"/>
  <c r="G355" i="5"/>
  <c r="G451" i="5"/>
  <c r="G221" i="5"/>
  <c r="G237" i="5"/>
  <c r="G253" i="5"/>
  <c r="G279" i="5"/>
  <c r="G296" i="5"/>
  <c r="G336" i="5"/>
  <c r="G368" i="5"/>
  <c r="G269" i="5"/>
  <c r="G285" i="5"/>
  <c r="G301" i="5"/>
  <c r="G317" i="5"/>
  <c r="G333" i="5"/>
  <c r="G349" i="5"/>
  <c r="G365" i="5"/>
  <c r="G381" i="5"/>
  <c r="G401" i="5"/>
  <c r="G310" i="5"/>
  <c r="G326" i="5"/>
  <c r="G342" i="5"/>
  <c r="G358" i="5"/>
  <c r="G374" i="5"/>
  <c r="G384" i="5"/>
  <c r="G491" i="5"/>
  <c r="G398" i="5"/>
  <c r="G414" i="5"/>
  <c r="G439" i="5"/>
  <c r="G375" i="5"/>
  <c r="G391" i="5"/>
  <c r="G407" i="5"/>
  <c r="G423" i="5"/>
  <c r="G475" i="5"/>
  <c r="G412" i="5"/>
  <c r="G430" i="5"/>
  <c r="G515" i="5"/>
  <c r="G436" i="5"/>
  <c r="G452" i="5"/>
  <c r="G488" i="5"/>
  <c r="G437" i="5"/>
  <c r="G453" i="5"/>
  <c r="G487" i="5"/>
  <c r="G454" i="5"/>
  <c r="G484" i="5"/>
  <c r="G469" i="5"/>
  <c r="G485" i="5"/>
  <c r="G501" i="5"/>
  <c r="G466" i="5"/>
  <c r="G482" i="5"/>
  <c r="G498" i="5"/>
  <c r="G514" i="5"/>
  <c r="G200" i="5"/>
  <c r="G168" i="5"/>
  <c r="G136" i="5"/>
  <c r="G97" i="5"/>
  <c r="G80" i="5"/>
  <c r="G55" i="5"/>
  <c r="G39" i="5"/>
  <c r="G417" i="5"/>
  <c r="G192" i="5"/>
  <c r="G128" i="5"/>
  <c r="G105" i="5"/>
  <c r="G89" i="5"/>
  <c r="G72" i="5"/>
  <c r="G57" i="5"/>
  <c r="G41" i="5"/>
  <c r="G25" i="5"/>
  <c r="G397" i="5"/>
  <c r="G204" i="5"/>
  <c r="G140" i="5"/>
  <c r="G76" i="5"/>
  <c r="G60" i="5"/>
  <c r="G44" i="5"/>
  <c r="G28" i="5"/>
  <c r="G109" i="5"/>
  <c r="G125" i="5"/>
  <c r="G141" i="5"/>
  <c r="G157" i="5"/>
  <c r="G173" i="5"/>
  <c r="G189" i="5"/>
  <c r="G205" i="5"/>
  <c r="G258" i="5"/>
  <c r="G351" i="5"/>
  <c r="G122" i="5"/>
  <c r="G138" i="5"/>
  <c r="G154" i="5"/>
  <c r="G170" i="5"/>
  <c r="G186" i="5"/>
  <c r="G202" i="5"/>
  <c r="G246" i="5"/>
  <c r="G308" i="5"/>
  <c r="G75" i="5"/>
  <c r="G91" i="5"/>
  <c r="G107" i="5"/>
  <c r="G123" i="5"/>
  <c r="G139" i="5"/>
  <c r="G155" i="5"/>
  <c r="G171" i="5"/>
  <c r="G187" i="5"/>
  <c r="G203" i="5"/>
  <c r="G234" i="5"/>
  <c r="G335" i="5"/>
  <c r="G227" i="5"/>
  <c r="G243" i="5"/>
  <c r="G259" i="5"/>
  <c r="G272" i="5"/>
  <c r="G302" i="5"/>
  <c r="G324" i="5"/>
  <c r="G356" i="5"/>
  <c r="G405" i="5"/>
  <c r="G216" i="5"/>
  <c r="G232" i="5"/>
  <c r="G248" i="5"/>
  <c r="G264" i="5"/>
  <c r="G282" i="5"/>
  <c r="G299" i="5"/>
  <c r="G331" i="5"/>
  <c r="G363" i="5"/>
  <c r="G209" i="5"/>
  <c r="G225" i="5"/>
  <c r="G241" i="5"/>
  <c r="G257" i="5"/>
  <c r="G280" i="5"/>
  <c r="G312" i="5"/>
  <c r="G344" i="5"/>
  <c r="G396" i="5"/>
  <c r="G273" i="5"/>
  <c r="G289" i="5"/>
  <c r="G305" i="5"/>
  <c r="G321" i="5"/>
  <c r="G337" i="5"/>
  <c r="G353" i="5"/>
  <c r="G369" i="5"/>
  <c r="G382" i="5"/>
  <c r="G409" i="5"/>
  <c r="G314" i="5"/>
  <c r="G330" i="5"/>
  <c r="G346" i="5"/>
  <c r="G362" i="5"/>
  <c r="G376" i="5"/>
  <c r="G392" i="5"/>
  <c r="G386" i="5"/>
  <c r="G402" i="5"/>
  <c r="G418" i="5"/>
  <c r="G455" i="5"/>
  <c r="G379" i="5"/>
  <c r="G395" i="5"/>
  <c r="G411" i="5"/>
  <c r="G431" i="5"/>
  <c r="G507" i="5"/>
  <c r="G416" i="5"/>
  <c r="G438" i="5"/>
  <c r="G424" i="5"/>
  <c r="G440" i="5"/>
  <c r="G464" i="5"/>
  <c r="G496" i="5"/>
  <c r="G425" i="5"/>
  <c r="G441" i="5"/>
  <c r="G463" i="5"/>
  <c r="G495" i="5"/>
  <c r="G442" i="5"/>
  <c r="G460" i="5"/>
  <c r="G492" i="5"/>
  <c r="G457" i="5"/>
  <c r="G473" i="5"/>
  <c r="G489" i="5"/>
  <c r="G505" i="5"/>
  <c r="G470" i="5"/>
  <c r="G486" i="5"/>
  <c r="G502" i="5"/>
  <c r="G96" i="5"/>
  <c r="G67" i="5"/>
  <c r="G51" i="5"/>
  <c r="G35" i="5"/>
  <c r="G23" i="5"/>
  <c r="H5" i="3"/>
  <c r="H6" i="3" s="1"/>
  <c r="I6" i="3" s="1"/>
  <c r="J6" i="3" s="1"/>
  <c r="I4" i="3"/>
  <c r="J4" i="3" s="1"/>
  <c r="H3" i="1"/>
  <c r="I3" i="1" s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4" i="5" l="1"/>
  <c r="O4" i="5" s="1"/>
  <c r="S4" i="5"/>
  <c r="P4" i="5" s="1"/>
  <c r="H8" i="4"/>
  <c r="H9" i="4" s="1"/>
  <c r="H10" i="4" s="1"/>
  <c r="H11" i="4" s="1"/>
  <c r="H12" i="4" s="1"/>
  <c r="I12" i="4" s="1"/>
  <c r="I6" i="4"/>
  <c r="I5" i="4"/>
  <c r="Q6" i="5"/>
  <c r="T7" i="5" s="1"/>
  <c r="R7" i="5" s="1"/>
  <c r="H6" i="5"/>
  <c r="I5" i="5"/>
  <c r="I5" i="3"/>
  <c r="J5" i="3" s="1"/>
  <c r="H7" i="3"/>
  <c r="H8" i="3" s="1"/>
  <c r="J3" i="1"/>
  <c r="L3" i="1" s="1"/>
  <c r="M3" i="1" s="1"/>
  <c r="N3" i="1" s="1"/>
  <c r="N5" i="5" l="1"/>
  <c r="O5" i="5" s="1"/>
  <c r="S5" i="5"/>
  <c r="P5" i="5" s="1"/>
  <c r="I8" i="4"/>
  <c r="I9" i="4"/>
  <c r="I10" i="4"/>
  <c r="Q7" i="5"/>
  <c r="T8" i="5" s="1"/>
  <c r="R8" i="5" s="1"/>
  <c r="H7" i="5"/>
  <c r="I6" i="5"/>
  <c r="H13" i="4"/>
  <c r="H14" i="4" s="1"/>
  <c r="I14" i="4" s="1"/>
  <c r="I11" i="4"/>
  <c r="I7" i="3"/>
  <c r="J7" i="3" s="1"/>
  <c r="H9" i="3"/>
  <c r="I8" i="3"/>
  <c r="J8" i="3" s="1"/>
  <c r="I4" i="1"/>
  <c r="K4" i="1" s="1"/>
  <c r="I5" i="1"/>
  <c r="J5" i="1" s="1"/>
  <c r="I6" i="1"/>
  <c r="J6" i="1" s="1"/>
  <c r="I7" i="1"/>
  <c r="J7" i="1" s="1"/>
  <c r="I8" i="1"/>
  <c r="J8" i="1" s="1"/>
  <c r="N6" i="5" l="1"/>
  <c r="O6" i="5" s="1"/>
  <c r="S6" i="5"/>
  <c r="P6" i="5" s="1"/>
  <c r="J7" i="4"/>
  <c r="Q8" i="5"/>
  <c r="T9" i="5" s="1"/>
  <c r="R9" i="5" s="1"/>
  <c r="I13" i="4"/>
  <c r="J8" i="4" s="1"/>
  <c r="H8" i="5"/>
  <c r="I7" i="5"/>
  <c r="H15" i="4"/>
  <c r="H10" i="3"/>
  <c r="I9" i="3"/>
  <c r="J9" i="3" s="1"/>
  <c r="K5" i="1"/>
  <c r="K6" i="1" s="1"/>
  <c r="J4" i="1"/>
  <c r="L4" i="1" s="1"/>
  <c r="M4" i="1" s="1"/>
  <c r="N4" i="1" s="1"/>
  <c r="N7" i="5" l="1"/>
  <c r="O7" i="5" s="1"/>
  <c r="S7" i="5"/>
  <c r="P7" i="5" s="1"/>
  <c r="J9" i="4"/>
  <c r="Q9" i="5"/>
  <c r="T10" i="5" s="1"/>
  <c r="R10" i="5" s="1"/>
  <c r="H9" i="5"/>
  <c r="H10" i="5" s="1"/>
  <c r="I8" i="5"/>
  <c r="H16" i="4"/>
  <c r="I15" i="4"/>
  <c r="J10" i="4" s="1"/>
  <c r="H11" i="3"/>
  <c r="I10" i="3"/>
  <c r="J10" i="3" s="1"/>
  <c r="K7" i="1"/>
  <c r="L6" i="1"/>
  <c r="M6" i="1" s="1"/>
  <c r="N6" i="1" s="1"/>
  <c r="L5" i="1"/>
  <c r="M5" i="1" s="1"/>
  <c r="N5" i="1" s="1"/>
  <c r="N8" i="5" l="1"/>
  <c r="O8" i="5" s="1"/>
  <c r="S8" i="5"/>
  <c r="P8" i="5" s="1"/>
  <c r="Q10" i="5"/>
  <c r="T11" i="5" s="1"/>
  <c r="R11" i="5" s="1"/>
  <c r="I9" i="5"/>
  <c r="H17" i="4"/>
  <c r="I16" i="4"/>
  <c r="J11" i="4" s="1"/>
  <c r="H12" i="3"/>
  <c r="I11" i="3"/>
  <c r="J11" i="3" s="1"/>
  <c r="L7" i="1"/>
  <c r="M7" i="1" s="1"/>
  <c r="N7" i="1" s="1"/>
  <c r="K8" i="1"/>
  <c r="L8" i="1" s="1"/>
  <c r="M8" i="1" s="1"/>
  <c r="N8" i="1" s="1"/>
  <c r="H6" i="1"/>
  <c r="N9" i="5" l="1"/>
  <c r="O9" i="5" s="1"/>
  <c r="S9" i="5"/>
  <c r="P9" i="5" s="1"/>
  <c r="Q11" i="5"/>
  <c r="T12" i="5" s="1"/>
  <c r="R12" i="5" s="1"/>
  <c r="H11" i="5"/>
  <c r="I10" i="5"/>
  <c r="I17" i="4"/>
  <c r="J12" i="4" s="1"/>
  <c r="H18" i="4"/>
  <c r="H13" i="3"/>
  <c r="I12" i="3"/>
  <c r="J12" i="3" s="1"/>
  <c r="I11" i="1"/>
  <c r="J11" i="1" s="1"/>
  <c r="G3" i="1"/>
  <c r="H8" i="1" s="1"/>
  <c r="H7" i="1"/>
  <c r="H4" i="1" l="1"/>
  <c r="I9" i="1" s="1"/>
  <c r="K9" i="1" s="1"/>
  <c r="N10" i="5"/>
  <c r="O10" i="5" s="1"/>
  <c r="S10" i="5"/>
  <c r="P10" i="5" s="1"/>
  <c r="Q12" i="5"/>
  <c r="T13" i="5" s="1"/>
  <c r="R13" i="5" s="1"/>
  <c r="H12" i="5"/>
  <c r="I11" i="5"/>
  <c r="I18" i="4"/>
  <c r="J13" i="4" s="1"/>
  <c r="H19" i="4"/>
  <c r="H14" i="3"/>
  <c r="I13" i="3"/>
  <c r="J13" i="3" s="1"/>
  <c r="I12" i="1"/>
  <c r="J12" i="1" s="1"/>
  <c r="N11" i="5" l="1"/>
  <c r="O11" i="5" s="1"/>
  <c r="S11" i="5"/>
  <c r="P11" i="5" s="1"/>
  <c r="Q13" i="5"/>
  <c r="T14" i="5" s="1"/>
  <c r="R14" i="5" s="1"/>
  <c r="H13" i="5"/>
  <c r="I12" i="5"/>
  <c r="I19" i="4"/>
  <c r="J14" i="4" s="1"/>
  <c r="H20" i="4"/>
  <c r="H15" i="3"/>
  <c r="I14" i="3"/>
  <c r="J14" i="3" s="1"/>
  <c r="J9" i="1"/>
  <c r="L9" i="1" s="1"/>
  <c r="M9" i="1" s="1"/>
  <c r="N9" i="1" s="1"/>
  <c r="I13" i="1"/>
  <c r="J13" i="1" s="1"/>
  <c r="N12" i="5" l="1"/>
  <c r="O12" i="5" s="1"/>
  <c r="S12" i="5"/>
  <c r="P12" i="5" s="1"/>
  <c r="Q14" i="5"/>
  <c r="T15" i="5" s="1"/>
  <c r="R15" i="5" s="1"/>
  <c r="J7" i="5"/>
  <c r="H14" i="5"/>
  <c r="I13" i="5"/>
  <c r="I20" i="4"/>
  <c r="J15" i="4" s="1"/>
  <c r="H21" i="4"/>
  <c r="H16" i="3"/>
  <c r="I15" i="3"/>
  <c r="J15" i="3" s="1"/>
  <c r="G4" i="1"/>
  <c r="H5" i="1" s="1"/>
  <c r="I10" i="1" s="1"/>
  <c r="K10" i="1" s="1"/>
  <c r="K11" i="1" l="1"/>
  <c r="K12" i="1" s="1"/>
  <c r="K13" i="1" s="1"/>
  <c r="N13" i="5"/>
  <c r="O13" i="5" s="1"/>
  <c r="S13" i="5"/>
  <c r="P13" i="5" s="1"/>
  <c r="Q15" i="5"/>
  <c r="T16" i="5" s="1"/>
  <c r="R16" i="5" s="1"/>
  <c r="H15" i="5"/>
  <c r="I14" i="5"/>
  <c r="J8" i="5"/>
  <c r="I21" i="4"/>
  <c r="J16" i="4" s="1"/>
  <c r="H22" i="4"/>
  <c r="H17" i="3"/>
  <c r="I16" i="3"/>
  <c r="J16" i="3" s="1"/>
  <c r="L11" i="1"/>
  <c r="M11" i="1" s="1"/>
  <c r="N11" i="1" s="1"/>
  <c r="J10" i="1"/>
  <c r="L10" i="1" s="1"/>
  <c r="M10" i="1" s="1"/>
  <c r="N10" i="1" s="1"/>
  <c r="N14" i="5" l="1"/>
  <c r="O14" i="5" s="1"/>
  <c r="S14" i="5"/>
  <c r="P14" i="5" s="1"/>
  <c r="Q16" i="5"/>
  <c r="T17" i="5" s="1"/>
  <c r="R17" i="5" s="1"/>
  <c r="J9" i="5"/>
  <c r="H16" i="5"/>
  <c r="I15" i="5"/>
  <c r="I22" i="4"/>
  <c r="J17" i="4" s="1"/>
  <c r="H23" i="4"/>
  <c r="H18" i="3"/>
  <c r="I17" i="3"/>
  <c r="J17" i="3" s="1"/>
  <c r="L12" i="1"/>
  <c r="M12" i="1" s="1"/>
  <c r="N12" i="1" s="1"/>
  <c r="G5" i="1"/>
  <c r="H10" i="1" s="1"/>
  <c r="G6" i="1"/>
  <c r="H9" i="1" s="1"/>
  <c r="N15" i="5" l="1"/>
  <c r="O15" i="5" s="1"/>
  <c r="S15" i="5"/>
  <c r="P15" i="5" s="1"/>
  <c r="Q17" i="5"/>
  <c r="T18" i="5" s="1"/>
  <c r="R18" i="5" s="1"/>
  <c r="H17" i="5"/>
  <c r="I16" i="5"/>
  <c r="J10" i="5"/>
  <c r="I23" i="4"/>
  <c r="J18" i="4" s="1"/>
  <c r="H24" i="4"/>
  <c r="H19" i="3"/>
  <c r="I18" i="3"/>
  <c r="J18" i="3" s="1"/>
  <c r="L13" i="1"/>
  <c r="I15" i="1"/>
  <c r="J15" i="1" s="1"/>
  <c r="I14" i="1"/>
  <c r="J14" i="1" s="1"/>
  <c r="G7" i="1"/>
  <c r="N16" i="5" l="1"/>
  <c r="O16" i="5" s="1"/>
  <c r="S16" i="5"/>
  <c r="P16" i="5" s="1"/>
  <c r="Q18" i="5"/>
  <c r="T19" i="5" s="1"/>
  <c r="R19" i="5" s="1"/>
  <c r="J11" i="5"/>
  <c r="H18" i="5"/>
  <c r="I17" i="5"/>
  <c r="I24" i="4"/>
  <c r="J19" i="4" s="1"/>
  <c r="H25" i="4"/>
  <c r="M13" i="1"/>
  <c r="H20" i="3"/>
  <c r="I19" i="3"/>
  <c r="J19" i="3" s="1"/>
  <c r="K14" i="1"/>
  <c r="K15" i="1" s="1"/>
  <c r="N17" i="5" l="1"/>
  <c r="O17" i="5" s="1"/>
  <c r="S17" i="5"/>
  <c r="P17" i="5" s="1"/>
  <c r="Q19" i="5"/>
  <c r="T20" i="5" s="1"/>
  <c r="R20" i="5" s="1"/>
  <c r="H19" i="5"/>
  <c r="I18" i="5"/>
  <c r="J12" i="5"/>
  <c r="I25" i="4"/>
  <c r="J20" i="4" s="1"/>
  <c r="H26" i="4"/>
  <c r="G8" i="1"/>
  <c r="H11" i="1" s="1"/>
  <c r="I16" i="1" s="1"/>
  <c r="J16" i="1" s="1"/>
  <c r="N13" i="1"/>
  <c r="H21" i="3"/>
  <c r="I20" i="3"/>
  <c r="J20" i="3" s="1"/>
  <c r="L15" i="1"/>
  <c r="M15" i="1" s="1"/>
  <c r="N15" i="1" s="1"/>
  <c r="L14" i="1"/>
  <c r="M14" i="1" s="1"/>
  <c r="N14" i="1" s="1"/>
  <c r="N18" i="5" l="1"/>
  <c r="O18" i="5" s="1"/>
  <c r="S18" i="5"/>
  <c r="P18" i="5" s="1"/>
  <c r="Q20" i="5"/>
  <c r="T21" i="5" s="1"/>
  <c r="R21" i="5" s="1"/>
  <c r="J13" i="5"/>
  <c r="H20" i="5"/>
  <c r="I19" i="5"/>
  <c r="H27" i="4"/>
  <c r="I26" i="4"/>
  <c r="J21" i="4" s="1"/>
  <c r="K16" i="1"/>
  <c r="L16" i="1" s="1"/>
  <c r="M16" i="1" s="1"/>
  <c r="N16" i="1" s="1"/>
  <c r="H22" i="3"/>
  <c r="I21" i="3"/>
  <c r="J21" i="3" s="1"/>
  <c r="G9" i="1"/>
  <c r="H14" i="1" s="1"/>
  <c r="G10" i="1"/>
  <c r="N19" i="5" l="1"/>
  <c r="O19" i="5" s="1"/>
  <c r="S19" i="5"/>
  <c r="P19" i="5" s="1"/>
  <c r="Q21" i="5"/>
  <c r="T22" i="5" s="1"/>
  <c r="R22" i="5" s="1"/>
  <c r="H21" i="5"/>
  <c r="I20" i="5"/>
  <c r="J14" i="5"/>
  <c r="H28" i="4"/>
  <c r="I27" i="4"/>
  <c r="J22" i="4" s="1"/>
  <c r="H23" i="3"/>
  <c r="I22" i="3"/>
  <c r="J22" i="3" s="1"/>
  <c r="G11" i="1"/>
  <c r="H12" i="1" s="1"/>
  <c r="I19" i="1"/>
  <c r="J19" i="1" s="1"/>
  <c r="N20" i="5" l="1"/>
  <c r="O20" i="5" s="1"/>
  <c r="S20" i="5"/>
  <c r="P20" i="5" s="1"/>
  <c r="Q22" i="5"/>
  <c r="T23" i="5" s="1"/>
  <c r="R23" i="5" s="1"/>
  <c r="J15" i="5"/>
  <c r="H22" i="5"/>
  <c r="I21" i="5"/>
  <c r="H29" i="4"/>
  <c r="I28" i="4"/>
  <c r="J23" i="4" s="1"/>
  <c r="H24" i="3"/>
  <c r="I23" i="3"/>
  <c r="J23" i="3" s="1"/>
  <c r="I17" i="1"/>
  <c r="K17" i="1" s="1"/>
  <c r="N21" i="5" l="1"/>
  <c r="O21" i="5" s="1"/>
  <c r="S21" i="5"/>
  <c r="P21" i="5" s="1"/>
  <c r="Q23" i="5"/>
  <c r="T24" i="5" s="1"/>
  <c r="R24" i="5" s="1"/>
  <c r="H23" i="5"/>
  <c r="I22" i="5"/>
  <c r="J17" i="5" s="1"/>
  <c r="J16" i="5"/>
  <c r="I29" i="4"/>
  <c r="J24" i="4" s="1"/>
  <c r="H30" i="4"/>
  <c r="H25" i="3"/>
  <c r="I24" i="3"/>
  <c r="J24" i="3" s="1"/>
  <c r="J17" i="1"/>
  <c r="L17" i="1" s="1"/>
  <c r="M17" i="1" s="1"/>
  <c r="N17" i="1" s="1"/>
  <c r="N22" i="5" l="1"/>
  <c r="O22" i="5" s="1"/>
  <c r="S22" i="5"/>
  <c r="P22" i="5" s="1"/>
  <c r="Q24" i="5"/>
  <c r="T25" i="5" s="1"/>
  <c r="R25" i="5" s="1"/>
  <c r="H24" i="5"/>
  <c r="I23" i="5"/>
  <c r="I30" i="4"/>
  <c r="J25" i="4" s="1"/>
  <c r="H31" i="4"/>
  <c r="H26" i="3"/>
  <c r="I25" i="3"/>
  <c r="J25" i="3" s="1"/>
  <c r="G12" i="1"/>
  <c r="H13" i="1" s="1"/>
  <c r="I18" i="1" s="1"/>
  <c r="K18" i="1" s="1"/>
  <c r="K19" i="1" s="1"/>
  <c r="N23" i="5" l="1"/>
  <c r="O23" i="5" s="1"/>
  <c r="S23" i="5"/>
  <c r="P23" i="5" s="1"/>
  <c r="Q25" i="5"/>
  <c r="T26" i="5" s="1"/>
  <c r="R26" i="5" s="1"/>
  <c r="J18" i="5"/>
  <c r="H25" i="5"/>
  <c r="I24" i="5"/>
  <c r="J19" i="5" s="1"/>
  <c r="I31" i="4"/>
  <c r="J26" i="4" s="1"/>
  <c r="H32" i="4"/>
  <c r="H27" i="3"/>
  <c r="I26" i="3"/>
  <c r="J26" i="3" s="1"/>
  <c r="L19" i="1"/>
  <c r="M19" i="1" s="1"/>
  <c r="N19" i="1" s="1"/>
  <c r="J18" i="1"/>
  <c r="L18" i="1" s="1"/>
  <c r="M18" i="1" s="1"/>
  <c r="N18" i="1" s="1"/>
  <c r="N24" i="5" l="1"/>
  <c r="O24" i="5" s="1"/>
  <c r="S24" i="5"/>
  <c r="P24" i="5" s="1"/>
  <c r="Q26" i="5"/>
  <c r="T27" i="5" s="1"/>
  <c r="R27" i="5" s="1"/>
  <c r="H26" i="5"/>
  <c r="I25" i="5"/>
  <c r="I32" i="4"/>
  <c r="J27" i="4" s="1"/>
  <c r="H33" i="4"/>
  <c r="H28" i="3"/>
  <c r="I27" i="3"/>
  <c r="J27" i="3" s="1"/>
  <c r="G13" i="1"/>
  <c r="G14" i="1"/>
  <c r="H15" i="1" s="1"/>
  <c r="I20" i="1" s="1"/>
  <c r="K20" i="1" s="1"/>
  <c r="N25" i="5" l="1"/>
  <c r="O25" i="5" s="1"/>
  <c r="S25" i="5"/>
  <c r="P25" i="5" s="1"/>
  <c r="Q27" i="5"/>
  <c r="T28" i="5" s="1"/>
  <c r="R28" i="5" s="1"/>
  <c r="J20" i="5"/>
  <c r="H27" i="5"/>
  <c r="I26" i="5"/>
  <c r="I33" i="4"/>
  <c r="J28" i="4" s="1"/>
  <c r="H34" i="4"/>
  <c r="H29" i="3"/>
  <c r="I28" i="3"/>
  <c r="J28" i="3" s="1"/>
  <c r="J20" i="1"/>
  <c r="L20" i="1" s="1"/>
  <c r="M20" i="1" s="1"/>
  <c r="N20" i="1" s="1"/>
  <c r="N26" i="5" l="1"/>
  <c r="O26" i="5" s="1"/>
  <c r="S26" i="5"/>
  <c r="P26" i="5" s="1"/>
  <c r="Q28" i="5"/>
  <c r="T29" i="5" s="1"/>
  <c r="R29" i="5" s="1"/>
  <c r="J21" i="5"/>
  <c r="H28" i="5"/>
  <c r="I27" i="5"/>
  <c r="I34" i="4"/>
  <c r="J29" i="4" s="1"/>
  <c r="H35" i="4"/>
  <c r="H30" i="3"/>
  <c r="I29" i="3"/>
  <c r="J29" i="3" s="1"/>
  <c r="G15" i="1"/>
  <c r="H16" i="1" s="1"/>
  <c r="N27" i="5" l="1"/>
  <c r="O27" i="5" s="1"/>
  <c r="S27" i="5"/>
  <c r="P27" i="5" s="1"/>
  <c r="Q29" i="5"/>
  <c r="T30" i="5" s="1"/>
  <c r="R30" i="5" s="1"/>
  <c r="H29" i="5"/>
  <c r="I28" i="5"/>
  <c r="J22" i="5"/>
  <c r="I35" i="4"/>
  <c r="J30" i="4" s="1"/>
  <c r="H36" i="4"/>
  <c r="H31" i="3"/>
  <c r="I30" i="3"/>
  <c r="J30" i="3" s="1"/>
  <c r="I21" i="1"/>
  <c r="K21" i="1" s="1"/>
  <c r="N28" i="5" l="1"/>
  <c r="O28" i="5" s="1"/>
  <c r="S28" i="5"/>
  <c r="P28" i="5" s="1"/>
  <c r="Q30" i="5"/>
  <c r="T31" i="5" s="1"/>
  <c r="R31" i="5" s="1"/>
  <c r="J23" i="5"/>
  <c r="H30" i="5"/>
  <c r="I29" i="5"/>
  <c r="I36" i="4"/>
  <c r="J31" i="4" s="1"/>
  <c r="H37" i="4"/>
  <c r="H32" i="3"/>
  <c r="I31" i="3"/>
  <c r="J31" i="3" s="1"/>
  <c r="J21" i="1"/>
  <c r="L21" i="1" s="1"/>
  <c r="M21" i="1" s="1"/>
  <c r="N21" i="1" s="1"/>
  <c r="N29" i="5" l="1"/>
  <c r="O29" i="5" s="1"/>
  <c r="S29" i="5"/>
  <c r="P29" i="5" s="1"/>
  <c r="Q31" i="5"/>
  <c r="T32" i="5" s="1"/>
  <c r="R32" i="5" s="1"/>
  <c r="H31" i="5"/>
  <c r="I30" i="5"/>
  <c r="J24" i="5"/>
  <c r="I37" i="4"/>
  <c r="J32" i="4" s="1"/>
  <c r="H38" i="4"/>
  <c r="H33" i="3"/>
  <c r="I32" i="3"/>
  <c r="J32" i="3" s="1"/>
  <c r="G16" i="1"/>
  <c r="H17" i="1" s="1"/>
  <c r="N30" i="5" l="1"/>
  <c r="O30" i="5" s="1"/>
  <c r="S30" i="5"/>
  <c r="P30" i="5" s="1"/>
  <c r="Q32" i="5"/>
  <c r="T33" i="5" s="1"/>
  <c r="R33" i="5" s="1"/>
  <c r="J25" i="5"/>
  <c r="H32" i="5"/>
  <c r="I31" i="5"/>
  <c r="I38" i="4"/>
  <c r="J33" i="4" s="1"/>
  <c r="H39" i="4"/>
  <c r="H34" i="3"/>
  <c r="I33" i="3"/>
  <c r="J33" i="3" s="1"/>
  <c r="I22" i="1"/>
  <c r="K22" i="1" s="1"/>
  <c r="N31" i="5" l="1"/>
  <c r="O31" i="5" s="1"/>
  <c r="S31" i="5"/>
  <c r="P31" i="5" s="1"/>
  <c r="Q33" i="5"/>
  <c r="T34" i="5" s="1"/>
  <c r="R34" i="5" s="1"/>
  <c r="H33" i="5"/>
  <c r="I32" i="5"/>
  <c r="J26" i="5"/>
  <c r="I39" i="4"/>
  <c r="J34" i="4" s="1"/>
  <c r="H40" i="4"/>
  <c r="H35" i="3"/>
  <c r="I34" i="3"/>
  <c r="J34" i="3" s="1"/>
  <c r="J22" i="1"/>
  <c r="L22" i="1" s="1"/>
  <c r="M22" i="1" s="1"/>
  <c r="N22" i="1" s="1"/>
  <c r="N32" i="5" l="1"/>
  <c r="O32" i="5" s="1"/>
  <c r="S32" i="5"/>
  <c r="P32" i="5" s="1"/>
  <c r="Q34" i="5"/>
  <c r="T35" i="5" s="1"/>
  <c r="R35" i="5" s="1"/>
  <c r="J27" i="5"/>
  <c r="H34" i="5"/>
  <c r="I33" i="5"/>
  <c r="I40" i="4"/>
  <c r="J35" i="4" s="1"/>
  <c r="H41" i="4"/>
  <c r="H36" i="3"/>
  <c r="I35" i="3"/>
  <c r="J35" i="3" s="1"/>
  <c r="G17" i="1"/>
  <c r="H18" i="1" s="1"/>
  <c r="N33" i="5" l="1"/>
  <c r="O33" i="5" s="1"/>
  <c r="S33" i="5"/>
  <c r="P33" i="5" s="1"/>
  <c r="Q35" i="5"/>
  <c r="T36" i="5" s="1"/>
  <c r="R36" i="5" s="1"/>
  <c r="J28" i="5"/>
  <c r="H35" i="5"/>
  <c r="I34" i="5"/>
  <c r="I41" i="4"/>
  <c r="J36" i="4" s="1"/>
  <c r="H42" i="4"/>
  <c r="H37" i="3"/>
  <c r="I36" i="3"/>
  <c r="J36" i="3" s="1"/>
  <c r="I23" i="1"/>
  <c r="K23" i="1" s="1"/>
  <c r="N34" i="5" l="1"/>
  <c r="O34" i="5" s="1"/>
  <c r="S34" i="5"/>
  <c r="P34" i="5" s="1"/>
  <c r="Q36" i="5"/>
  <c r="T37" i="5" s="1"/>
  <c r="R37" i="5" s="1"/>
  <c r="J29" i="5"/>
  <c r="H36" i="5"/>
  <c r="I35" i="5"/>
  <c r="I42" i="4"/>
  <c r="J37" i="4" s="1"/>
  <c r="H43" i="4"/>
  <c r="H38" i="3"/>
  <c r="I37" i="3"/>
  <c r="J37" i="3" s="1"/>
  <c r="J23" i="1"/>
  <c r="L23" i="1" s="1"/>
  <c r="M23" i="1" s="1"/>
  <c r="N23" i="1" s="1"/>
  <c r="N35" i="5" l="1"/>
  <c r="O35" i="5" s="1"/>
  <c r="S35" i="5"/>
  <c r="P35" i="5" s="1"/>
  <c r="Q37" i="5"/>
  <c r="T38" i="5" s="1"/>
  <c r="R38" i="5" s="1"/>
  <c r="H37" i="5"/>
  <c r="I36" i="5"/>
  <c r="J30" i="5"/>
  <c r="I43" i="4"/>
  <c r="J38" i="4" s="1"/>
  <c r="H44" i="4"/>
  <c r="H39" i="3"/>
  <c r="I38" i="3"/>
  <c r="J38" i="3" s="1"/>
  <c r="G18" i="1"/>
  <c r="H19" i="1" s="1"/>
  <c r="N36" i="5" l="1"/>
  <c r="O36" i="5" s="1"/>
  <c r="S36" i="5"/>
  <c r="P36" i="5" s="1"/>
  <c r="Q38" i="5"/>
  <c r="T39" i="5" s="1"/>
  <c r="R39" i="5" s="1"/>
  <c r="J31" i="5"/>
  <c r="H38" i="5"/>
  <c r="I37" i="5"/>
  <c r="I44" i="4"/>
  <c r="J39" i="4" s="1"/>
  <c r="H45" i="4"/>
  <c r="H40" i="3"/>
  <c r="I39" i="3"/>
  <c r="J39" i="3" s="1"/>
  <c r="I24" i="1"/>
  <c r="K24" i="1" s="1"/>
  <c r="N37" i="5" l="1"/>
  <c r="O37" i="5" s="1"/>
  <c r="S37" i="5"/>
  <c r="P37" i="5" s="1"/>
  <c r="Q39" i="5"/>
  <c r="T40" i="5" s="1"/>
  <c r="R40" i="5" s="1"/>
  <c r="J32" i="5"/>
  <c r="H39" i="5"/>
  <c r="I38" i="5"/>
  <c r="I45" i="4"/>
  <c r="J40" i="4" s="1"/>
  <c r="H46" i="4"/>
  <c r="H41" i="3"/>
  <c r="I40" i="3"/>
  <c r="J40" i="3" s="1"/>
  <c r="J24" i="1"/>
  <c r="L24" i="1" s="1"/>
  <c r="M24" i="1" s="1"/>
  <c r="N24" i="1" s="1"/>
  <c r="N38" i="5" l="1"/>
  <c r="O38" i="5" s="1"/>
  <c r="S38" i="5"/>
  <c r="P38" i="5" s="1"/>
  <c r="Q40" i="5"/>
  <c r="T41" i="5" s="1"/>
  <c r="R41" i="5" s="1"/>
  <c r="H40" i="5"/>
  <c r="I39" i="5"/>
  <c r="J33" i="5"/>
  <c r="I46" i="4"/>
  <c r="J41" i="4" s="1"/>
  <c r="H47" i="4"/>
  <c r="H42" i="3"/>
  <c r="I41" i="3"/>
  <c r="J41" i="3" s="1"/>
  <c r="G19" i="1"/>
  <c r="H20" i="1" s="1"/>
  <c r="N39" i="5" l="1"/>
  <c r="O39" i="5" s="1"/>
  <c r="S39" i="5"/>
  <c r="P39" i="5" s="1"/>
  <c r="Q41" i="5"/>
  <c r="T42" i="5" s="1"/>
  <c r="R42" i="5" s="1"/>
  <c r="J34" i="5"/>
  <c r="H41" i="5"/>
  <c r="I40" i="5"/>
  <c r="I47" i="4"/>
  <c r="J42" i="4" s="1"/>
  <c r="H48" i="4"/>
  <c r="H43" i="3"/>
  <c r="I42" i="3"/>
  <c r="J42" i="3" s="1"/>
  <c r="I25" i="1"/>
  <c r="K25" i="1" s="1"/>
  <c r="N40" i="5" l="1"/>
  <c r="O40" i="5" s="1"/>
  <c r="S40" i="5"/>
  <c r="P40" i="5" s="1"/>
  <c r="Q42" i="5"/>
  <c r="T43" i="5" s="1"/>
  <c r="R43" i="5" s="1"/>
  <c r="H42" i="5"/>
  <c r="I41" i="5"/>
  <c r="J35" i="5"/>
  <c r="I48" i="4"/>
  <c r="J43" i="4" s="1"/>
  <c r="H49" i="4"/>
  <c r="H44" i="3"/>
  <c r="I43" i="3"/>
  <c r="J43" i="3" s="1"/>
  <c r="J25" i="1"/>
  <c r="L25" i="1" s="1"/>
  <c r="M25" i="1" s="1"/>
  <c r="N25" i="1" s="1"/>
  <c r="N41" i="5" l="1"/>
  <c r="O41" i="5" s="1"/>
  <c r="S41" i="5"/>
  <c r="P41" i="5" s="1"/>
  <c r="Q43" i="5"/>
  <c r="T44" i="5" s="1"/>
  <c r="R44" i="5" s="1"/>
  <c r="J36" i="5"/>
  <c r="H43" i="5"/>
  <c r="I42" i="5"/>
  <c r="I49" i="4"/>
  <c r="J44" i="4" s="1"/>
  <c r="H50" i="4"/>
  <c r="H45" i="3"/>
  <c r="I44" i="3"/>
  <c r="J44" i="3" s="1"/>
  <c r="G20" i="1"/>
  <c r="H21" i="1" s="1"/>
  <c r="N42" i="5" l="1"/>
  <c r="O42" i="5" s="1"/>
  <c r="S42" i="5"/>
  <c r="P42" i="5" s="1"/>
  <c r="Q44" i="5"/>
  <c r="T45" i="5" s="1"/>
  <c r="R45" i="5" s="1"/>
  <c r="J37" i="5"/>
  <c r="H44" i="5"/>
  <c r="I43" i="5"/>
  <c r="I50" i="4"/>
  <c r="J45" i="4" s="1"/>
  <c r="H51" i="4"/>
  <c r="H46" i="3"/>
  <c r="I45" i="3"/>
  <c r="J45" i="3" s="1"/>
  <c r="I26" i="1"/>
  <c r="K26" i="1" s="1"/>
  <c r="N43" i="5" l="1"/>
  <c r="O43" i="5" s="1"/>
  <c r="S43" i="5"/>
  <c r="P43" i="5" s="1"/>
  <c r="Q45" i="5"/>
  <c r="T46" i="5" s="1"/>
  <c r="R46" i="5" s="1"/>
  <c r="H45" i="5"/>
  <c r="I44" i="5"/>
  <c r="J38" i="5"/>
  <c r="I51" i="4"/>
  <c r="J46" i="4" s="1"/>
  <c r="H52" i="4"/>
  <c r="H47" i="3"/>
  <c r="I46" i="3"/>
  <c r="J46" i="3" s="1"/>
  <c r="J26" i="1"/>
  <c r="L26" i="1" s="1"/>
  <c r="M26" i="1" s="1"/>
  <c r="N26" i="1" s="1"/>
  <c r="N44" i="5" l="1"/>
  <c r="O44" i="5" s="1"/>
  <c r="S44" i="5"/>
  <c r="P44" i="5" s="1"/>
  <c r="Q46" i="5"/>
  <c r="T47" i="5" s="1"/>
  <c r="R47" i="5" s="1"/>
  <c r="J39" i="5"/>
  <c r="H46" i="5"/>
  <c r="I45" i="5"/>
  <c r="I52" i="4"/>
  <c r="J47" i="4" s="1"/>
  <c r="H53" i="4"/>
  <c r="H48" i="3"/>
  <c r="I47" i="3"/>
  <c r="J47" i="3" s="1"/>
  <c r="G21" i="1"/>
  <c r="H22" i="1" s="1"/>
  <c r="N45" i="5" l="1"/>
  <c r="O45" i="5" s="1"/>
  <c r="S45" i="5"/>
  <c r="P45" i="5" s="1"/>
  <c r="Q47" i="5"/>
  <c r="T48" i="5" s="1"/>
  <c r="R48" i="5" s="1"/>
  <c r="H47" i="5"/>
  <c r="I46" i="5"/>
  <c r="J40" i="5"/>
  <c r="I53" i="4"/>
  <c r="J48" i="4" s="1"/>
  <c r="H54" i="4"/>
  <c r="H49" i="3"/>
  <c r="I48" i="3"/>
  <c r="J48" i="3" s="1"/>
  <c r="I27" i="1"/>
  <c r="K27" i="1" s="1"/>
  <c r="N46" i="5" l="1"/>
  <c r="O46" i="5" s="1"/>
  <c r="S46" i="5"/>
  <c r="P46" i="5" s="1"/>
  <c r="Q48" i="5"/>
  <c r="T49" i="5" s="1"/>
  <c r="R49" i="5" s="1"/>
  <c r="J41" i="5"/>
  <c r="H48" i="5"/>
  <c r="I47" i="5"/>
  <c r="I54" i="4"/>
  <c r="J49" i="4" s="1"/>
  <c r="H55" i="4"/>
  <c r="H50" i="3"/>
  <c r="I49" i="3"/>
  <c r="J49" i="3" s="1"/>
  <c r="J27" i="1"/>
  <c r="L27" i="1" s="1"/>
  <c r="M27" i="1" s="1"/>
  <c r="N27" i="1" s="1"/>
  <c r="N47" i="5" l="1"/>
  <c r="O47" i="5" s="1"/>
  <c r="S47" i="5"/>
  <c r="P47" i="5" s="1"/>
  <c r="Q49" i="5"/>
  <c r="T50" i="5" s="1"/>
  <c r="R50" i="5" s="1"/>
  <c r="H49" i="5"/>
  <c r="I48" i="5"/>
  <c r="J42" i="5"/>
  <c r="I55" i="4"/>
  <c r="J50" i="4" s="1"/>
  <c r="H56" i="4"/>
  <c r="H51" i="3"/>
  <c r="I50" i="3"/>
  <c r="J50" i="3" s="1"/>
  <c r="G22" i="1"/>
  <c r="H23" i="1" s="1"/>
  <c r="N48" i="5" l="1"/>
  <c r="O48" i="5" s="1"/>
  <c r="S48" i="5"/>
  <c r="P48" i="5" s="1"/>
  <c r="Q50" i="5"/>
  <c r="T51" i="5" s="1"/>
  <c r="R51" i="5" s="1"/>
  <c r="J43" i="5"/>
  <c r="H50" i="5"/>
  <c r="I49" i="5"/>
  <c r="I56" i="4"/>
  <c r="J51" i="4" s="1"/>
  <c r="H57" i="4"/>
  <c r="H52" i="3"/>
  <c r="I51" i="3"/>
  <c r="J51" i="3" s="1"/>
  <c r="I28" i="1"/>
  <c r="K28" i="1" s="1"/>
  <c r="N49" i="5" l="1"/>
  <c r="O49" i="5" s="1"/>
  <c r="S49" i="5"/>
  <c r="P49" i="5" s="1"/>
  <c r="Q51" i="5"/>
  <c r="T52" i="5" s="1"/>
  <c r="R52" i="5" s="1"/>
  <c r="J44" i="5"/>
  <c r="H51" i="5"/>
  <c r="I50" i="5"/>
  <c r="I57" i="4"/>
  <c r="J52" i="4" s="1"/>
  <c r="H58" i="4"/>
  <c r="H53" i="3"/>
  <c r="I52" i="3"/>
  <c r="J52" i="3" s="1"/>
  <c r="J28" i="1"/>
  <c r="L28" i="1" s="1"/>
  <c r="M28" i="1" s="1"/>
  <c r="N28" i="1" s="1"/>
  <c r="N50" i="5" l="1"/>
  <c r="O50" i="5" s="1"/>
  <c r="S50" i="5"/>
  <c r="P50" i="5" s="1"/>
  <c r="Q52" i="5"/>
  <c r="T53" i="5" s="1"/>
  <c r="R53" i="5" s="1"/>
  <c r="H52" i="5"/>
  <c r="H53" i="5" s="1"/>
  <c r="H54" i="5" s="1"/>
  <c r="H55" i="5" s="1"/>
  <c r="I51" i="5"/>
  <c r="J45" i="5"/>
  <c r="I58" i="4"/>
  <c r="J53" i="4" s="1"/>
  <c r="H59" i="4"/>
  <c r="H54" i="3"/>
  <c r="I53" i="3"/>
  <c r="J53" i="3" s="1"/>
  <c r="G23" i="1"/>
  <c r="H24" i="1" s="1"/>
  <c r="N51" i="5" l="1"/>
  <c r="O51" i="5" s="1"/>
  <c r="S51" i="5"/>
  <c r="P51" i="5" s="1"/>
  <c r="Q53" i="5"/>
  <c r="T54" i="5" s="1"/>
  <c r="R54" i="5" s="1"/>
  <c r="J46" i="5"/>
  <c r="I52" i="5"/>
  <c r="I59" i="4"/>
  <c r="J54" i="4" s="1"/>
  <c r="H60" i="4"/>
  <c r="H55" i="3"/>
  <c r="I54" i="3"/>
  <c r="J54" i="3" s="1"/>
  <c r="I29" i="1"/>
  <c r="K29" i="1" s="1"/>
  <c r="N52" i="5" l="1"/>
  <c r="O52" i="5" s="1"/>
  <c r="S52" i="5"/>
  <c r="P52" i="5" s="1"/>
  <c r="Q54" i="5"/>
  <c r="T55" i="5" s="1"/>
  <c r="R55" i="5" s="1"/>
  <c r="J47" i="5"/>
  <c r="I53" i="5"/>
  <c r="I60" i="4"/>
  <c r="J55" i="4" s="1"/>
  <c r="H61" i="4"/>
  <c r="H56" i="3"/>
  <c r="I55" i="3"/>
  <c r="J55" i="3" s="1"/>
  <c r="J29" i="1"/>
  <c r="L29" i="1" s="1"/>
  <c r="M29" i="1" s="1"/>
  <c r="N29" i="1" s="1"/>
  <c r="N53" i="5" l="1"/>
  <c r="O53" i="5" s="1"/>
  <c r="S53" i="5"/>
  <c r="P53" i="5" s="1"/>
  <c r="Q55" i="5"/>
  <c r="T56" i="5" s="1"/>
  <c r="R56" i="5" s="1"/>
  <c r="J48" i="5"/>
  <c r="I54" i="5"/>
  <c r="I61" i="4"/>
  <c r="J56" i="4" s="1"/>
  <c r="H62" i="4"/>
  <c r="H57" i="3"/>
  <c r="I56" i="3"/>
  <c r="J56" i="3" s="1"/>
  <c r="G24" i="1"/>
  <c r="H25" i="1" s="1"/>
  <c r="N54" i="5" l="1"/>
  <c r="O54" i="5" s="1"/>
  <c r="S54" i="5"/>
  <c r="P54" i="5" s="1"/>
  <c r="Q56" i="5"/>
  <c r="T57" i="5" s="1"/>
  <c r="R57" i="5" s="1"/>
  <c r="J49" i="5"/>
  <c r="H56" i="5"/>
  <c r="I56" i="5" s="1"/>
  <c r="I55" i="5"/>
  <c r="I62" i="4"/>
  <c r="J57" i="4" s="1"/>
  <c r="H63" i="4"/>
  <c r="H58" i="3"/>
  <c r="I57" i="3"/>
  <c r="J57" i="3" s="1"/>
  <c r="I30" i="1"/>
  <c r="K30" i="1" s="1"/>
  <c r="N55" i="5" l="1"/>
  <c r="O55" i="5" s="1"/>
  <c r="S55" i="5"/>
  <c r="P55" i="5" s="1"/>
  <c r="Q57" i="5"/>
  <c r="T58" i="5" s="1"/>
  <c r="R58" i="5" s="1"/>
  <c r="J50" i="5"/>
  <c r="H57" i="5"/>
  <c r="I63" i="4"/>
  <c r="J58" i="4" s="1"/>
  <c r="H64" i="4"/>
  <c r="H59" i="3"/>
  <c r="I58" i="3"/>
  <c r="J58" i="3" s="1"/>
  <c r="J30" i="1"/>
  <c r="L30" i="1" s="1"/>
  <c r="M30" i="1" s="1"/>
  <c r="N30" i="1" s="1"/>
  <c r="N56" i="5" l="1"/>
  <c r="O56" i="5" s="1"/>
  <c r="S56" i="5"/>
  <c r="P56" i="5" s="1"/>
  <c r="Q58" i="5"/>
  <c r="T59" i="5" s="1"/>
  <c r="R59" i="5" s="1"/>
  <c r="J51" i="5"/>
  <c r="H58" i="5"/>
  <c r="I57" i="5"/>
  <c r="I64" i="4"/>
  <c r="J59" i="4" s="1"/>
  <c r="H65" i="4"/>
  <c r="H60" i="3"/>
  <c r="I59" i="3"/>
  <c r="J59" i="3" s="1"/>
  <c r="G25" i="1"/>
  <c r="H26" i="1" s="1"/>
  <c r="N57" i="5" l="1"/>
  <c r="O57" i="5" s="1"/>
  <c r="S57" i="5"/>
  <c r="P57" i="5" s="1"/>
  <c r="Q59" i="5"/>
  <c r="T60" i="5" s="1"/>
  <c r="R60" i="5" s="1"/>
  <c r="J52" i="5"/>
  <c r="H59" i="5"/>
  <c r="I58" i="5"/>
  <c r="I65" i="4"/>
  <c r="J60" i="4" s="1"/>
  <c r="H66" i="4"/>
  <c r="H61" i="3"/>
  <c r="I60" i="3"/>
  <c r="J60" i="3" s="1"/>
  <c r="I31" i="1"/>
  <c r="K31" i="1" s="1"/>
  <c r="N58" i="5" l="1"/>
  <c r="O58" i="5" s="1"/>
  <c r="S58" i="5"/>
  <c r="P58" i="5" s="1"/>
  <c r="Q60" i="5"/>
  <c r="T61" i="5" s="1"/>
  <c r="R61" i="5" s="1"/>
  <c r="J53" i="5"/>
  <c r="H60" i="5"/>
  <c r="I59" i="5"/>
  <c r="I66" i="4"/>
  <c r="J61" i="4" s="1"/>
  <c r="H67" i="4"/>
  <c r="H62" i="3"/>
  <c r="I61" i="3"/>
  <c r="J61" i="3" s="1"/>
  <c r="J31" i="1"/>
  <c r="L31" i="1" s="1"/>
  <c r="M31" i="1" s="1"/>
  <c r="N31" i="1" s="1"/>
  <c r="N59" i="5" l="1"/>
  <c r="O59" i="5" s="1"/>
  <c r="S59" i="5"/>
  <c r="P59" i="5" s="1"/>
  <c r="Q61" i="5"/>
  <c r="T62" i="5" s="1"/>
  <c r="R62" i="5" s="1"/>
  <c r="J54" i="5"/>
  <c r="H61" i="5"/>
  <c r="I60" i="5"/>
  <c r="I67" i="4"/>
  <c r="J62" i="4" s="1"/>
  <c r="H68" i="4"/>
  <c r="H63" i="3"/>
  <c r="I62" i="3"/>
  <c r="J62" i="3" s="1"/>
  <c r="G26" i="1"/>
  <c r="H27" i="1" s="1"/>
  <c r="N60" i="5" l="1"/>
  <c r="O60" i="5" s="1"/>
  <c r="S60" i="5"/>
  <c r="P60" i="5" s="1"/>
  <c r="Q62" i="5"/>
  <c r="T63" i="5" s="1"/>
  <c r="R63" i="5" s="1"/>
  <c r="J55" i="5"/>
  <c r="H62" i="5"/>
  <c r="I61" i="5"/>
  <c r="I68" i="4"/>
  <c r="J63" i="4" s="1"/>
  <c r="H69" i="4"/>
  <c r="H64" i="3"/>
  <c r="I63" i="3"/>
  <c r="J63" i="3" s="1"/>
  <c r="I32" i="1"/>
  <c r="K32" i="1" s="1"/>
  <c r="N61" i="5" l="1"/>
  <c r="O61" i="5" s="1"/>
  <c r="S61" i="5"/>
  <c r="P61" i="5" s="1"/>
  <c r="Q63" i="5"/>
  <c r="T64" i="5" s="1"/>
  <c r="R64" i="5" s="1"/>
  <c r="J56" i="5"/>
  <c r="H63" i="5"/>
  <c r="I63" i="5" s="1"/>
  <c r="I62" i="5"/>
  <c r="I69" i="4"/>
  <c r="J64" i="4" s="1"/>
  <c r="H70" i="4"/>
  <c r="H65" i="3"/>
  <c r="I64" i="3"/>
  <c r="J64" i="3" s="1"/>
  <c r="J32" i="1"/>
  <c r="L32" i="1" s="1"/>
  <c r="M32" i="1" s="1"/>
  <c r="N32" i="1" s="1"/>
  <c r="N62" i="5" l="1"/>
  <c r="O62" i="5" s="1"/>
  <c r="S62" i="5"/>
  <c r="P62" i="5" s="1"/>
  <c r="Q64" i="5"/>
  <c r="T65" i="5" s="1"/>
  <c r="R65" i="5" s="1"/>
  <c r="J57" i="5"/>
  <c r="H64" i="5"/>
  <c r="I70" i="4"/>
  <c r="J65" i="4" s="1"/>
  <c r="H71" i="4"/>
  <c r="H66" i="3"/>
  <c r="I65" i="3"/>
  <c r="J65" i="3" s="1"/>
  <c r="G27" i="1"/>
  <c r="H28" i="1" s="1"/>
  <c r="N63" i="5" l="1"/>
  <c r="O63" i="5" s="1"/>
  <c r="S63" i="5"/>
  <c r="P63" i="5" s="1"/>
  <c r="Q65" i="5"/>
  <c r="T66" i="5" s="1"/>
  <c r="R66" i="5" s="1"/>
  <c r="J58" i="5"/>
  <c r="H65" i="5"/>
  <c r="I64" i="5"/>
  <c r="I71" i="4"/>
  <c r="J66" i="4" s="1"/>
  <c r="H72" i="4"/>
  <c r="H67" i="3"/>
  <c r="I66" i="3"/>
  <c r="J66" i="3" s="1"/>
  <c r="I33" i="1"/>
  <c r="K33" i="1" s="1"/>
  <c r="N64" i="5" l="1"/>
  <c r="O64" i="5" s="1"/>
  <c r="S64" i="5"/>
  <c r="P64" i="5" s="1"/>
  <c r="Q66" i="5"/>
  <c r="T67" i="5" s="1"/>
  <c r="R67" i="5" s="1"/>
  <c r="J59" i="5"/>
  <c r="H66" i="5"/>
  <c r="I65" i="5"/>
  <c r="I72" i="4"/>
  <c r="J67" i="4" s="1"/>
  <c r="H73" i="4"/>
  <c r="H68" i="3"/>
  <c r="I67" i="3"/>
  <c r="J67" i="3" s="1"/>
  <c r="J33" i="1"/>
  <c r="L33" i="1" s="1"/>
  <c r="M33" i="1" s="1"/>
  <c r="N33" i="1" s="1"/>
  <c r="N65" i="5" l="1"/>
  <c r="O65" i="5" s="1"/>
  <c r="S65" i="5"/>
  <c r="P65" i="5" s="1"/>
  <c r="Q67" i="5"/>
  <c r="T68" i="5" s="1"/>
  <c r="R68" i="5" s="1"/>
  <c r="J60" i="5"/>
  <c r="H67" i="5"/>
  <c r="I66" i="5"/>
  <c r="I73" i="4"/>
  <c r="J68" i="4" s="1"/>
  <c r="H74" i="4"/>
  <c r="H69" i="3"/>
  <c r="I68" i="3"/>
  <c r="J68" i="3" s="1"/>
  <c r="G28" i="1"/>
  <c r="H29" i="1" s="1"/>
  <c r="N66" i="5" l="1"/>
  <c r="O66" i="5" s="1"/>
  <c r="S66" i="5"/>
  <c r="P66" i="5" s="1"/>
  <c r="Q68" i="5"/>
  <c r="T69" i="5" s="1"/>
  <c r="R69" i="5" s="1"/>
  <c r="J61" i="5"/>
  <c r="H68" i="5"/>
  <c r="I67" i="5"/>
  <c r="I74" i="4"/>
  <c r="J69" i="4" s="1"/>
  <c r="H75" i="4"/>
  <c r="H70" i="3"/>
  <c r="I69" i="3"/>
  <c r="J69" i="3" s="1"/>
  <c r="I34" i="1"/>
  <c r="K34" i="1" s="1"/>
  <c r="N67" i="5" l="1"/>
  <c r="O67" i="5" s="1"/>
  <c r="S67" i="5"/>
  <c r="P67" i="5" s="1"/>
  <c r="Q69" i="5"/>
  <c r="T70" i="5" s="1"/>
  <c r="R70" i="5" s="1"/>
  <c r="H69" i="5"/>
  <c r="I68" i="5"/>
  <c r="J62" i="5"/>
  <c r="H76" i="4"/>
  <c r="I75" i="4"/>
  <c r="J70" i="4" s="1"/>
  <c r="H71" i="3"/>
  <c r="I70" i="3"/>
  <c r="J70" i="3" s="1"/>
  <c r="J34" i="1"/>
  <c r="L34" i="1" s="1"/>
  <c r="M34" i="1" s="1"/>
  <c r="N34" i="1" s="1"/>
  <c r="N68" i="5" l="1"/>
  <c r="O68" i="5" s="1"/>
  <c r="S68" i="5"/>
  <c r="P68" i="5" s="1"/>
  <c r="Q70" i="5"/>
  <c r="T71" i="5" s="1"/>
  <c r="R71" i="5" s="1"/>
  <c r="J63" i="5"/>
  <c r="H70" i="5"/>
  <c r="I69" i="5"/>
  <c r="I76" i="4"/>
  <c r="J71" i="4" s="1"/>
  <c r="H77" i="4"/>
  <c r="H72" i="3"/>
  <c r="I71" i="3"/>
  <c r="J71" i="3" s="1"/>
  <c r="G29" i="1"/>
  <c r="H30" i="1" s="1"/>
  <c r="I35" i="1" s="1"/>
  <c r="K35" i="1" s="1"/>
  <c r="N69" i="5" l="1"/>
  <c r="O69" i="5" s="1"/>
  <c r="S69" i="5"/>
  <c r="P69" i="5" s="1"/>
  <c r="Q71" i="5"/>
  <c r="T72" i="5" s="1"/>
  <c r="R72" i="5" s="1"/>
  <c r="H71" i="5"/>
  <c r="I70" i="5"/>
  <c r="J64" i="5"/>
  <c r="I77" i="4"/>
  <c r="J72" i="4" s="1"/>
  <c r="H78" i="4"/>
  <c r="H73" i="3"/>
  <c r="I72" i="3"/>
  <c r="J72" i="3" s="1"/>
  <c r="J35" i="1"/>
  <c r="L35" i="1" s="1"/>
  <c r="M35" i="1" s="1"/>
  <c r="N35" i="1" s="1"/>
  <c r="N70" i="5" l="1"/>
  <c r="O70" i="5" s="1"/>
  <c r="S70" i="5"/>
  <c r="P70" i="5" s="1"/>
  <c r="Q72" i="5"/>
  <c r="T73" i="5" s="1"/>
  <c r="R73" i="5" s="1"/>
  <c r="J65" i="5"/>
  <c r="H72" i="5"/>
  <c r="I71" i="5"/>
  <c r="H79" i="4"/>
  <c r="I78" i="4"/>
  <c r="J73" i="4" s="1"/>
  <c r="H74" i="3"/>
  <c r="I73" i="3"/>
  <c r="J73" i="3" s="1"/>
  <c r="G30" i="1"/>
  <c r="H31" i="1" s="1"/>
  <c r="N71" i="5" l="1"/>
  <c r="O71" i="5" s="1"/>
  <c r="S71" i="5"/>
  <c r="P71" i="5" s="1"/>
  <c r="Q73" i="5"/>
  <c r="T74" i="5" s="1"/>
  <c r="R74" i="5" s="1"/>
  <c r="H73" i="5"/>
  <c r="I72" i="5"/>
  <c r="J66" i="5"/>
  <c r="I79" i="4"/>
  <c r="J74" i="4" s="1"/>
  <c r="H80" i="4"/>
  <c r="H75" i="3"/>
  <c r="I74" i="3"/>
  <c r="J74" i="3" s="1"/>
  <c r="I36" i="1"/>
  <c r="K36" i="1" s="1"/>
  <c r="N72" i="5" l="1"/>
  <c r="O72" i="5" s="1"/>
  <c r="S72" i="5"/>
  <c r="P72" i="5" s="1"/>
  <c r="Q74" i="5"/>
  <c r="T75" i="5" s="1"/>
  <c r="R75" i="5" s="1"/>
  <c r="J67" i="5"/>
  <c r="H74" i="5"/>
  <c r="I73" i="5"/>
  <c r="I80" i="4"/>
  <c r="J75" i="4" s="1"/>
  <c r="H81" i="4"/>
  <c r="H76" i="3"/>
  <c r="I75" i="3"/>
  <c r="J75" i="3" s="1"/>
  <c r="J36" i="1"/>
  <c r="L36" i="1" s="1"/>
  <c r="M36" i="1" s="1"/>
  <c r="N36" i="1" s="1"/>
  <c r="N73" i="5" l="1"/>
  <c r="O73" i="5" s="1"/>
  <c r="S73" i="5"/>
  <c r="P73" i="5" s="1"/>
  <c r="Q75" i="5"/>
  <c r="T76" i="5" s="1"/>
  <c r="R76" i="5" s="1"/>
  <c r="H75" i="5"/>
  <c r="I74" i="5"/>
  <c r="J68" i="5"/>
  <c r="H82" i="4"/>
  <c r="I81" i="4"/>
  <c r="J76" i="4" s="1"/>
  <c r="H77" i="3"/>
  <c r="I76" i="3"/>
  <c r="J76" i="3" s="1"/>
  <c r="G31" i="1"/>
  <c r="H32" i="1" s="1"/>
  <c r="N74" i="5" l="1"/>
  <c r="O74" i="5" s="1"/>
  <c r="S74" i="5"/>
  <c r="P74" i="5" s="1"/>
  <c r="Q76" i="5"/>
  <c r="T77" i="5" s="1"/>
  <c r="R77" i="5" s="1"/>
  <c r="J69" i="5"/>
  <c r="H76" i="5"/>
  <c r="I75" i="5"/>
  <c r="I82" i="4"/>
  <c r="J77" i="4" s="1"/>
  <c r="H83" i="4"/>
  <c r="H78" i="3"/>
  <c r="I77" i="3"/>
  <c r="J77" i="3" s="1"/>
  <c r="I37" i="1"/>
  <c r="K37" i="1" s="1"/>
  <c r="N75" i="5" l="1"/>
  <c r="O75" i="5" s="1"/>
  <c r="S75" i="5"/>
  <c r="P75" i="5" s="1"/>
  <c r="Q77" i="5"/>
  <c r="T78" i="5" s="1"/>
  <c r="R78" i="5" s="1"/>
  <c r="H77" i="5"/>
  <c r="I76" i="5"/>
  <c r="J70" i="5"/>
  <c r="I83" i="4"/>
  <c r="J78" i="4" s="1"/>
  <c r="H84" i="4"/>
  <c r="H79" i="3"/>
  <c r="I78" i="3"/>
  <c r="J78" i="3" s="1"/>
  <c r="J37" i="1"/>
  <c r="L37" i="1" s="1"/>
  <c r="M37" i="1" s="1"/>
  <c r="N37" i="1" s="1"/>
  <c r="N76" i="5" l="1"/>
  <c r="O76" i="5" s="1"/>
  <c r="S76" i="5"/>
  <c r="P76" i="5" s="1"/>
  <c r="Q78" i="5"/>
  <c r="T79" i="5" s="1"/>
  <c r="R79" i="5" s="1"/>
  <c r="J71" i="5"/>
  <c r="H78" i="5"/>
  <c r="I77" i="5"/>
  <c r="I84" i="4"/>
  <c r="J79" i="4" s="1"/>
  <c r="H85" i="4"/>
  <c r="H80" i="3"/>
  <c r="I79" i="3"/>
  <c r="J79" i="3" s="1"/>
  <c r="G32" i="1"/>
  <c r="H33" i="1" s="1"/>
  <c r="N77" i="5" l="1"/>
  <c r="O77" i="5" s="1"/>
  <c r="S77" i="5"/>
  <c r="P77" i="5" s="1"/>
  <c r="Q79" i="5"/>
  <c r="T80" i="5" s="1"/>
  <c r="R80" i="5" s="1"/>
  <c r="J72" i="5"/>
  <c r="H79" i="5"/>
  <c r="I78" i="5"/>
  <c r="I85" i="4"/>
  <c r="J80" i="4" s="1"/>
  <c r="H86" i="4"/>
  <c r="H81" i="3"/>
  <c r="I80" i="3"/>
  <c r="J80" i="3" s="1"/>
  <c r="I38" i="1"/>
  <c r="K38" i="1" s="1"/>
  <c r="N78" i="5" l="1"/>
  <c r="O78" i="5" s="1"/>
  <c r="S78" i="5"/>
  <c r="P78" i="5" s="1"/>
  <c r="Q80" i="5"/>
  <c r="T81" i="5" s="1"/>
  <c r="R81" i="5" s="1"/>
  <c r="H80" i="5"/>
  <c r="I79" i="5"/>
  <c r="J73" i="5"/>
  <c r="I86" i="4"/>
  <c r="J81" i="4" s="1"/>
  <c r="H87" i="4"/>
  <c r="H82" i="3"/>
  <c r="I81" i="3"/>
  <c r="J81" i="3" s="1"/>
  <c r="J38" i="1"/>
  <c r="L38" i="1" s="1"/>
  <c r="M38" i="1" s="1"/>
  <c r="N38" i="1" s="1"/>
  <c r="N79" i="5" l="1"/>
  <c r="O79" i="5" s="1"/>
  <c r="S79" i="5"/>
  <c r="P79" i="5" s="1"/>
  <c r="Q81" i="5"/>
  <c r="T82" i="5" s="1"/>
  <c r="R82" i="5" s="1"/>
  <c r="J74" i="5"/>
  <c r="H81" i="5"/>
  <c r="I80" i="5"/>
  <c r="I87" i="4"/>
  <c r="J82" i="4" s="1"/>
  <c r="H88" i="4"/>
  <c r="H83" i="3"/>
  <c r="I82" i="3"/>
  <c r="J82" i="3" s="1"/>
  <c r="G33" i="1"/>
  <c r="H34" i="1" s="1"/>
  <c r="N80" i="5" l="1"/>
  <c r="O80" i="5" s="1"/>
  <c r="S80" i="5"/>
  <c r="P80" i="5" s="1"/>
  <c r="Q82" i="5"/>
  <c r="T83" i="5" s="1"/>
  <c r="R83" i="5" s="1"/>
  <c r="J75" i="5"/>
  <c r="H82" i="5"/>
  <c r="I81" i="5"/>
  <c r="I88" i="4"/>
  <c r="J83" i="4" s="1"/>
  <c r="H89" i="4"/>
  <c r="H84" i="3"/>
  <c r="I83" i="3"/>
  <c r="J83" i="3" s="1"/>
  <c r="I39" i="1"/>
  <c r="K39" i="1" s="1"/>
  <c r="N81" i="5" l="1"/>
  <c r="O81" i="5" s="1"/>
  <c r="S81" i="5"/>
  <c r="P81" i="5" s="1"/>
  <c r="Q83" i="5"/>
  <c r="T84" i="5" s="1"/>
  <c r="R84" i="5" s="1"/>
  <c r="J76" i="5"/>
  <c r="H83" i="5"/>
  <c r="I82" i="5"/>
  <c r="I89" i="4"/>
  <c r="J84" i="4" s="1"/>
  <c r="H90" i="4"/>
  <c r="H85" i="3"/>
  <c r="I84" i="3"/>
  <c r="J84" i="3" s="1"/>
  <c r="J39" i="1"/>
  <c r="L39" i="1" s="1"/>
  <c r="M39" i="1" s="1"/>
  <c r="N39" i="1" s="1"/>
  <c r="N82" i="5" l="1"/>
  <c r="O82" i="5" s="1"/>
  <c r="S82" i="5"/>
  <c r="P82" i="5" s="1"/>
  <c r="Q84" i="5"/>
  <c r="T85" i="5" s="1"/>
  <c r="R85" i="5" s="1"/>
  <c r="J77" i="5"/>
  <c r="H84" i="5"/>
  <c r="I83" i="5"/>
  <c r="I90" i="4"/>
  <c r="J85" i="4" s="1"/>
  <c r="H91" i="4"/>
  <c r="H86" i="3"/>
  <c r="I85" i="3"/>
  <c r="J85" i="3" s="1"/>
  <c r="G34" i="1"/>
  <c r="H35" i="1" s="1"/>
  <c r="N83" i="5" l="1"/>
  <c r="O83" i="5" s="1"/>
  <c r="S83" i="5"/>
  <c r="P83" i="5" s="1"/>
  <c r="Q85" i="5"/>
  <c r="T86" i="5" s="1"/>
  <c r="R86" i="5" s="1"/>
  <c r="J78" i="5"/>
  <c r="H85" i="5"/>
  <c r="I84" i="5"/>
  <c r="I91" i="4"/>
  <c r="J86" i="4" s="1"/>
  <c r="H92" i="4"/>
  <c r="H87" i="3"/>
  <c r="I86" i="3"/>
  <c r="J86" i="3" s="1"/>
  <c r="I40" i="1"/>
  <c r="K40" i="1" s="1"/>
  <c r="N84" i="5" l="1"/>
  <c r="O84" i="5" s="1"/>
  <c r="S84" i="5"/>
  <c r="P84" i="5" s="1"/>
  <c r="Q86" i="5"/>
  <c r="T87" i="5" s="1"/>
  <c r="R87" i="5" s="1"/>
  <c r="H86" i="5"/>
  <c r="I85" i="5"/>
  <c r="J79" i="5"/>
  <c r="I92" i="4"/>
  <c r="J87" i="4" s="1"/>
  <c r="H93" i="4"/>
  <c r="H88" i="3"/>
  <c r="I87" i="3"/>
  <c r="J87" i="3" s="1"/>
  <c r="J40" i="1"/>
  <c r="L40" i="1" s="1"/>
  <c r="M40" i="1" s="1"/>
  <c r="N40" i="1" s="1"/>
  <c r="N85" i="5" l="1"/>
  <c r="O85" i="5" s="1"/>
  <c r="S85" i="5"/>
  <c r="P85" i="5" s="1"/>
  <c r="Q87" i="5"/>
  <c r="T88" i="5" s="1"/>
  <c r="R88" i="5" s="1"/>
  <c r="J80" i="5"/>
  <c r="H87" i="5"/>
  <c r="I86" i="5"/>
  <c r="I93" i="4"/>
  <c r="J88" i="4" s="1"/>
  <c r="H94" i="4"/>
  <c r="H89" i="3"/>
  <c r="I88" i="3"/>
  <c r="J88" i="3" s="1"/>
  <c r="G35" i="1"/>
  <c r="H36" i="1" s="1"/>
  <c r="N86" i="5" l="1"/>
  <c r="O86" i="5" s="1"/>
  <c r="S86" i="5"/>
  <c r="P86" i="5" s="1"/>
  <c r="Q88" i="5"/>
  <c r="T89" i="5" s="1"/>
  <c r="R89" i="5" s="1"/>
  <c r="H88" i="5"/>
  <c r="I87" i="5"/>
  <c r="J81" i="5"/>
  <c r="I94" i="4"/>
  <c r="J89" i="4" s="1"/>
  <c r="H95" i="4"/>
  <c r="H90" i="3"/>
  <c r="I89" i="3"/>
  <c r="J89" i="3" s="1"/>
  <c r="I41" i="1"/>
  <c r="K41" i="1" s="1"/>
  <c r="N87" i="5" l="1"/>
  <c r="O87" i="5" s="1"/>
  <c r="S87" i="5"/>
  <c r="P87" i="5" s="1"/>
  <c r="Q89" i="5"/>
  <c r="T90" i="5" s="1"/>
  <c r="R90" i="5" s="1"/>
  <c r="J82" i="5"/>
  <c r="H89" i="5"/>
  <c r="I88" i="5"/>
  <c r="I95" i="4"/>
  <c r="J90" i="4" s="1"/>
  <c r="H96" i="4"/>
  <c r="H91" i="3"/>
  <c r="I90" i="3"/>
  <c r="J90" i="3" s="1"/>
  <c r="J41" i="1"/>
  <c r="L41" i="1" s="1"/>
  <c r="M41" i="1" s="1"/>
  <c r="N41" i="1" s="1"/>
  <c r="N88" i="5" l="1"/>
  <c r="O88" i="5" s="1"/>
  <c r="S88" i="5"/>
  <c r="P88" i="5" s="1"/>
  <c r="Q90" i="5"/>
  <c r="T91" i="5" s="1"/>
  <c r="R91" i="5" s="1"/>
  <c r="J83" i="5"/>
  <c r="H90" i="5"/>
  <c r="I89" i="5"/>
  <c r="I96" i="4"/>
  <c r="J91" i="4" s="1"/>
  <c r="H97" i="4"/>
  <c r="H92" i="3"/>
  <c r="I91" i="3"/>
  <c r="J91" i="3" s="1"/>
  <c r="G36" i="1"/>
  <c r="H37" i="1" s="1"/>
  <c r="N89" i="5" l="1"/>
  <c r="O89" i="5" s="1"/>
  <c r="S89" i="5"/>
  <c r="P89" i="5" s="1"/>
  <c r="Q91" i="5"/>
  <c r="T92" i="5" s="1"/>
  <c r="R92" i="5" s="1"/>
  <c r="J84" i="5"/>
  <c r="H91" i="5"/>
  <c r="I90" i="5"/>
  <c r="I97" i="4"/>
  <c r="J92" i="4" s="1"/>
  <c r="H98" i="4"/>
  <c r="H93" i="3"/>
  <c r="I92" i="3"/>
  <c r="J92" i="3" s="1"/>
  <c r="I42" i="1"/>
  <c r="K42" i="1" s="1"/>
  <c r="N90" i="5" l="1"/>
  <c r="O90" i="5" s="1"/>
  <c r="S90" i="5"/>
  <c r="P90" i="5" s="1"/>
  <c r="Q92" i="5"/>
  <c r="T93" i="5" s="1"/>
  <c r="R93" i="5" s="1"/>
  <c r="H92" i="5"/>
  <c r="I91" i="5"/>
  <c r="J85" i="5"/>
  <c r="I98" i="4"/>
  <c r="J93" i="4" s="1"/>
  <c r="H99" i="4"/>
  <c r="H94" i="3"/>
  <c r="I93" i="3"/>
  <c r="J93" i="3" s="1"/>
  <c r="J42" i="1"/>
  <c r="L42" i="1" s="1"/>
  <c r="M42" i="1" s="1"/>
  <c r="N42" i="1" s="1"/>
  <c r="N91" i="5" l="1"/>
  <c r="O91" i="5" s="1"/>
  <c r="S91" i="5"/>
  <c r="P91" i="5" s="1"/>
  <c r="Q93" i="5"/>
  <c r="T94" i="5" s="1"/>
  <c r="R94" i="5" s="1"/>
  <c r="J86" i="5"/>
  <c r="H93" i="5"/>
  <c r="I92" i="5"/>
  <c r="I99" i="4"/>
  <c r="J94" i="4" s="1"/>
  <c r="H100" i="4"/>
  <c r="H95" i="3"/>
  <c r="I94" i="3"/>
  <c r="J94" i="3" s="1"/>
  <c r="G37" i="1"/>
  <c r="H38" i="1" s="1"/>
  <c r="N92" i="5" l="1"/>
  <c r="O92" i="5" s="1"/>
  <c r="S92" i="5"/>
  <c r="P92" i="5" s="1"/>
  <c r="Q94" i="5"/>
  <c r="T95" i="5" s="1"/>
  <c r="R95" i="5" s="1"/>
  <c r="J87" i="5"/>
  <c r="H94" i="5"/>
  <c r="I93" i="5"/>
  <c r="I100" i="4"/>
  <c r="J95" i="4" s="1"/>
  <c r="H101" i="4"/>
  <c r="H96" i="3"/>
  <c r="I95" i="3"/>
  <c r="J95" i="3" s="1"/>
  <c r="I43" i="1"/>
  <c r="K43" i="1" s="1"/>
  <c r="N93" i="5" l="1"/>
  <c r="O93" i="5" s="1"/>
  <c r="S93" i="5"/>
  <c r="P93" i="5" s="1"/>
  <c r="Q95" i="5"/>
  <c r="T96" i="5" s="1"/>
  <c r="R96" i="5" s="1"/>
  <c r="J88" i="5"/>
  <c r="H95" i="5"/>
  <c r="I94" i="5"/>
  <c r="I101" i="4"/>
  <c r="J96" i="4" s="1"/>
  <c r="H102" i="4"/>
  <c r="H97" i="3"/>
  <c r="I96" i="3"/>
  <c r="J96" i="3" s="1"/>
  <c r="J43" i="1"/>
  <c r="L43" i="1" s="1"/>
  <c r="M43" i="1" s="1"/>
  <c r="N43" i="1" s="1"/>
  <c r="N94" i="5" l="1"/>
  <c r="O94" i="5" s="1"/>
  <c r="S94" i="5"/>
  <c r="P94" i="5" s="1"/>
  <c r="Q96" i="5"/>
  <c r="T97" i="5" s="1"/>
  <c r="R97" i="5" s="1"/>
  <c r="J89" i="5"/>
  <c r="H96" i="5"/>
  <c r="I95" i="5"/>
  <c r="I102" i="4"/>
  <c r="J97" i="4" s="1"/>
  <c r="H103" i="4"/>
  <c r="H98" i="3"/>
  <c r="I97" i="3"/>
  <c r="J97" i="3" s="1"/>
  <c r="G38" i="1"/>
  <c r="H39" i="1" s="1"/>
  <c r="N95" i="5" l="1"/>
  <c r="O95" i="5" s="1"/>
  <c r="S95" i="5"/>
  <c r="P95" i="5" s="1"/>
  <c r="Q97" i="5"/>
  <c r="T98" i="5" s="1"/>
  <c r="R98" i="5" s="1"/>
  <c r="J90" i="5"/>
  <c r="H97" i="5"/>
  <c r="I96" i="5"/>
  <c r="I103" i="4"/>
  <c r="J98" i="4" s="1"/>
  <c r="H104" i="4"/>
  <c r="H99" i="3"/>
  <c r="I98" i="3"/>
  <c r="J98" i="3" s="1"/>
  <c r="I44" i="1"/>
  <c r="K44" i="1" s="1"/>
  <c r="N96" i="5" l="1"/>
  <c r="O96" i="5" s="1"/>
  <c r="S96" i="5"/>
  <c r="P96" i="5" s="1"/>
  <c r="Q98" i="5"/>
  <c r="T99" i="5" s="1"/>
  <c r="R99" i="5" s="1"/>
  <c r="J91" i="5"/>
  <c r="H98" i="5"/>
  <c r="I97" i="5"/>
  <c r="H105" i="4"/>
  <c r="I104" i="4"/>
  <c r="J99" i="4" s="1"/>
  <c r="H100" i="3"/>
  <c r="I99" i="3"/>
  <c r="J99" i="3" s="1"/>
  <c r="J44" i="1"/>
  <c r="L44" i="1" s="1"/>
  <c r="M44" i="1" s="1"/>
  <c r="N44" i="1" s="1"/>
  <c r="N97" i="5" l="1"/>
  <c r="O97" i="5" s="1"/>
  <c r="S97" i="5"/>
  <c r="P97" i="5" s="1"/>
  <c r="Q99" i="5"/>
  <c r="T100" i="5" s="1"/>
  <c r="R100" i="5" s="1"/>
  <c r="J92" i="5"/>
  <c r="H99" i="5"/>
  <c r="I98" i="5"/>
  <c r="I105" i="4"/>
  <c r="J100" i="4" s="1"/>
  <c r="H106" i="4"/>
  <c r="H101" i="3"/>
  <c r="I100" i="3"/>
  <c r="J100" i="3" s="1"/>
  <c r="G39" i="1"/>
  <c r="H40" i="1" s="1"/>
  <c r="N98" i="5" l="1"/>
  <c r="O98" i="5" s="1"/>
  <c r="S98" i="5"/>
  <c r="P98" i="5" s="1"/>
  <c r="Q100" i="5"/>
  <c r="T101" i="5" s="1"/>
  <c r="R101" i="5" s="1"/>
  <c r="J93" i="5"/>
  <c r="H100" i="5"/>
  <c r="I99" i="5"/>
  <c r="H107" i="4"/>
  <c r="I106" i="4"/>
  <c r="J101" i="4" s="1"/>
  <c r="H102" i="3"/>
  <c r="I101" i="3"/>
  <c r="J101" i="3" s="1"/>
  <c r="I45" i="1"/>
  <c r="K45" i="1" s="1"/>
  <c r="N99" i="5" l="1"/>
  <c r="O99" i="5" s="1"/>
  <c r="S99" i="5"/>
  <c r="P99" i="5" s="1"/>
  <c r="Q101" i="5"/>
  <c r="T102" i="5" s="1"/>
  <c r="R102" i="5" s="1"/>
  <c r="H101" i="5"/>
  <c r="I100" i="5"/>
  <c r="J94" i="5"/>
  <c r="H108" i="4"/>
  <c r="I107" i="4"/>
  <c r="J102" i="4" s="1"/>
  <c r="H103" i="3"/>
  <c r="I102" i="3"/>
  <c r="J102" i="3" s="1"/>
  <c r="J45" i="1"/>
  <c r="L45" i="1" s="1"/>
  <c r="M45" i="1" s="1"/>
  <c r="N45" i="1" s="1"/>
  <c r="N100" i="5" l="1"/>
  <c r="O100" i="5" s="1"/>
  <c r="S100" i="5"/>
  <c r="P100" i="5" s="1"/>
  <c r="Q102" i="5"/>
  <c r="T103" i="5" s="1"/>
  <c r="R103" i="5" s="1"/>
  <c r="J95" i="5"/>
  <c r="H102" i="5"/>
  <c r="I101" i="5"/>
  <c r="I108" i="4"/>
  <c r="J103" i="4" s="1"/>
  <c r="H109" i="4"/>
  <c r="H104" i="3"/>
  <c r="I103" i="3"/>
  <c r="J103" i="3" s="1"/>
  <c r="G40" i="1"/>
  <c r="H41" i="1" s="1"/>
  <c r="N101" i="5" l="1"/>
  <c r="O101" i="5" s="1"/>
  <c r="S101" i="5"/>
  <c r="P101" i="5" s="1"/>
  <c r="Q103" i="5"/>
  <c r="T104" i="5" s="1"/>
  <c r="R104" i="5" s="1"/>
  <c r="J96" i="5"/>
  <c r="H103" i="5"/>
  <c r="I102" i="5"/>
  <c r="H110" i="4"/>
  <c r="I109" i="4"/>
  <c r="J104" i="4" s="1"/>
  <c r="H105" i="3"/>
  <c r="I104" i="3"/>
  <c r="J104" i="3" s="1"/>
  <c r="I46" i="1"/>
  <c r="K46" i="1" s="1"/>
  <c r="N102" i="5" l="1"/>
  <c r="O102" i="5" s="1"/>
  <c r="S102" i="5"/>
  <c r="P102" i="5" s="1"/>
  <c r="Q104" i="5"/>
  <c r="T105" i="5" s="1"/>
  <c r="R105" i="5" s="1"/>
  <c r="J97" i="5"/>
  <c r="H104" i="5"/>
  <c r="I103" i="5"/>
  <c r="H111" i="4"/>
  <c r="I110" i="4"/>
  <c r="J105" i="4" s="1"/>
  <c r="H106" i="3"/>
  <c r="I105" i="3"/>
  <c r="J105" i="3" s="1"/>
  <c r="J46" i="1"/>
  <c r="L46" i="1" s="1"/>
  <c r="M46" i="1" s="1"/>
  <c r="N46" i="1" s="1"/>
  <c r="N103" i="5" l="1"/>
  <c r="O103" i="5" s="1"/>
  <c r="S103" i="5"/>
  <c r="P103" i="5" s="1"/>
  <c r="Q105" i="5"/>
  <c r="T106" i="5" s="1"/>
  <c r="R106" i="5" s="1"/>
  <c r="J98" i="5"/>
  <c r="H105" i="5"/>
  <c r="I104" i="5"/>
  <c r="H112" i="4"/>
  <c r="I111" i="4"/>
  <c r="J106" i="4" s="1"/>
  <c r="H107" i="3"/>
  <c r="I106" i="3"/>
  <c r="J106" i="3" s="1"/>
  <c r="G41" i="1"/>
  <c r="H42" i="1" s="1"/>
  <c r="I47" i="1" s="1"/>
  <c r="K47" i="1" s="1"/>
  <c r="N104" i="5" l="1"/>
  <c r="O104" i="5" s="1"/>
  <c r="S104" i="5"/>
  <c r="P104" i="5" s="1"/>
  <c r="Q106" i="5"/>
  <c r="T107" i="5" s="1"/>
  <c r="R107" i="5" s="1"/>
  <c r="H106" i="5"/>
  <c r="I105" i="5"/>
  <c r="J99" i="5"/>
  <c r="H113" i="4"/>
  <c r="I112" i="4"/>
  <c r="J107" i="4" s="1"/>
  <c r="H108" i="3"/>
  <c r="I107" i="3"/>
  <c r="J107" i="3" s="1"/>
  <c r="J47" i="1"/>
  <c r="L47" i="1" s="1"/>
  <c r="M47" i="1" s="1"/>
  <c r="N47" i="1" s="1"/>
  <c r="N105" i="5" l="1"/>
  <c r="O105" i="5" s="1"/>
  <c r="S105" i="5"/>
  <c r="P105" i="5" s="1"/>
  <c r="Q107" i="5"/>
  <c r="T108" i="5" s="1"/>
  <c r="R108" i="5" s="1"/>
  <c r="J100" i="5"/>
  <c r="H107" i="5"/>
  <c r="I106" i="5"/>
  <c r="H114" i="4"/>
  <c r="I113" i="4"/>
  <c r="J108" i="4" s="1"/>
  <c r="H109" i="3"/>
  <c r="I108" i="3"/>
  <c r="J108" i="3" s="1"/>
  <c r="G42" i="1"/>
  <c r="H43" i="1" s="1"/>
  <c r="N106" i="5" l="1"/>
  <c r="O106" i="5" s="1"/>
  <c r="S106" i="5"/>
  <c r="P106" i="5" s="1"/>
  <c r="Q108" i="5"/>
  <c r="T109" i="5" s="1"/>
  <c r="R109" i="5" s="1"/>
  <c r="J101" i="5"/>
  <c r="H108" i="5"/>
  <c r="I107" i="5"/>
  <c r="I114" i="4"/>
  <c r="J109" i="4" s="1"/>
  <c r="H115" i="4"/>
  <c r="H110" i="3"/>
  <c r="I109" i="3"/>
  <c r="J109" i="3" s="1"/>
  <c r="I48" i="1"/>
  <c r="K48" i="1" s="1"/>
  <c r="N107" i="5" l="1"/>
  <c r="O107" i="5" s="1"/>
  <c r="S107" i="5"/>
  <c r="P107" i="5" s="1"/>
  <c r="Q109" i="5"/>
  <c r="T110" i="5" s="1"/>
  <c r="R110" i="5" s="1"/>
  <c r="J102" i="5"/>
  <c r="H109" i="5"/>
  <c r="I108" i="5"/>
  <c r="I115" i="4"/>
  <c r="J110" i="4" s="1"/>
  <c r="H116" i="4"/>
  <c r="H111" i="3"/>
  <c r="I110" i="3"/>
  <c r="J110" i="3" s="1"/>
  <c r="J48" i="1"/>
  <c r="L48" i="1" s="1"/>
  <c r="M48" i="1" s="1"/>
  <c r="N48" i="1" s="1"/>
  <c r="N108" i="5" l="1"/>
  <c r="O108" i="5" s="1"/>
  <c r="S108" i="5"/>
  <c r="P108" i="5" s="1"/>
  <c r="Q110" i="5"/>
  <c r="T111" i="5" s="1"/>
  <c r="R111" i="5" s="1"/>
  <c r="J103" i="5"/>
  <c r="H110" i="5"/>
  <c r="I109" i="5"/>
  <c r="I116" i="4"/>
  <c r="J111" i="4" s="1"/>
  <c r="H117" i="4"/>
  <c r="H112" i="3"/>
  <c r="I111" i="3"/>
  <c r="J111" i="3" s="1"/>
  <c r="G43" i="1"/>
  <c r="H44" i="1" s="1"/>
  <c r="N109" i="5" l="1"/>
  <c r="O109" i="5" s="1"/>
  <c r="S109" i="5"/>
  <c r="P109" i="5" s="1"/>
  <c r="Q111" i="5"/>
  <c r="T112" i="5" s="1"/>
  <c r="R112" i="5" s="1"/>
  <c r="J104" i="5"/>
  <c r="H111" i="5"/>
  <c r="I110" i="5"/>
  <c r="H118" i="4"/>
  <c r="I117" i="4"/>
  <c r="J112" i="4" s="1"/>
  <c r="H113" i="3"/>
  <c r="I112" i="3"/>
  <c r="J112" i="3" s="1"/>
  <c r="I49" i="1"/>
  <c r="K49" i="1" s="1"/>
  <c r="N110" i="5" l="1"/>
  <c r="O110" i="5" s="1"/>
  <c r="S110" i="5"/>
  <c r="P110" i="5" s="1"/>
  <c r="Q112" i="5"/>
  <c r="T113" i="5" s="1"/>
  <c r="R113" i="5" s="1"/>
  <c r="J105" i="5"/>
  <c r="H112" i="5"/>
  <c r="I111" i="5"/>
  <c r="I118" i="4"/>
  <c r="J113" i="4" s="1"/>
  <c r="H119" i="4"/>
  <c r="H114" i="3"/>
  <c r="I113" i="3"/>
  <c r="J113" i="3" s="1"/>
  <c r="J49" i="1"/>
  <c r="L49" i="1" s="1"/>
  <c r="M49" i="1" s="1"/>
  <c r="N49" i="1" s="1"/>
  <c r="N111" i="5" l="1"/>
  <c r="O111" i="5" s="1"/>
  <c r="S111" i="5"/>
  <c r="P111" i="5" s="1"/>
  <c r="Q113" i="5"/>
  <c r="T114" i="5" s="1"/>
  <c r="R114" i="5" s="1"/>
  <c r="J106" i="5"/>
  <c r="H113" i="5"/>
  <c r="I112" i="5"/>
  <c r="H120" i="4"/>
  <c r="I119" i="4"/>
  <c r="J114" i="4" s="1"/>
  <c r="H115" i="3"/>
  <c r="I114" i="3"/>
  <c r="J114" i="3" s="1"/>
  <c r="G44" i="1"/>
  <c r="H45" i="1" s="1"/>
  <c r="I50" i="1" s="1"/>
  <c r="K50" i="1" s="1"/>
  <c r="N112" i="5" l="1"/>
  <c r="O112" i="5" s="1"/>
  <c r="S112" i="5"/>
  <c r="P112" i="5" s="1"/>
  <c r="Q114" i="5"/>
  <c r="T115" i="5" s="1"/>
  <c r="R115" i="5" s="1"/>
  <c r="H114" i="5"/>
  <c r="I113" i="5"/>
  <c r="J107" i="5"/>
  <c r="H121" i="4"/>
  <c r="I120" i="4"/>
  <c r="J115" i="4" s="1"/>
  <c r="H116" i="3"/>
  <c r="I115" i="3"/>
  <c r="J115" i="3" s="1"/>
  <c r="J50" i="1"/>
  <c r="L50" i="1" s="1"/>
  <c r="M50" i="1" s="1"/>
  <c r="N50" i="1" s="1"/>
  <c r="N113" i="5" l="1"/>
  <c r="O113" i="5" s="1"/>
  <c r="S113" i="5"/>
  <c r="P113" i="5" s="1"/>
  <c r="Q115" i="5"/>
  <c r="T116" i="5" s="1"/>
  <c r="R116" i="5" s="1"/>
  <c r="J108" i="5"/>
  <c r="H115" i="5"/>
  <c r="I114" i="5"/>
  <c r="H122" i="4"/>
  <c r="I121" i="4"/>
  <c r="J116" i="4" s="1"/>
  <c r="H117" i="3"/>
  <c r="I116" i="3"/>
  <c r="J116" i="3" s="1"/>
  <c r="G45" i="1"/>
  <c r="H46" i="1" s="1"/>
  <c r="N114" i="5" l="1"/>
  <c r="O114" i="5" s="1"/>
  <c r="S114" i="5"/>
  <c r="P114" i="5" s="1"/>
  <c r="Q116" i="5"/>
  <c r="T117" i="5" s="1"/>
  <c r="R117" i="5" s="1"/>
  <c r="J109" i="5"/>
  <c r="H116" i="5"/>
  <c r="I115" i="5"/>
  <c r="I122" i="4"/>
  <c r="J117" i="4" s="1"/>
  <c r="H123" i="4"/>
  <c r="H118" i="3"/>
  <c r="I117" i="3"/>
  <c r="J117" i="3" s="1"/>
  <c r="I51" i="1"/>
  <c r="K51" i="1" s="1"/>
  <c r="N115" i="5" l="1"/>
  <c r="O115" i="5" s="1"/>
  <c r="S115" i="5"/>
  <c r="P115" i="5" s="1"/>
  <c r="Q117" i="5"/>
  <c r="T118" i="5" s="1"/>
  <c r="R118" i="5" s="1"/>
  <c r="J110" i="5"/>
  <c r="H117" i="5"/>
  <c r="I116" i="5"/>
  <c r="I123" i="4"/>
  <c r="J118" i="4" s="1"/>
  <c r="H124" i="4"/>
  <c r="H119" i="3"/>
  <c r="I118" i="3"/>
  <c r="J118" i="3" s="1"/>
  <c r="J51" i="1"/>
  <c r="L51" i="1" s="1"/>
  <c r="M51" i="1" s="1"/>
  <c r="N51" i="1" s="1"/>
  <c r="N116" i="5" l="1"/>
  <c r="O116" i="5" s="1"/>
  <c r="S116" i="5"/>
  <c r="P116" i="5" s="1"/>
  <c r="Q118" i="5"/>
  <c r="T119" i="5" s="1"/>
  <c r="R119" i="5" s="1"/>
  <c r="J111" i="5"/>
  <c r="H118" i="5"/>
  <c r="I117" i="5"/>
  <c r="I124" i="4"/>
  <c r="J119" i="4" s="1"/>
  <c r="H125" i="4"/>
  <c r="H120" i="3"/>
  <c r="I119" i="3"/>
  <c r="J119" i="3" s="1"/>
  <c r="G46" i="1"/>
  <c r="H47" i="1" s="1"/>
  <c r="N117" i="5" l="1"/>
  <c r="O117" i="5" s="1"/>
  <c r="S117" i="5"/>
  <c r="P117" i="5" s="1"/>
  <c r="Q119" i="5"/>
  <c r="T120" i="5" s="1"/>
  <c r="R120" i="5" s="1"/>
  <c r="H119" i="5"/>
  <c r="I118" i="5"/>
  <c r="J112" i="5"/>
  <c r="I125" i="4"/>
  <c r="J120" i="4" s="1"/>
  <c r="H126" i="4"/>
  <c r="H121" i="3"/>
  <c r="I120" i="3"/>
  <c r="J120" i="3" s="1"/>
  <c r="I52" i="1"/>
  <c r="K52" i="1" s="1"/>
  <c r="N118" i="5" l="1"/>
  <c r="O118" i="5" s="1"/>
  <c r="S118" i="5"/>
  <c r="P118" i="5" s="1"/>
  <c r="Q120" i="5"/>
  <c r="T121" i="5" s="1"/>
  <c r="R121" i="5" s="1"/>
  <c r="J113" i="5"/>
  <c r="H120" i="5"/>
  <c r="I119" i="5"/>
  <c r="I126" i="4"/>
  <c r="J121" i="4" s="1"/>
  <c r="H127" i="4"/>
  <c r="H122" i="3"/>
  <c r="I121" i="3"/>
  <c r="J121" i="3" s="1"/>
  <c r="J52" i="1"/>
  <c r="L52" i="1" s="1"/>
  <c r="M52" i="1" s="1"/>
  <c r="N52" i="1" s="1"/>
  <c r="N119" i="5" l="1"/>
  <c r="O119" i="5" s="1"/>
  <c r="S119" i="5"/>
  <c r="P119" i="5" s="1"/>
  <c r="Q121" i="5"/>
  <c r="T122" i="5" s="1"/>
  <c r="R122" i="5" s="1"/>
  <c r="H121" i="5"/>
  <c r="I120" i="5"/>
  <c r="J114" i="5"/>
  <c r="I127" i="4"/>
  <c r="J122" i="4" s="1"/>
  <c r="H128" i="4"/>
  <c r="H123" i="3"/>
  <c r="I122" i="3"/>
  <c r="J122" i="3" s="1"/>
  <c r="G47" i="1"/>
  <c r="H48" i="1" s="1"/>
  <c r="N120" i="5" l="1"/>
  <c r="O120" i="5" s="1"/>
  <c r="S120" i="5"/>
  <c r="P120" i="5" s="1"/>
  <c r="Q122" i="5"/>
  <c r="T123" i="5" s="1"/>
  <c r="R123" i="5" s="1"/>
  <c r="J115" i="5"/>
  <c r="H122" i="5"/>
  <c r="I121" i="5"/>
  <c r="I128" i="4"/>
  <c r="J123" i="4" s="1"/>
  <c r="H129" i="4"/>
  <c r="H124" i="3"/>
  <c r="I123" i="3"/>
  <c r="J123" i="3" s="1"/>
  <c r="I53" i="1"/>
  <c r="K53" i="1" s="1"/>
  <c r="N121" i="5" l="1"/>
  <c r="O121" i="5" s="1"/>
  <c r="S121" i="5"/>
  <c r="P121" i="5" s="1"/>
  <c r="Q123" i="5"/>
  <c r="T124" i="5" s="1"/>
  <c r="R124" i="5" s="1"/>
  <c r="J116" i="5"/>
  <c r="H123" i="5"/>
  <c r="I122" i="5"/>
  <c r="I129" i="4"/>
  <c r="J124" i="4" s="1"/>
  <c r="H130" i="4"/>
  <c r="H125" i="3"/>
  <c r="I124" i="3"/>
  <c r="J124" i="3" s="1"/>
  <c r="J53" i="1"/>
  <c r="L53" i="1" s="1"/>
  <c r="M53" i="1" s="1"/>
  <c r="N53" i="1" s="1"/>
  <c r="N122" i="5" l="1"/>
  <c r="O122" i="5" s="1"/>
  <c r="S122" i="5"/>
  <c r="P122" i="5" s="1"/>
  <c r="Q124" i="5"/>
  <c r="T125" i="5" s="1"/>
  <c r="R125" i="5" s="1"/>
  <c r="J117" i="5"/>
  <c r="H124" i="5"/>
  <c r="I123" i="5"/>
  <c r="H131" i="4"/>
  <c r="I130" i="4"/>
  <c r="J125" i="4" s="1"/>
  <c r="H126" i="3"/>
  <c r="I125" i="3"/>
  <c r="J125" i="3" s="1"/>
  <c r="G48" i="1"/>
  <c r="H49" i="1" s="1"/>
  <c r="N123" i="5" l="1"/>
  <c r="O123" i="5" s="1"/>
  <c r="S123" i="5"/>
  <c r="P123" i="5" s="1"/>
  <c r="Q125" i="5"/>
  <c r="T126" i="5" s="1"/>
  <c r="R126" i="5" s="1"/>
  <c r="J118" i="5"/>
  <c r="H125" i="5"/>
  <c r="I124" i="5"/>
  <c r="H132" i="4"/>
  <c r="I131" i="4"/>
  <c r="J126" i="4" s="1"/>
  <c r="H127" i="3"/>
  <c r="I126" i="3"/>
  <c r="J126" i="3" s="1"/>
  <c r="I54" i="1"/>
  <c r="K54" i="1" s="1"/>
  <c r="N124" i="5" l="1"/>
  <c r="O124" i="5" s="1"/>
  <c r="S124" i="5"/>
  <c r="P124" i="5" s="1"/>
  <c r="Q126" i="5"/>
  <c r="T127" i="5" s="1"/>
  <c r="R127" i="5" s="1"/>
  <c r="J119" i="5"/>
  <c r="H126" i="5"/>
  <c r="I125" i="5"/>
  <c r="I132" i="4"/>
  <c r="J127" i="4" s="1"/>
  <c r="H133" i="4"/>
  <c r="H128" i="3"/>
  <c r="I127" i="3"/>
  <c r="J127" i="3" s="1"/>
  <c r="J54" i="1"/>
  <c r="L54" i="1" s="1"/>
  <c r="M54" i="1" s="1"/>
  <c r="N54" i="1" s="1"/>
  <c r="N125" i="5" l="1"/>
  <c r="O125" i="5" s="1"/>
  <c r="S125" i="5"/>
  <c r="P125" i="5" s="1"/>
  <c r="Q127" i="5"/>
  <c r="T128" i="5" s="1"/>
  <c r="R128" i="5" s="1"/>
  <c r="J120" i="5"/>
  <c r="H127" i="5"/>
  <c r="I126" i="5"/>
  <c r="I133" i="4"/>
  <c r="J128" i="4" s="1"/>
  <c r="H134" i="4"/>
  <c r="H129" i="3"/>
  <c r="I128" i="3"/>
  <c r="J128" i="3" s="1"/>
  <c r="G49" i="1"/>
  <c r="H50" i="1" s="1"/>
  <c r="N126" i="5" l="1"/>
  <c r="O126" i="5" s="1"/>
  <c r="S126" i="5"/>
  <c r="P126" i="5" s="1"/>
  <c r="Q128" i="5"/>
  <c r="T129" i="5" s="1"/>
  <c r="R129" i="5" s="1"/>
  <c r="J121" i="5"/>
  <c r="H128" i="5"/>
  <c r="I127" i="5"/>
  <c r="H135" i="4"/>
  <c r="I134" i="4"/>
  <c r="J129" i="4" s="1"/>
  <c r="H130" i="3"/>
  <c r="I129" i="3"/>
  <c r="J129" i="3" s="1"/>
  <c r="I55" i="1"/>
  <c r="K55" i="1" s="1"/>
  <c r="N127" i="5" l="1"/>
  <c r="O127" i="5" s="1"/>
  <c r="S127" i="5"/>
  <c r="P127" i="5" s="1"/>
  <c r="Q129" i="5"/>
  <c r="T130" i="5" s="1"/>
  <c r="R130" i="5" s="1"/>
  <c r="J122" i="5"/>
  <c r="H129" i="5"/>
  <c r="I128" i="5"/>
  <c r="H136" i="4"/>
  <c r="I135" i="4"/>
  <c r="J130" i="4" s="1"/>
  <c r="H131" i="3"/>
  <c r="I130" i="3"/>
  <c r="J130" i="3" s="1"/>
  <c r="J55" i="1"/>
  <c r="L55" i="1" s="1"/>
  <c r="M55" i="1" s="1"/>
  <c r="N55" i="1" s="1"/>
  <c r="N128" i="5" l="1"/>
  <c r="O128" i="5" s="1"/>
  <c r="S128" i="5"/>
  <c r="P128" i="5" s="1"/>
  <c r="Q130" i="5"/>
  <c r="T131" i="5" s="1"/>
  <c r="R131" i="5" s="1"/>
  <c r="J123" i="5"/>
  <c r="H130" i="5"/>
  <c r="I129" i="5"/>
  <c r="H137" i="4"/>
  <c r="I136" i="4"/>
  <c r="J131" i="4" s="1"/>
  <c r="H132" i="3"/>
  <c r="I131" i="3"/>
  <c r="J131" i="3" s="1"/>
  <c r="G50" i="1"/>
  <c r="H51" i="1" s="1"/>
  <c r="N129" i="5" l="1"/>
  <c r="O129" i="5" s="1"/>
  <c r="S129" i="5"/>
  <c r="P129" i="5" s="1"/>
  <c r="Q131" i="5"/>
  <c r="T132" i="5" s="1"/>
  <c r="R132" i="5" s="1"/>
  <c r="J124" i="5"/>
  <c r="H131" i="5"/>
  <c r="I130" i="5"/>
  <c r="H138" i="4"/>
  <c r="I137" i="4"/>
  <c r="J132" i="4" s="1"/>
  <c r="H133" i="3"/>
  <c r="I132" i="3"/>
  <c r="J132" i="3" s="1"/>
  <c r="I56" i="1"/>
  <c r="K56" i="1" s="1"/>
  <c r="N130" i="5" l="1"/>
  <c r="O130" i="5" s="1"/>
  <c r="S130" i="5"/>
  <c r="P130" i="5" s="1"/>
  <c r="Q132" i="5"/>
  <c r="T133" i="5" s="1"/>
  <c r="R133" i="5" s="1"/>
  <c r="J125" i="5"/>
  <c r="H132" i="5"/>
  <c r="I131" i="5"/>
  <c r="I138" i="4"/>
  <c r="J133" i="4" s="1"/>
  <c r="H139" i="4"/>
  <c r="H134" i="3"/>
  <c r="I133" i="3"/>
  <c r="J133" i="3" s="1"/>
  <c r="J56" i="1"/>
  <c r="L56" i="1" s="1"/>
  <c r="M56" i="1" s="1"/>
  <c r="N56" i="1" s="1"/>
  <c r="N131" i="5" l="1"/>
  <c r="O131" i="5" s="1"/>
  <c r="S131" i="5"/>
  <c r="P131" i="5" s="1"/>
  <c r="Q133" i="5"/>
  <c r="T134" i="5" s="1"/>
  <c r="R134" i="5" s="1"/>
  <c r="J126" i="5"/>
  <c r="H133" i="5"/>
  <c r="I132" i="5"/>
  <c r="H140" i="4"/>
  <c r="I139" i="4"/>
  <c r="J134" i="4" s="1"/>
  <c r="H135" i="3"/>
  <c r="I134" i="3"/>
  <c r="J134" i="3" s="1"/>
  <c r="G51" i="1"/>
  <c r="H52" i="1" s="1"/>
  <c r="N132" i="5" l="1"/>
  <c r="O132" i="5" s="1"/>
  <c r="S132" i="5"/>
  <c r="P132" i="5" s="1"/>
  <c r="Q134" i="5"/>
  <c r="T135" i="5" s="1"/>
  <c r="R135" i="5" s="1"/>
  <c r="J127" i="5"/>
  <c r="H134" i="5"/>
  <c r="I133" i="5"/>
  <c r="H141" i="4"/>
  <c r="I140" i="4"/>
  <c r="J135" i="4" s="1"/>
  <c r="H136" i="3"/>
  <c r="I135" i="3"/>
  <c r="J135" i="3" s="1"/>
  <c r="I57" i="1"/>
  <c r="K57" i="1" s="1"/>
  <c r="N133" i="5" l="1"/>
  <c r="O133" i="5" s="1"/>
  <c r="S133" i="5"/>
  <c r="P133" i="5" s="1"/>
  <c r="Q135" i="5"/>
  <c r="T136" i="5" s="1"/>
  <c r="R136" i="5" s="1"/>
  <c r="J128" i="5"/>
  <c r="H135" i="5"/>
  <c r="I134" i="5"/>
  <c r="H142" i="4"/>
  <c r="I141" i="4"/>
  <c r="J136" i="4" s="1"/>
  <c r="H137" i="3"/>
  <c r="I136" i="3"/>
  <c r="J136" i="3" s="1"/>
  <c r="J57" i="1"/>
  <c r="L57" i="1" s="1"/>
  <c r="M57" i="1" s="1"/>
  <c r="N57" i="1" s="1"/>
  <c r="N134" i="5" l="1"/>
  <c r="O134" i="5" s="1"/>
  <c r="S134" i="5"/>
  <c r="P134" i="5" s="1"/>
  <c r="Q136" i="5"/>
  <c r="T137" i="5" s="1"/>
  <c r="R137" i="5" s="1"/>
  <c r="J129" i="5"/>
  <c r="H136" i="5"/>
  <c r="I135" i="5"/>
  <c r="H143" i="4"/>
  <c r="I142" i="4"/>
  <c r="J137" i="4" s="1"/>
  <c r="H138" i="3"/>
  <c r="I137" i="3"/>
  <c r="J137" i="3" s="1"/>
  <c r="G52" i="1"/>
  <c r="H53" i="1" s="1"/>
  <c r="N135" i="5" l="1"/>
  <c r="O135" i="5" s="1"/>
  <c r="S135" i="5"/>
  <c r="P135" i="5" s="1"/>
  <c r="Q137" i="5"/>
  <c r="T138" i="5" s="1"/>
  <c r="R138" i="5" s="1"/>
  <c r="J130" i="5"/>
  <c r="H137" i="5"/>
  <c r="I136" i="5"/>
  <c r="H144" i="4"/>
  <c r="I143" i="4"/>
  <c r="J138" i="4" s="1"/>
  <c r="H139" i="3"/>
  <c r="I138" i="3"/>
  <c r="J138" i="3" s="1"/>
  <c r="I58" i="1"/>
  <c r="K58" i="1" s="1"/>
  <c r="N136" i="5" l="1"/>
  <c r="O136" i="5" s="1"/>
  <c r="S136" i="5"/>
  <c r="P136" i="5" s="1"/>
  <c r="Q138" i="5"/>
  <c r="T139" i="5" s="1"/>
  <c r="R139" i="5" s="1"/>
  <c r="J131" i="5"/>
  <c r="H138" i="5"/>
  <c r="I137" i="5"/>
  <c r="H145" i="4"/>
  <c r="I144" i="4"/>
  <c r="J139" i="4" s="1"/>
  <c r="H140" i="3"/>
  <c r="I139" i="3"/>
  <c r="J139" i="3" s="1"/>
  <c r="J58" i="1"/>
  <c r="L58" i="1" s="1"/>
  <c r="M58" i="1" s="1"/>
  <c r="N58" i="1" s="1"/>
  <c r="N137" i="5" l="1"/>
  <c r="O137" i="5" s="1"/>
  <c r="S137" i="5"/>
  <c r="P137" i="5" s="1"/>
  <c r="Q139" i="5"/>
  <c r="T140" i="5" s="1"/>
  <c r="R140" i="5" s="1"/>
  <c r="J132" i="5"/>
  <c r="H139" i="5"/>
  <c r="I138" i="5"/>
  <c r="I145" i="4"/>
  <c r="J140" i="4" s="1"/>
  <c r="H146" i="4"/>
  <c r="H141" i="3"/>
  <c r="I140" i="3"/>
  <c r="J140" i="3" s="1"/>
  <c r="G53" i="1"/>
  <c r="H54" i="1" s="1"/>
  <c r="N138" i="5" l="1"/>
  <c r="O138" i="5" s="1"/>
  <c r="S138" i="5"/>
  <c r="P138" i="5" s="1"/>
  <c r="Q140" i="5"/>
  <c r="T141" i="5" s="1"/>
  <c r="R141" i="5" s="1"/>
  <c r="H140" i="5"/>
  <c r="I139" i="5"/>
  <c r="J133" i="5"/>
  <c r="I146" i="4"/>
  <c r="J141" i="4" s="1"/>
  <c r="H147" i="4"/>
  <c r="H142" i="3"/>
  <c r="I141" i="3"/>
  <c r="J141" i="3" s="1"/>
  <c r="I59" i="1"/>
  <c r="K59" i="1" s="1"/>
  <c r="N139" i="5" l="1"/>
  <c r="O139" i="5" s="1"/>
  <c r="S139" i="5"/>
  <c r="P139" i="5" s="1"/>
  <c r="Q141" i="5"/>
  <c r="T142" i="5" s="1"/>
  <c r="R142" i="5" s="1"/>
  <c r="J134" i="5"/>
  <c r="H141" i="5"/>
  <c r="I140" i="5"/>
  <c r="I147" i="4"/>
  <c r="J142" i="4" s="1"/>
  <c r="H148" i="4"/>
  <c r="H143" i="3"/>
  <c r="I142" i="3"/>
  <c r="J142" i="3" s="1"/>
  <c r="J59" i="1"/>
  <c r="L59" i="1" s="1"/>
  <c r="M59" i="1" s="1"/>
  <c r="N59" i="1" s="1"/>
  <c r="N140" i="5" l="1"/>
  <c r="O140" i="5" s="1"/>
  <c r="S140" i="5"/>
  <c r="P140" i="5" s="1"/>
  <c r="Q142" i="5"/>
  <c r="T143" i="5" s="1"/>
  <c r="R143" i="5" s="1"/>
  <c r="H142" i="5"/>
  <c r="I141" i="5"/>
  <c r="J135" i="5"/>
  <c r="I148" i="4"/>
  <c r="J143" i="4" s="1"/>
  <c r="H149" i="4"/>
  <c r="H144" i="3"/>
  <c r="I143" i="3"/>
  <c r="J143" i="3" s="1"/>
  <c r="G54" i="1"/>
  <c r="H55" i="1" s="1"/>
  <c r="I60" i="1" s="1"/>
  <c r="K60" i="1" s="1"/>
  <c r="N141" i="5" l="1"/>
  <c r="O141" i="5" s="1"/>
  <c r="S141" i="5"/>
  <c r="P141" i="5" s="1"/>
  <c r="Q143" i="5"/>
  <c r="T144" i="5" s="1"/>
  <c r="R144" i="5" s="1"/>
  <c r="J136" i="5"/>
  <c r="H143" i="5"/>
  <c r="I142" i="5"/>
  <c r="I149" i="4"/>
  <c r="J144" i="4" s="1"/>
  <c r="H150" i="4"/>
  <c r="H145" i="3"/>
  <c r="I144" i="3"/>
  <c r="J144" i="3" s="1"/>
  <c r="J60" i="1"/>
  <c r="L60" i="1" s="1"/>
  <c r="M60" i="1" s="1"/>
  <c r="N60" i="1" s="1"/>
  <c r="N142" i="5" l="1"/>
  <c r="O142" i="5" s="1"/>
  <c r="S142" i="5"/>
  <c r="P142" i="5" s="1"/>
  <c r="Q144" i="5"/>
  <c r="T145" i="5" s="1"/>
  <c r="R145" i="5" s="1"/>
  <c r="H144" i="5"/>
  <c r="I143" i="5"/>
  <c r="J137" i="5"/>
  <c r="I150" i="4"/>
  <c r="J145" i="4" s="1"/>
  <c r="H151" i="4"/>
  <c r="H146" i="3"/>
  <c r="I145" i="3"/>
  <c r="J145" i="3" s="1"/>
  <c r="G55" i="1"/>
  <c r="H56" i="1" s="1"/>
  <c r="N143" i="5" l="1"/>
  <c r="O143" i="5" s="1"/>
  <c r="S143" i="5"/>
  <c r="P143" i="5" s="1"/>
  <c r="Q145" i="5"/>
  <c r="T146" i="5" s="1"/>
  <c r="R146" i="5" s="1"/>
  <c r="J138" i="5"/>
  <c r="H145" i="5"/>
  <c r="I144" i="5"/>
  <c r="I151" i="4"/>
  <c r="J146" i="4" s="1"/>
  <c r="H152" i="4"/>
  <c r="H147" i="3"/>
  <c r="I146" i="3"/>
  <c r="J146" i="3" s="1"/>
  <c r="I61" i="1"/>
  <c r="K61" i="1" s="1"/>
  <c r="N144" i="5" l="1"/>
  <c r="O144" i="5" s="1"/>
  <c r="S144" i="5"/>
  <c r="P144" i="5" s="1"/>
  <c r="Q146" i="5"/>
  <c r="T147" i="5" s="1"/>
  <c r="R147" i="5" s="1"/>
  <c r="J139" i="5"/>
  <c r="H146" i="5"/>
  <c r="I145" i="5"/>
  <c r="I152" i="4"/>
  <c r="J147" i="4" s="1"/>
  <c r="H153" i="4"/>
  <c r="H148" i="3"/>
  <c r="I147" i="3"/>
  <c r="J147" i="3" s="1"/>
  <c r="J61" i="1"/>
  <c r="L61" i="1" s="1"/>
  <c r="M61" i="1" s="1"/>
  <c r="N61" i="1" s="1"/>
  <c r="N145" i="5" l="1"/>
  <c r="O145" i="5" s="1"/>
  <c r="S145" i="5"/>
  <c r="P145" i="5" s="1"/>
  <c r="Q147" i="5"/>
  <c r="T148" i="5" s="1"/>
  <c r="R148" i="5" s="1"/>
  <c r="J140" i="5"/>
  <c r="H147" i="5"/>
  <c r="I146" i="5"/>
  <c r="I153" i="4"/>
  <c r="J148" i="4" s="1"/>
  <c r="H154" i="4"/>
  <c r="H149" i="3"/>
  <c r="I148" i="3"/>
  <c r="J148" i="3" s="1"/>
  <c r="G56" i="1"/>
  <c r="H57" i="1" s="1"/>
  <c r="N146" i="5" l="1"/>
  <c r="O146" i="5" s="1"/>
  <c r="S146" i="5"/>
  <c r="P146" i="5" s="1"/>
  <c r="Q148" i="5"/>
  <c r="T149" i="5" s="1"/>
  <c r="R149" i="5" s="1"/>
  <c r="J141" i="5"/>
  <c r="H148" i="5"/>
  <c r="I147" i="5"/>
  <c r="I154" i="4"/>
  <c r="J149" i="4" s="1"/>
  <c r="H155" i="4"/>
  <c r="H150" i="3"/>
  <c r="I149" i="3"/>
  <c r="J149" i="3" s="1"/>
  <c r="I62" i="1"/>
  <c r="K62" i="1" s="1"/>
  <c r="N147" i="5" l="1"/>
  <c r="O147" i="5" s="1"/>
  <c r="S147" i="5"/>
  <c r="P147" i="5" s="1"/>
  <c r="Q149" i="5"/>
  <c r="T150" i="5" s="1"/>
  <c r="R150" i="5" s="1"/>
  <c r="H149" i="5"/>
  <c r="I148" i="5"/>
  <c r="J142" i="5"/>
  <c r="I155" i="4"/>
  <c r="J150" i="4" s="1"/>
  <c r="H156" i="4"/>
  <c r="H151" i="3"/>
  <c r="I150" i="3"/>
  <c r="J150" i="3" s="1"/>
  <c r="J62" i="1"/>
  <c r="L62" i="1" s="1"/>
  <c r="M62" i="1" s="1"/>
  <c r="N62" i="1" s="1"/>
  <c r="N148" i="5" l="1"/>
  <c r="O148" i="5" s="1"/>
  <c r="S148" i="5"/>
  <c r="P148" i="5" s="1"/>
  <c r="Q150" i="5"/>
  <c r="T151" i="5" s="1"/>
  <c r="R151" i="5" s="1"/>
  <c r="J143" i="5"/>
  <c r="H150" i="5"/>
  <c r="I149" i="5"/>
  <c r="I156" i="4"/>
  <c r="J151" i="4" s="1"/>
  <c r="H157" i="4"/>
  <c r="H152" i="3"/>
  <c r="I151" i="3"/>
  <c r="J151" i="3" s="1"/>
  <c r="G57" i="1"/>
  <c r="H58" i="1" s="1"/>
  <c r="N149" i="5" l="1"/>
  <c r="O149" i="5" s="1"/>
  <c r="S149" i="5"/>
  <c r="P149" i="5" s="1"/>
  <c r="Q151" i="5"/>
  <c r="T152" i="5" s="1"/>
  <c r="R152" i="5" s="1"/>
  <c r="H151" i="5"/>
  <c r="I150" i="5"/>
  <c r="J144" i="5"/>
  <c r="I157" i="4"/>
  <c r="J152" i="4" s="1"/>
  <c r="H158" i="4"/>
  <c r="H153" i="3"/>
  <c r="I152" i="3"/>
  <c r="J152" i="3" s="1"/>
  <c r="I63" i="1"/>
  <c r="K63" i="1" s="1"/>
  <c r="N150" i="5" l="1"/>
  <c r="O150" i="5" s="1"/>
  <c r="S150" i="5"/>
  <c r="P150" i="5" s="1"/>
  <c r="Q152" i="5"/>
  <c r="T153" i="5" s="1"/>
  <c r="R153" i="5" s="1"/>
  <c r="J145" i="5"/>
  <c r="H152" i="5"/>
  <c r="I151" i="5"/>
  <c r="I158" i="4"/>
  <c r="J153" i="4" s="1"/>
  <c r="H159" i="4"/>
  <c r="H154" i="3"/>
  <c r="I153" i="3"/>
  <c r="J153" i="3" s="1"/>
  <c r="J63" i="1"/>
  <c r="L63" i="1" s="1"/>
  <c r="M63" i="1" s="1"/>
  <c r="N63" i="1" s="1"/>
  <c r="N151" i="5" l="1"/>
  <c r="O151" i="5" s="1"/>
  <c r="S151" i="5"/>
  <c r="P151" i="5" s="1"/>
  <c r="Q153" i="5"/>
  <c r="T154" i="5" s="1"/>
  <c r="R154" i="5" s="1"/>
  <c r="H153" i="5"/>
  <c r="I152" i="5"/>
  <c r="J146" i="5"/>
  <c r="I159" i="4"/>
  <c r="J154" i="4" s="1"/>
  <c r="H160" i="4"/>
  <c r="H155" i="3"/>
  <c r="I154" i="3"/>
  <c r="J154" i="3" s="1"/>
  <c r="G58" i="1"/>
  <c r="H59" i="1" s="1"/>
  <c r="N152" i="5" l="1"/>
  <c r="O152" i="5" s="1"/>
  <c r="S152" i="5"/>
  <c r="P152" i="5" s="1"/>
  <c r="Q154" i="5"/>
  <c r="T155" i="5" s="1"/>
  <c r="R155" i="5" s="1"/>
  <c r="J147" i="5"/>
  <c r="H154" i="5"/>
  <c r="I153" i="5"/>
  <c r="I160" i="4"/>
  <c r="J155" i="4" s="1"/>
  <c r="H161" i="4"/>
  <c r="H156" i="3"/>
  <c r="I155" i="3"/>
  <c r="J155" i="3" s="1"/>
  <c r="I64" i="1"/>
  <c r="K64" i="1" s="1"/>
  <c r="N153" i="5" l="1"/>
  <c r="O153" i="5" s="1"/>
  <c r="S153" i="5"/>
  <c r="P153" i="5" s="1"/>
  <c r="Q155" i="5"/>
  <c r="T156" i="5" s="1"/>
  <c r="R156" i="5" s="1"/>
  <c r="H155" i="5"/>
  <c r="I154" i="5"/>
  <c r="J148" i="5"/>
  <c r="I161" i="4"/>
  <c r="J156" i="4" s="1"/>
  <c r="H162" i="4"/>
  <c r="H157" i="3"/>
  <c r="I156" i="3"/>
  <c r="J156" i="3" s="1"/>
  <c r="J64" i="1"/>
  <c r="L64" i="1" s="1"/>
  <c r="M64" i="1" s="1"/>
  <c r="N64" i="1" s="1"/>
  <c r="N154" i="5" l="1"/>
  <c r="O154" i="5" s="1"/>
  <c r="S154" i="5"/>
  <c r="P154" i="5" s="1"/>
  <c r="Q156" i="5"/>
  <c r="T157" i="5" s="1"/>
  <c r="R157" i="5" s="1"/>
  <c r="J149" i="5"/>
  <c r="H156" i="5"/>
  <c r="I155" i="5"/>
  <c r="I162" i="4"/>
  <c r="J157" i="4" s="1"/>
  <c r="H163" i="4"/>
  <c r="H158" i="3"/>
  <c r="I157" i="3"/>
  <c r="J157" i="3" s="1"/>
  <c r="G59" i="1"/>
  <c r="H60" i="1" s="1"/>
  <c r="N155" i="5" l="1"/>
  <c r="O155" i="5" s="1"/>
  <c r="S155" i="5"/>
  <c r="P155" i="5" s="1"/>
  <c r="Q157" i="5"/>
  <c r="T158" i="5" s="1"/>
  <c r="R158" i="5" s="1"/>
  <c r="H157" i="5"/>
  <c r="I156" i="5"/>
  <c r="J150" i="5"/>
  <c r="I163" i="4"/>
  <c r="J158" i="4" s="1"/>
  <c r="H164" i="4"/>
  <c r="H159" i="3"/>
  <c r="I158" i="3"/>
  <c r="J158" i="3" s="1"/>
  <c r="I65" i="1"/>
  <c r="K65" i="1" s="1"/>
  <c r="N156" i="5" l="1"/>
  <c r="O156" i="5" s="1"/>
  <c r="S156" i="5"/>
  <c r="P156" i="5" s="1"/>
  <c r="Q158" i="5"/>
  <c r="T159" i="5" s="1"/>
  <c r="R159" i="5" s="1"/>
  <c r="J151" i="5"/>
  <c r="H158" i="5"/>
  <c r="I157" i="5"/>
  <c r="I164" i="4"/>
  <c r="J159" i="4" s="1"/>
  <c r="H165" i="4"/>
  <c r="H160" i="3"/>
  <c r="I159" i="3"/>
  <c r="J159" i="3" s="1"/>
  <c r="J65" i="1"/>
  <c r="L65" i="1" s="1"/>
  <c r="M65" i="1" s="1"/>
  <c r="N65" i="1" s="1"/>
  <c r="N157" i="5" l="1"/>
  <c r="O157" i="5" s="1"/>
  <c r="S157" i="5"/>
  <c r="P157" i="5" s="1"/>
  <c r="Q159" i="5"/>
  <c r="T160" i="5" s="1"/>
  <c r="R160" i="5" s="1"/>
  <c r="H159" i="5"/>
  <c r="I158" i="5"/>
  <c r="J152" i="5"/>
  <c r="H166" i="4"/>
  <c r="I165" i="4"/>
  <c r="J160" i="4" s="1"/>
  <c r="H161" i="3"/>
  <c r="I160" i="3"/>
  <c r="J160" i="3" s="1"/>
  <c r="G60" i="1"/>
  <c r="H61" i="1" s="1"/>
  <c r="N158" i="5" l="1"/>
  <c r="O158" i="5" s="1"/>
  <c r="S158" i="5"/>
  <c r="P158" i="5" s="1"/>
  <c r="Q160" i="5"/>
  <c r="T161" i="5" s="1"/>
  <c r="R161" i="5" s="1"/>
  <c r="J153" i="5"/>
  <c r="H160" i="5"/>
  <c r="I159" i="5"/>
  <c r="H167" i="4"/>
  <c r="I166" i="4"/>
  <c r="J161" i="4" s="1"/>
  <c r="H162" i="3"/>
  <c r="I161" i="3"/>
  <c r="J161" i="3" s="1"/>
  <c r="I66" i="1"/>
  <c r="K66" i="1" s="1"/>
  <c r="N159" i="5" l="1"/>
  <c r="O159" i="5" s="1"/>
  <c r="S159" i="5"/>
  <c r="P159" i="5" s="1"/>
  <c r="Q161" i="5"/>
  <c r="T162" i="5" s="1"/>
  <c r="R162" i="5" s="1"/>
  <c r="H161" i="5"/>
  <c r="I160" i="5"/>
  <c r="J155" i="5" s="1"/>
  <c r="J154" i="5"/>
  <c r="I167" i="4"/>
  <c r="J162" i="4" s="1"/>
  <c r="H168" i="4"/>
  <c r="H163" i="3"/>
  <c r="I162" i="3"/>
  <c r="J162" i="3" s="1"/>
  <c r="J66" i="1"/>
  <c r="L66" i="1" s="1"/>
  <c r="M66" i="1" s="1"/>
  <c r="N66" i="1" s="1"/>
  <c r="N160" i="5" l="1"/>
  <c r="O160" i="5" s="1"/>
  <c r="S160" i="5"/>
  <c r="P160" i="5" s="1"/>
  <c r="Q162" i="5"/>
  <c r="T163" i="5" s="1"/>
  <c r="R163" i="5" s="1"/>
  <c r="H162" i="5"/>
  <c r="I161" i="5"/>
  <c r="I168" i="4"/>
  <c r="J163" i="4" s="1"/>
  <c r="H169" i="4"/>
  <c r="H164" i="3"/>
  <c r="I163" i="3"/>
  <c r="J163" i="3" s="1"/>
  <c r="G61" i="1"/>
  <c r="H62" i="1" s="1"/>
  <c r="N161" i="5" l="1"/>
  <c r="O161" i="5" s="1"/>
  <c r="S161" i="5"/>
  <c r="P161" i="5" s="1"/>
  <c r="Q163" i="5"/>
  <c r="T164" i="5" s="1"/>
  <c r="R164" i="5" s="1"/>
  <c r="H163" i="5"/>
  <c r="I162" i="5"/>
  <c r="J156" i="5"/>
  <c r="H170" i="4"/>
  <c r="I169" i="4"/>
  <c r="J164" i="4" s="1"/>
  <c r="H165" i="3"/>
  <c r="I164" i="3"/>
  <c r="J164" i="3" s="1"/>
  <c r="I67" i="1"/>
  <c r="K67" i="1" s="1"/>
  <c r="N162" i="5" l="1"/>
  <c r="O162" i="5" s="1"/>
  <c r="S162" i="5"/>
  <c r="P162" i="5" s="1"/>
  <c r="Q164" i="5"/>
  <c r="T165" i="5" s="1"/>
  <c r="R165" i="5" s="1"/>
  <c r="J157" i="5"/>
  <c r="H164" i="5"/>
  <c r="I163" i="5"/>
  <c r="I170" i="4"/>
  <c r="J165" i="4" s="1"/>
  <c r="H171" i="4"/>
  <c r="H166" i="3"/>
  <c r="I165" i="3"/>
  <c r="J165" i="3" s="1"/>
  <c r="J67" i="1"/>
  <c r="L67" i="1" s="1"/>
  <c r="M67" i="1" s="1"/>
  <c r="N67" i="1" s="1"/>
  <c r="N163" i="5" l="1"/>
  <c r="O163" i="5" s="1"/>
  <c r="S163" i="5"/>
  <c r="P163" i="5" s="1"/>
  <c r="Q165" i="5"/>
  <c r="T166" i="5" s="1"/>
  <c r="R166" i="5" s="1"/>
  <c r="J158" i="5"/>
  <c r="H165" i="5"/>
  <c r="I164" i="5"/>
  <c r="I171" i="4"/>
  <c r="J166" i="4" s="1"/>
  <c r="H172" i="4"/>
  <c r="H167" i="3"/>
  <c r="I166" i="3"/>
  <c r="J166" i="3" s="1"/>
  <c r="G62" i="1"/>
  <c r="H63" i="1" s="1"/>
  <c r="N164" i="5" l="1"/>
  <c r="O164" i="5" s="1"/>
  <c r="S164" i="5"/>
  <c r="P164" i="5" s="1"/>
  <c r="Q166" i="5"/>
  <c r="T167" i="5" s="1"/>
  <c r="R167" i="5" s="1"/>
  <c r="H166" i="5"/>
  <c r="I165" i="5"/>
  <c r="J159" i="5"/>
  <c r="H173" i="4"/>
  <c r="I172" i="4"/>
  <c r="J167" i="4" s="1"/>
  <c r="H168" i="3"/>
  <c r="I167" i="3"/>
  <c r="J167" i="3" s="1"/>
  <c r="I68" i="1"/>
  <c r="K68" i="1" s="1"/>
  <c r="N165" i="5" l="1"/>
  <c r="O165" i="5" s="1"/>
  <c r="S165" i="5"/>
  <c r="P165" i="5" s="1"/>
  <c r="Q167" i="5"/>
  <c r="T168" i="5" s="1"/>
  <c r="R168" i="5" s="1"/>
  <c r="J160" i="5"/>
  <c r="H167" i="5"/>
  <c r="I166" i="5"/>
  <c r="J161" i="5" s="1"/>
  <c r="H174" i="4"/>
  <c r="I173" i="4"/>
  <c r="J168" i="4" s="1"/>
  <c r="H169" i="3"/>
  <c r="I168" i="3"/>
  <c r="J168" i="3" s="1"/>
  <c r="J68" i="1"/>
  <c r="L68" i="1" s="1"/>
  <c r="M68" i="1" s="1"/>
  <c r="N68" i="1" s="1"/>
  <c r="N166" i="5" l="1"/>
  <c r="O166" i="5" s="1"/>
  <c r="S166" i="5"/>
  <c r="P166" i="5" s="1"/>
  <c r="Q168" i="5"/>
  <c r="T169" i="5" s="1"/>
  <c r="R169" i="5" s="1"/>
  <c r="H168" i="5"/>
  <c r="I167" i="5"/>
  <c r="I174" i="4"/>
  <c r="J169" i="4" s="1"/>
  <c r="H175" i="4"/>
  <c r="H170" i="3"/>
  <c r="I169" i="3"/>
  <c r="J169" i="3" s="1"/>
  <c r="G63" i="1"/>
  <c r="H64" i="1" s="1"/>
  <c r="N167" i="5" l="1"/>
  <c r="O167" i="5" s="1"/>
  <c r="S167" i="5"/>
  <c r="P167" i="5" s="1"/>
  <c r="Q169" i="5"/>
  <c r="T170" i="5" s="1"/>
  <c r="R170" i="5" s="1"/>
  <c r="J162" i="5"/>
  <c r="H169" i="5"/>
  <c r="I168" i="5"/>
  <c r="H176" i="4"/>
  <c r="I175" i="4"/>
  <c r="J170" i="4" s="1"/>
  <c r="H171" i="3"/>
  <c r="I170" i="3"/>
  <c r="J170" i="3" s="1"/>
  <c r="I69" i="1"/>
  <c r="K69" i="1" s="1"/>
  <c r="N168" i="5" l="1"/>
  <c r="O168" i="5" s="1"/>
  <c r="S168" i="5"/>
  <c r="P168" i="5" s="1"/>
  <c r="Q170" i="5"/>
  <c r="T171" i="5" s="1"/>
  <c r="R171" i="5" s="1"/>
  <c r="J163" i="5"/>
  <c r="H170" i="5"/>
  <c r="I169" i="5"/>
  <c r="I176" i="4"/>
  <c r="J171" i="4" s="1"/>
  <c r="H177" i="4"/>
  <c r="H172" i="3"/>
  <c r="I171" i="3"/>
  <c r="J171" i="3" s="1"/>
  <c r="J69" i="1"/>
  <c r="L69" i="1" s="1"/>
  <c r="M69" i="1" s="1"/>
  <c r="N69" i="1" s="1"/>
  <c r="N169" i="5" l="1"/>
  <c r="O169" i="5" s="1"/>
  <c r="S169" i="5"/>
  <c r="P169" i="5" s="1"/>
  <c r="Q171" i="5"/>
  <c r="T172" i="5" s="1"/>
  <c r="R172" i="5" s="1"/>
  <c r="J164" i="5"/>
  <c r="H171" i="5"/>
  <c r="I170" i="5"/>
  <c r="I177" i="4"/>
  <c r="J172" i="4" s="1"/>
  <c r="H178" i="4"/>
  <c r="H173" i="3"/>
  <c r="I172" i="3"/>
  <c r="J172" i="3" s="1"/>
  <c r="G64" i="1"/>
  <c r="H65" i="1" s="1"/>
  <c r="N170" i="5" l="1"/>
  <c r="O170" i="5" s="1"/>
  <c r="S170" i="5"/>
  <c r="P170" i="5" s="1"/>
  <c r="Q172" i="5"/>
  <c r="T173" i="5" s="1"/>
  <c r="R173" i="5" s="1"/>
  <c r="J165" i="5"/>
  <c r="H172" i="5"/>
  <c r="I171" i="5"/>
  <c r="I178" i="4"/>
  <c r="J173" i="4" s="1"/>
  <c r="H179" i="4"/>
  <c r="H174" i="3"/>
  <c r="I173" i="3"/>
  <c r="J173" i="3" s="1"/>
  <c r="I70" i="1"/>
  <c r="K70" i="1" s="1"/>
  <c r="N171" i="5" l="1"/>
  <c r="O171" i="5" s="1"/>
  <c r="S171" i="5"/>
  <c r="P171" i="5" s="1"/>
  <c r="Q173" i="5"/>
  <c r="T174" i="5" s="1"/>
  <c r="R174" i="5" s="1"/>
  <c r="J166" i="5"/>
  <c r="H173" i="5"/>
  <c r="I172" i="5"/>
  <c r="H180" i="4"/>
  <c r="I179" i="4"/>
  <c r="J174" i="4" s="1"/>
  <c r="H175" i="3"/>
  <c r="I174" i="3"/>
  <c r="J174" i="3" s="1"/>
  <c r="J70" i="1"/>
  <c r="L70" i="1" s="1"/>
  <c r="M70" i="1" s="1"/>
  <c r="N70" i="1" s="1"/>
  <c r="N172" i="5" l="1"/>
  <c r="O172" i="5" s="1"/>
  <c r="S172" i="5"/>
  <c r="P172" i="5" s="1"/>
  <c r="Q174" i="5"/>
  <c r="T175" i="5" s="1"/>
  <c r="R175" i="5" s="1"/>
  <c r="H174" i="5"/>
  <c r="I173" i="5"/>
  <c r="J167" i="5"/>
  <c r="I180" i="4"/>
  <c r="J175" i="4" s="1"/>
  <c r="H181" i="4"/>
  <c r="H176" i="3"/>
  <c r="I175" i="3"/>
  <c r="J175" i="3" s="1"/>
  <c r="G65" i="1"/>
  <c r="H66" i="1" s="1"/>
  <c r="N173" i="5" l="1"/>
  <c r="O173" i="5" s="1"/>
  <c r="S173" i="5"/>
  <c r="P173" i="5" s="1"/>
  <c r="Q175" i="5"/>
  <c r="T176" i="5" s="1"/>
  <c r="R176" i="5" s="1"/>
  <c r="J168" i="5"/>
  <c r="H175" i="5"/>
  <c r="I174" i="5"/>
  <c r="I181" i="4"/>
  <c r="J176" i="4" s="1"/>
  <c r="H182" i="4"/>
  <c r="H177" i="3"/>
  <c r="I176" i="3"/>
  <c r="J176" i="3" s="1"/>
  <c r="I71" i="1"/>
  <c r="K71" i="1" s="1"/>
  <c r="N174" i="5" l="1"/>
  <c r="O174" i="5" s="1"/>
  <c r="S174" i="5"/>
  <c r="P174" i="5" s="1"/>
  <c r="Q176" i="5"/>
  <c r="T177" i="5" s="1"/>
  <c r="R177" i="5" s="1"/>
  <c r="H176" i="5"/>
  <c r="I175" i="5"/>
  <c r="J169" i="5"/>
  <c r="H183" i="4"/>
  <c r="I182" i="4"/>
  <c r="J177" i="4" s="1"/>
  <c r="H178" i="3"/>
  <c r="I177" i="3"/>
  <c r="J177" i="3" s="1"/>
  <c r="J71" i="1"/>
  <c r="L71" i="1" s="1"/>
  <c r="M71" i="1" s="1"/>
  <c r="N71" i="1" s="1"/>
  <c r="N175" i="5" l="1"/>
  <c r="O175" i="5" s="1"/>
  <c r="S175" i="5"/>
  <c r="P175" i="5" s="1"/>
  <c r="Q177" i="5"/>
  <c r="T178" i="5" s="1"/>
  <c r="R178" i="5" s="1"/>
  <c r="J170" i="5"/>
  <c r="H177" i="5"/>
  <c r="I176" i="5"/>
  <c r="H184" i="4"/>
  <c r="I183" i="4"/>
  <c r="J178" i="4" s="1"/>
  <c r="H179" i="3"/>
  <c r="I178" i="3"/>
  <c r="J178" i="3" s="1"/>
  <c r="G66" i="1"/>
  <c r="H67" i="1" s="1"/>
  <c r="N176" i="5" l="1"/>
  <c r="O176" i="5" s="1"/>
  <c r="S176" i="5"/>
  <c r="P176" i="5" s="1"/>
  <c r="Q178" i="5"/>
  <c r="T179" i="5" s="1"/>
  <c r="R179" i="5" s="1"/>
  <c r="J171" i="5"/>
  <c r="H178" i="5"/>
  <c r="I177" i="5"/>
  <c r="H185" i="4"/>
  <c r="I184" i="4"/>
  <c r="J179" i="4" s="1"/>
  <c r="H180" i="3"/>
  <c r="I179" i="3"/>
  <c r="J179" i="3" s="1"/>
  <c r="I72" i="1"/>
  <c r="K72" i="1" s="1"/>
  <c r="N177" i="5" l="1"/>
  <c r="O177" i="5" s="1"/>
  <c r="S177" i="5"/>
  <c r="P177" i="5" s="1"/>
  <c r="Q179" i="5"/>
  <c r="T180" i="5" s="1"/>
  <c r="R180" i="5" s="1"/>
  <c r="J172" i="5"/>
  <c r="H179" i="5"/>
  <c r="I178" i="5"/>
  <c r="I185" i="4"/>
  <c r="J180" i="4" s="1"/>
  <c r="H186" i="4"/>
  <c r="H181" i="3"/>
  <c r="I180" i="3"/>
  <c r="J180" i="3" s="1"/>
  <c r="J72" i="1"/>
  <c r="L72" i="1" s="1"/>
  <c r="M72" i="1" s="1"/>
  <c r="N72" i="1" s="1"/>
  <c r="N178" i="5" l="1"/>
  <c r="O178" i="5" s="1"/>
  <c r="S178" i="5"/>
  <c r="P178" i="5" s="1"/>
  <c r="Q180" i="5"/>
  <c r="T181" i="5" s="1"/>
  <c r="R181" i="5" s="1"/>
  <c r="J173" i="5"/>
  <c r="H180" i="5"/>
  <c r="I179" i="5"/>
  <c r="I186" i="4"/>
  <c r="J181" i="4" s="1"/>
  <c r="H187" i="4"/>
  <c r="H182" i="3"/>
  <c r="I181" i="3"/>
  <c r="J181" i="3" s="1"/>
  <c r="G67" i="1"/>
  <c r="H68" i="1" s="1"/>
  <c r="N179" i="5" l="1"/>
  <c r="O179" i="5" s="1"/>
  <c r="S179" i="5"/>
  <c r="P179" i="5" s="1"/>
  <c r="Q181" i="5"/>
  <c r="T182" i="5" s="1"/>
  <c r="R182" i="5" s="1"/>
  <c r="J174" i="5"/>
  <c r="H181" i="5"/>
  <c r="I180" i="5"/>
  <c r="H188" i="4"/>
  <c r="I187" i="4"/>
  <c r="J182" i="4" s="1"/>
  <c r="H183" i="3"/>
  <c r="I182" i="3"/>
  <c r="J182" i="3" s="1"/>
  <c r="I73" i="1"/>
  <c r="K73" i="1" s="1"/>
  <c r="N180" i="5" l="1"/>
  <c r="O180" i="5" s="1"/>
  <c r="S180" i="5"/>
  <c r="P180" i="5" s="1"/>
  <c r="Q182" i="5"/>
  <c r="T183" i="5" s="1"/>
  <c r="R183" i="5" s="1"/>
  <c r="J175" i="5"/>
  <c r="H182" i="5"/>
  <c r="I181" i="5"/>
  <c r="I188" i="4"/>
  <c r="J183" i="4" s="1"/>
  <c r="H189" i="4"/>
  <c r="H184" i="3"/>
  <c r="I183" i="3"/>
  <c r="J183" i="3" s="1"/>
  <c r="J73" i="1"/>
  <c r="L73" i="1" s="1"/>
  <c r="M73" i="1" s="1"/>
  <c r="N73" i="1" s="1"/>
  <c r="N181" i="5" l="1"/>
  <c r="O181" i="5" s="1"/>
  <c r="S181" i="5"/>
  <c r="P181" i="5" s="1"/>
  <c r="Q183" i="5"/>
  <c r="T184" i="5" s="1"/>
  <c r="R184" i="5" s="1"/>
  <c r="J176" i="5"/>
  <c r="H183" i="5"/>
  <c r="I182" i="5"/>
  <c r="H190" i="4"/>
  <c r="I189" i="4"/>
  <c r="J184" i="4" s="1"/>
  <c r="H185" i="3"/>
  <c r="I184" i="3"/>
  <c r="J184" i="3" s="1"/>
  <c r="G68" i="1"/>
  <c r="H69" i="1" s="1"/>
  <c r="N182" i="5" l="1"/>
  <c r="O182" i="5" s="1"/>
  <c r="S182" i="5"/>
  <c r="P182" i="5" s="1"/>
  <c r="Q184" i="5"/>
  <c r="T185" i="5" s="1"/>
  <c r="R185" i="5" s="1"/>
  <c r="J177" i="5"/>
  <c r="H184" i="5"/>
  <c r="I183" i="5"/>
  <c r="I190" i="4"/>
  <c r="J185" i="4" s="1"/>
  <c r="H191" i="4"/>
  <c r="H186" i="3"/>
  <c r="I185" i="3"/>
  <c r="J185" i="3" s="1"/>
  <c r="I74" i="1"/>
  <c r="K74" i="1" s="1"/>
  <c r="N183" i="5" l="1"/>
  <c r="O183" i="5" s="1"/>
  <c r="S183" i="5"/>
  <c r="P183" i="5" s="1"/>
  <c r="Q185" i="5"/>
  <c r="T186" i="5" s="1"/>
  <c r="R186" i="5" s="1"/>
  <c r="J178" i="5"/>
  <c r="H185" i="5"/>
  <c r="I184" i="5"/>
  <c r="H192" i="4"/>
  <c r="I191" i="4"/>
  <c r="J186" i="4" s="1"/>
  <c r="H187" i="3"/>
  <c r="I186" i="3"/>
  <c r="J186" i="3" s="1"/>
  <c r="J74" i="1"/>
  <c r="L74" i="1" s="1"/>
  <c r="M74" i="1" s="1"/>
  <c r="N74" i="1" s="1"/>
  <c r="N184" i="5" l="1"/>
  <c r="O184" i="5" s="1"/>
  <c r="S184" i="5"/>
  <c r="P184" i="5" s="1"/>
  <c r="Q186" i="5"/>
  <c r="T187" i="5" s="1"/>
  <c r="R187" i="5" s="1"/>
  <c r="J179" i="5"/>
  <c r="H186" i="5"/>
  <c r="I185" i="5"/>
  <c r="I192" i="4"/>
  <c r="J187" i="4" s="1"/>
  <c r="H193" i="4"/>
  <c r="H188" i="3"/>
  <c r="I187" i="3"/>
  <c r="J187" i="3" s="1"/>
  <c r="G69" i="1"/>
  <c r="H70" i="1" s="1"/>
  <c r="N185" i="5" l="1"/>
  <c r="O185" i="5" s="1"/>
  <c r="S185" i="5"/>
  <c r="P185" i="5" s="1"/>
  <c r="Q187" i="5"/>
  <c r="T188" i="5" s="1"/>
  <c r="R188" i="5" s="1"/>
  <c r="J180" i="5"/>
  <c r="H187" i="5"/>
  <c r="I186" i="5"/>
  <c r="H194" i="4"/>
  <c r="I193" i="4"/>
  <c r="J188" i="4" s="1"/>
  <c r="H189" i="3"/>
  <c r="I188" i="3"/>
  <c r="J188" i="3" s="1"/>
  <c r="I75" i="1"/>
  <c r="K75" i="1" s="1"/>
  <c r="N186" i="5" l="1"/>
  <c r="O186" i="5" s="1"/>
  <c r="S186" i="5"/>
  <c r="P186" i="5" s="1"/>
  <c r="Q188" i="5"/>
  <c r="T189" i="5" s="1"/>
  <c r="R189" i="5" s="1"/>
  <c r="J181" i="5"/>
  <c r="H188" i="5"/>
  <c r="I187" i="5"/>
  <c r="I194" i="4"/>
  <c r="J189" i="4" s="1"/>
  <c r="H195" i="4"/>
  <c r="H190" i="3"/>
  <c r="I189" i="3"/>
  <c r="J189" i="3" s="1"/>
  <c r="J75" i="1"/>
  <c r="L75" i="1" s="1"/>
  <c r="M75" i="1" s="1"/>
  <c r="N75" i="1" s="1"/>
  <c r="N187" i="5" l="1"/>
  <c r="O187" i="5" s="1"/>
  <c r="S187" i="5"/>
  <c r="P187" i="5" s="1"/>
  <c r="Q189" i="5"/>
  <c r="T190" i="5" s="1"/>
  <c r="R190" i="5" s="1"/>
  <c r="H189" i="5"/>
  <c r="I188" i="5"/>
  <c r="J182" i="5"/>
  <c r="I195" i="4"/>
  <c r="J190" i="4" s="1"/>
  <c r="H196" i="4"/>
  <c r="H191" i="3"/>
  <c r="I190" i="3"/>
  <c r="J190" i="3" s="1"/>
  <c r="G70" i="1"/>
  <c r="H71" i="1" s="1"/>
  <c r="N188" i="5" l="1"/>
  <c r="O188" i="5" s="1"/>
  <c r="S188" i="5"/>
  <c r="P188" i="5" s="1"/>
  <c r="Q190" i="5"/>
  <c r="T191" i="5" s="1"/>
  <c r="R191" i="5" s="1"/>
  <c r="H190" i="5"/>
  <c r="I189" i="5"/>
  <c r="J183" i="5"/>
  <c r="I196" i="4"/>
  <c r="J191" i="4" s="1"/>
  <c r="H197" i="4"/>
  <c r="H192" i="3"/>
  <c r="I191" i="3"/>
  <c r="J191" i="3" s="1"/>
  <c r="I76" i="1"/>
  <c r="K76" i="1" s="1"/>
  <c r="N189" i="5" l="1"/>
  <c r="O189" i="5" s="1"/>
  <c r="S189" i="5"/>
  <c r="P189" i="5" s="1"/>
  <c r="Q191" i="5"/>
  <c r="T192" i="5" s="1"/>
  <c r="R192" i="5" s="1"/>
  <c r="J184" i="5"/>
  <c r="H191" i="5"/>
  <c r="I190" i="5"/>
  <c r="I197" i="4"/>
  <c r="J192" i="4" s="1"/>
  <c r="H198" i="4"/>
  <c r="H193" i="3"/>
  <c r="I192" i="3"/>
  <c r="J192" i="3" s="1"/>
  <c r="J76" i="1"/>
  <c r="L76" i="1" s="1"/>
  <c r="M76" i="1" s="1"/>
  <c r="N76" i="1" s="1"/>
  <c r="N190" i="5" l="1"/>
  <c r="O190" i="5" s="1"/>
  <c r="S190" i="5"/>
  <c r="P190" i="5" s="1"/>
  <c r="Q192" i="5"/>
  <c r="T193" i="5" s="1"/>
  <c r="R193" i="5" s="1"/>
  <c r="J185" i="5"/>
  <c r="H192" i="5"/>
  <c r="I191" i="5"/>
  <c r="H199" i="4"/>
  <c r="I198" i="4"/>
  <c r="J193" i="4" s="1"/>
  <c r="H194" i="3"/>
  <c r="I193" i="3"/>
  <c r="J193" i="3" s="1"/>
  <c r="G71" i="1"/>
  <c r="H72" i="1" s="1"/>
  <c r="N191" i="5" l="1"/>
  <c r="O191" i="5" s="1"/>
  <c r="S191" i="5"/>
  <c r="P191" i="5" s="1"/>
  <c r="Q193" i="5"/>
  <c r="T194" i="5" s="1"/>
  <c r="R194" i="5" s="1"/>
  <c r="J186" i="5"/>
  <c r="H193" i="5"/>
  <c r="I192" i="5"/>
  <c r="I199" i="4"/>
  <c r="J194" i="4" s="1"/>
  <c r="H200" i="4"/>
  <c r="H195" i="3"/>
  <c r="I194" i="3"/>
  <c r="J194" i="3" s="1"/>
  <c r="I77" i="1"/>
  <c r="K77" i="1" s="1"/>
  <c r="N192" i="5" l="1"/>
  <c r="O192" i="5" s="1"/>
  <c r="S192" i="5"/>
  <c r="P192" i="5" s="1"/>
  <c r="Q194" i="5"/>
  <c r="T195" i="5" s="1"/>
  <c r="R195" i="5" s="1"/>
  <c r="J187" i="5"/>
  <c r="H194" i="5"/>
  <c r="I193" i="5"/>
  <c r="I200" i="4"/>
  <c r="J195" i="4" s="1"/>
  <c r="H201" i="4"/>
  <c r="H196" i="3"/>
  <c r="I195" i="3"/>
  <c r="J195" i="3" s="1"/>
  <c r="J77" i="1"/>
  <c r="L77" i="1" s="1"/>
  <c r="M77" i="1" s="1"/>
  <c r="N77" i="1" s="1"/>
  <c r="N193" i="5" l="1"/>
  <c r="O193" i="5" s="1"/>
  <c r="S193" i="5"/>
  <c r="P193" i="5" s="1"/>
  <c r="Q195" i="5"/>
  <c r="T196" i="5" s="1"/>
  <c r="R196" i="5" s="1"/>
  <c r="J188" i="5"/>
  <c r="H195" i="5"/>
  <c r="I194" i="5"/>
  <c r="I201" i="4"/>
  <c r="J196" i="4" s="1"/>
  <c r="H202" i="4"/>
  <c r="H197" i="3"/>
  <c r="I196" i="3"/>
  <c r="J196" i="3" s="1"/>
  <c r="G72" i="1"/>
  <c r="H73" i="1" s="1"/>
  <c r="N194" i="5" l="1"/>
  <c r="O194" i="5" s="1"/>
  <c r="S194" i="5"/>
  <c r="P194" i="5" s="1"/>
  <c r="Q196" i="5"/>
  <c r="T197" i="5" s="1"/>
  <c r="R197" i="5" s="1"/>
  <c r="H196" i="5"/>
  <c r="I195" i="5"/>
  <c r="J189" i="5"/>
  <c r="I202" i="4"/>
  <c r="J197" i="4" s="1"/>
  <c r="H203" i="4"/>
  <c r="H198" i="3"/>
  <c r="I197" i="3"/>
  <c r="J197" i="3" s="1"/>
  <c r="I78" i="1"/>
  <c r="K78" i="1" s="1"/>
  <c r="N195" i="5" l="1"/>
  <c r="O195" i="5" s="1"/>
  <c r="S195" i="5"/>
  <c r="P195" i="5" s="1"/>
  <c r="Q197" i="5"/>
  <c r="T198" i="5" s="1"/>
  <c r="R198" i="5" s="1"/>
  <c r="Q198" i="5" s="1"/>
  <c r="T199" i="5" s="1"/>
  <c r="R199" i="5" s="1"/>
  <c r="Q199" i="5" s="1"/>
  <c r="T200" i="5" s="1"/>
  <c r="R200" i="5" s="1"/>
  <c r="Q200" i="5" s="1"/>
  <c r="T201" i="5" s="1"/>
  <c r="R201" i="5" s="1"/>
  <c r="Q201" i="5" s="1"/>
  <c r="T202" i="5" s="1"/>
  <c r="R202" i="5" s="1"/>
  <c r="Q202" i="5" s="1"/>
  <c r="T203" i="5" s="1"/>
  <c r="R203" i="5" s="1"/>
  <c r="Q203" i="5" s="1"/>
  <c r="T204" i="5" s="1"/>
  <c r="R204" i="5" s="1"/>
  <c r="Q204" i="5" s="1"/>
  <c r="T205" i="5" s="1"/>
  <c r="R205" i="5" s="1"/>
  <c r="Q205" i="5" s="1"/>
  <c r="T206" i="5" s="1"/>
  <c r="R206" i="5" s="1"/>
  <c r="Q206" i="5" s="1"/>
  <c r="T207" i="5" s="1"/>
  <c r="R207" i="5" s="1"/>
  <c r="Q207" i="5" s="1"/>
  <c r="T208" i="5" s="1"/>
  <c r="R208" i="5" s="1"/>
  <c r="Q208" i="5" s="1"/>
  <c r="T209" i="5" s="1"/>
  <c r="R209" i="5" s="1"/>
  <c r="Q209" i="5" s="1"/>
  <c r="T210" i="5" s="1"/>
  <c r="R210" i="5" s="1"/>
  <c r="Q210" i="5" s="1"/>
  <c r="T211" i="5" s="1"/>
  <c r="R211" i="5" s="1"/>
  <c r="Q211" i="5" s="1"/>
  <c r="T212" i="5" s="1"/>
  <c r="R212" i="5" s="1"/>
  <c r="Q212" i="5" s="1"/>
  <c r="T213" i="5" s="1"/>
  <c r="R213" i="5" s="1"/>
  <c r="Q213" i="5" s="1"/>
  <c r="T214" i="5" s="1"/>
  <c r="R214" i="5" s="1"/>
  <c r="Q214" i="5" s="1"/>
  <c r="T215" i="5" s="1"/>
  <c r="R215" i="5" s="1"/>
  <c r="Q215" i="5" s="1"/>
  <c r="T216" i="5" s="1"/>
  <c r="R216" i="5" s="1"/>
  <c r="Q216" i="5" s="1"/>
  <c r="T217" i="5" s="1"/>
  <c r="R217" i="5" s="1"/>
  <c r="Q217" i="5" s="1"/>
  <c r="T218" i="5" s="1"/>
  <c r="R218" i="5" s="1"/>
  <c r="Q218" i="5" s="1"/>
  <c r="T219" i="5" s="1"/>
  <c r="R219" i="5" s="1"/>
  <c r="Q219" i="5" s="1"/>
  <c r="T220" i="5" s="1"/>
  <c r="R220" i="5" s="1"/>
  <c r="Q220" i="5" s="1"/>
  <c r="T221" i="5" s="1"/>
  <c r="R221" i="5" s="1"/>
  <c r="Q221" i="5" s="1"/>
  <c r="T222" i="5" s="1"/>
  <c r="R222" i="5" s="1"/>
  <c r="Q222" i="5" s="1"/>
  <c r="T223" i="5" s="1"/>
  <c r="R223" i="5" s="1"/>
  <c r="Q223" i="5" s="1"/>
  <c r="T224" i="5" s="1"/>
  <c r="R224" i="5" s="1"/>
  <c r="Q224" i="5" s="1"/>
  <c r="T225" i="5" s="1"/>
  <c r="R225" i="5" s="1"/>
  <c r="Q225" i="5" s="1"/>
  <c r="T226" i="5" s="1"/>
  <c r="R226" i="5" s="1"/>
  <c r="Q226" i="5" s="1"/>
  <c r="T227" i="5" s="1"/>
  <c r="R227" i="5" s="1"/>
  <c r="Q227" i="5" s="1"/>
  <c r="T228" i="5" s="1"/>
  <c r="R228" i="5" s="1"/>
  <c r="Q228" i="5" s="1"/>
  <c r="T229" i="5" s="1"/>
  <c r="R229" i="5" s="1"/>
  <c r="Q229" i="5" s="1"/>
  <c r="T230" i="5" s="1"/>
  <c r="R230" i="5" s="1"/>
  <c r="Q230" i="5" s="1"/>
  <c r="T231" i="5" s="1"/>
  <c r="R231" i="5" s="1"/>
  <c r="Q231" i="5" s="1"/>
  <c r="T232" i="5" s="1"/>
  <c r="R232" i="5" s="1"/>
  <c r="Q232" i="5" s="1"/>
  <c r="T233" i="5" s="1"/>
  <c r="R233" i="5" s="1"/>
  <c r="Q233" i="5" s="1"/>
  <c r="T234" i="5" s="1"/>
  <c r="R234" i="5" s="1"/>
  <c r="Q234" i="5" s="1"/>
  <c r="T235" i="5" s="1"/>
  <c r="R235" i="5" s="1"/>
  <c r="Q235" i="5" s="1"/>
  <c r="T236" i="5" s="1"/>
  <c r="R236" i="5" s="1"/>
  <c r="Q236" i="5" s="1"/>
  <c r="T237" i="5" s="1"/>
  <c r="R237" i="5" s="1"/>
  <c r="Q237" i="5" s="1"/>
  <c r="T238" i="5" s="1"/>
  <c r="R238" i="5" s="1"/>
  <c r="Q238" i="5" s="1"/>
  <c r="T239" i="5" s="1"/>
  <c r="R239" i="5" s="1"/>
  <c r="Q239" i="5" s="1"/>
  <c r="T240" i="5" s="1"/>
  <c r="R240" i="5" s="1"/>
  <c r="Q240" i="5" s="1"/>
  <c r="T241" i="5" s="1"/>
  <c r="R241" i="5" s="1"/>
  <c r="Q241" i="5" s="1"/>
  <c r="T242" i="5" s="1"/>
  <c r="R242" i="5" s="1"/>
  <c r="Q242" i="5" s="1"/>
  <c r="T243" i="5" s="1"/>
  <c r="R243" i="5" s="1"/>
  <c r="Q243" i="5" s="1"/>
  <c r="T244" i="5" s="1"/>
  <c r="R244" i="5" s="1"/>
  <c r="Q244" i="5" s="1"/>
  <c r="T245" i="5" s="1"/>
  <c r="R245" i="5" s="1"/>
  <c r="Q245" i="5" s="1"/>
  <c r="T246" i="5" s="1"/>
  <c r="R246" i="5" s="1"/>
  <c r="Q246" i="5" s="1"/>
  <c r="T247" i="5" s="1"/>
  <c r="R247" i="5" s="1"/>
  <c r="Q247" i="5" s="1"/>
  <c r="T248" i="5" s="1"/>
  <c r="R248" i="5" s="1"/>
  <c r="Q248" i="5" s="1"/>
  <c r="T249" i="5" s="1"/>
  <c r="R249" i="5" s="1"/>
  <c r="Q249" i="5" s="1"/>
  <c r="T250" i="5" s="1"/>
  <c r="R250" i="5" s="1"/>
  <c r="Q250" i="5" s="1"/>
  <c r="T251" i="5" s="1"/>
  <c r="R251" i="5" s="1"/>
  <c r="Q251" i="5" s="1"/>
  <c r="T252" i="5" s="1"/>
  <c r="R252" i="5" s="1"/>
  <c r="Q252" i="5" s="1"/>
  <c r="T253" i="5" s="1"/>
  <c r="R253" i="5" s="1"/>
  <c r="Q253" i="5" s="1"/>
  <c r="T254" i="5" s="1"/>
  <c r="R254" i="5" s="1"/>
  <c r="Q254" i="5" s="1"/>
  <c r="T255" i="5" s="1"/>
  <c r="R255" i="5" s="1"/>
  <c r="Q255" i="5" s="1"/>
  <c r="T256" i="5" s="1"/>
  <c r="R256" i="5" s="1"/>
  <c r="Q256" i="5" s="1"/>
  <c r="T257" i="5" s="1"/>
  <c r="R257" i="5" s="1"/>
  <c r="Q257" i="5" s="1"/>
  <c r="T258" i="5" s="1"/>
  <c r="R258" i="5" s="1"/>
  <c r="Q258" i="5" s="1"/>
  <c r="T259" i="5" s="1"/>
  <c r="R259" i="5" s="1"/>
  <c r="Q259" i="5" s="1"/>
  <c r="T260" i="5" s="1"/>
  <c r="R260" i="5" s="1"/>
  <c r="Q260" i="5" s="1"/>
  <c r="T261" i="5" s="1"/>
  <c r="R261" i="5" s="1"/>
  <c r="Q261" i="5" s="1"/>
  <c r="T262" i="5" s="1"/>
  <c r="R262" i="5" s="1"/>
  <c r="Q262" i="5" s="1"/>
  <c r="T263" i="5" s="1"/>
  <c r="R263" i="5" s="1"/>
  <c r="Q263" i="5" s="1"/>
  <c r="T264" i="5" s="1"/>
  <c r="R264" i="5" s="1"/>
  <c r="Q264" i="5" s="1"/>
  <c r="T265" i="5" s="1"/>
  <c r="R265" i="5" s="1"/>
  <c r="Q265" i="5" s="1"/>
  <c r="T266" i="5" s="1"/>
  <c r="R266" i="5" s="1"/>
  <c r="Q266" i="5" s="1"/>
  <c r="T267" i="5" s="1"/>
  <c r="R267" i="5" s="1"/>
  <c r="Q267" i="5" s="1"/>
  <c r="T268" i="5" s="1"/>
  <c r="R268" i="5" s="1"/>
  <c r="Q268" i="5" s="1"/>
  <c r="T269" i="5" s="1"/>
  <c r="R269" i="5" s="1"/>
  <c r="Q269" i="5" s="1"/>
  <c r="T270" i="5" s="1"/>
  <c r="R270" i="5" s="1"/>
  <c r="Q270" i="5" s="1"/>
  <c r="T271" i="5" s="1"/>
  <c r="R271" i="5" s="1"/>
  <c r="Q271" i="5" s="1"/>
  <c r="T272" i="5" s="1"/>
  <c r="R272" i="5" s="1"/>
  <c r="Q272" i="5" s="1"/>
  <c r="T273" i="5" s="1"/>
  <c r="R273" i="5" s="1"/>
  <c r="Q273" i="5" s="1"/>
  <c r="T274" i="5" s="1"/>
  <c r="R274" i="5" s="1"/>
  <c r="Q274" i="5" s="1"/>
  <c r="T275" i="5" s="1"/>
  <c r="R275" i="5" s="1"/>
  <c r="Q275" i="5" s="1"/>
  <c r="T276" i="5" s="1"/>
  <c r="R276" i="5" s="1"/>
  <c r="Q276" i="5" s="1"/>
  <c r="T277" i="5" s="1"/>
  <c r="R277" i="5" s="1"/>
  <c r="Q277" i="5" s="1"/>
  <c r="T278" i="5" s="1"/>
  <c r="R278" i="5" s="1"/>
  <c r="Q278" i="5" s="1"/>
  <c r="T279" i="5" s="1"/>
  <c r="R279" i="5" s="1"/>
  <c r="Q279" i="5" s="1"/>
  <c r="T280" i="5" s="1"/>
  <c r="R280" i="5" s="1"/>
  <c r="Q280" i="5" s="1"/>
  <c r="T281" i="5" s="1"/>
  <c r="R281" i="5" s="1"/>
  <c r="Q281" i="5" s="1"/>
  <c r="T282" i="5" s="1"/>
  <c r="R282" i="5" s="1"/>
  <c r="Q282" i="5" s="1"/>
  <c r="T283" i="5" s="1"/>
  <c r="R283" i="5" s="1"/>
  <c r="Q283" i="5" s="1"/>
  <c r="T284" i="5" s="1"/>
  <c r="R284" i="5" s="1"/>
  <c r="Q284" i="5" s="1"/>
  <c r="T285" i="5" s="1"/>
  <c r="R285" i="5" s="1"/>
  <c r="Q285" i="5" s="1"/>
  <c r="T286" i="5" s="1"/>
  <c r="R286" i="5" s="1"/>
  <c r="Q286" i="5" s="1"/>
  <c r="T287" i="5" s="1"/>
  <c r="R287" i="5" s="1"/>
  <c r="Q287" i="5" s="1"/>
  <c r="T288" i="5" s="1"/>
  <c r="R288" i="5" s="1"/>
  <c r="Q288" i="5" s="1"/>
  <c r="T289" i="5" s="1"/>
  <c r="R289" i="5" s="1"/>
  <c r="Q289" i="5" s="1"/>
  <c r="T290" i="5" s="1"/>
  <c r="R290" i="5" s="1"/>
  <c r="Q290" i="5" s="1"/>
  <c r="T291" i="5" s="1"/>
  <c r="R291" i="5" s="1"/>
  <c r="Q291" i="5" s="1"/>
  <c r="T292" i="5" s="1"/>
  <c r="R292" i="5" s="1"/>
  <c r="Q292" i="5" s="1"/>
  <c r="T293" i="5" s="1"/>
  <c r="R293" i="5" s="1"/>
  <c r="Q293" i="5" s="1"/>
  <c r="T294" i="5" s="1"/>
  <c r="R294" i="5" s="1"/>
  <c r="Q294" i="5" s="1"/>
  <c r="T295" i="5" s="1"/>
  <c r="R295" i="5" s="1"/>
  <c r="Q295" i="5" s="1"/>
  <c r="T296" i="5" s="1"/>
  <c r="R296" i="5" s="1"/>
  <c r="Q296" i="5" s="1"/>
  <c r="T297" i="5" s="1"/>
  <c r="R297" i="5" s="1"/>
  <c r="Q297" i="5" s="1"/>
  <c r="T298" i="5" s="1"/>
  <c r="R298" i="5" s="1"/>
  <c r="Q298" i="5" s="1"/>
  <c r="T299" i="5" s="1"/>
  <c r="R299" i="5" s="1"/>
  <c r="Q299" i="5" s="1"/>
  <c r="T300" i="5" s="1"/>
  <c r="R300" i="5" s="1"/>
  <c r="Q300" i="5" s="1"/>
  <c r="T301" i="5" s="1"/>
  <c r="R301" i="5" s="1"/>
  <c r="Q301" i="5" s="1"/>
  <c r="T302" i="5" s="1"/>
  <c r="R302" i="5" s="1"/>
  <c r="Q302" i="5" s="1"/>
  <c r="T303" i="5" s="1"/>
  <c r="R303" i="5" s="1"/>
  <c r="Q303" i="5" s="1"/>
  <c r="T304" i="5" s="1"/>
  <c r="R304" i="5" s="1"/>
  <c r="Q304" i="5" s="1"/>
  <c r="T305" i="5" s="1"/>
  <c r="R305" i="5" s="1"/>
  <c r="Q305" i="5" s="1"/>
  <c r="T306" i="5" s="1"/>
  <c r="R306" i="5" s="1"/>
  <c r="Q306" i="5" s="1"/>
  <c r="T307" i="5" s="1"/>
  <c r="R307" i="5" s="1"/>
  <c r="Q307" i="5" s="1"/>
  <c r="T308" i="5" s="1"/>
  <c r="R308" i="5" s="1"/>
  <c r="Q308" i="5" s="1"/>
  <c r="T309" i="5" s="1"/>
  <c r="R309" i="5" s="1"/>
  <c r="Q309" i="5" s="1"/>
  <c r="T310" i="5" s="1"/>
  <c r="R310" i="5" s="1"/>
  <c r="Q310" i="5" s="1"/>
  <c r="T311" i="5" s="1"/>
  <c r="R311" i="5" s="1"/>
  <c r="Q311" i="5" s="1"/>
  <c r="T312" i="5" s="1"/>
  <c r="R312" i="5" s="1"/>
  <c r="Q312" i="5" s="1"/>
  <c r="T313" i="5" s="1"/>
  <c r="R313" i="5" s="1"/>
  <c r="Q313" i="5" s="1"/>
  <c r="T314" i="5" s="1"/>
  <c r="R314" i="5" s="1"/>
  <c r="Q314" i="5" s="1"/>
  <c r="T315" i="5" s="1"/>
  <c r="R315" i="5" s="1"/>
  <c r="Q315" i="5" s="1"/>
  <c r="T316" i="5" s="1"/>
  <c r="R316" i="5" s="1"/>
  <c r="Q316" i="5" s="1"/>
  <c r="T317" i="5" s="1"/>
  <c r="R317" i="5" s="1"/>
  <c r="Q317" i="5" s="1"/>
  <c r="T318" i="5" s="1"/>
  <c r="R318" i="5" s="1"/>
  <c r="Q318" i="5" s="1"/>
  <c r="T319" i="5" s="1"/>
  <c r="R319" i="5" s="1"/>
  <c r="Q319" i="5" s="1"/>
  <c r="T320" i="5" s="1"/>
  <c r="R320" i="5" s="1"/>
  <c r="Q320" i="5" s="1"/>
  <c r="T321" i="5" s="1"/>
  <c r="R321" i="5" s="1"/>
  <c r="Q321" i="5" s="1"/>
  <c r="T322" i="5" s="1"/>
  <c r="R322" i="5" s="1"/>
  <c r="Q322" i="5" s="1"/>
  <c r="T323" i="5" s="1"/>
  <c r="R323" i="5" s="1"/>
  <c r="Q323" i="5" s="1"/>
  <c r="T324" i="5" s="1"/>
  <c r="R324" i="5" s="1"/>
  <c r="Q324" i="5" s="1"/>
  <c r="T325" i="5" s="1"/>
  <c r="R325" i="5" s="1"/>
  <c r="Q325" i="5" s="1"/>
  <c r="T326" i="5" s="1"/>
  <c r="R326" i="5" s="1"/>
  <c r="Q326" i="5" s="1"/>
  <c r="T327" i="5" s="1"/>
  <c r="R327" i="5" s="1"/>
  <c r="Q327" i="5" s="1"/>
  <c r="T328" i="5" s="1"/>
  <c r="R328" i="5" s="1"/>
  <c r="Q328" i="5" s="1"/>
  <c r="T329" i="5" s="1"/>
  <c r="R329" i="5" s="1"/>
  <c r="Q329" i="5" s="1"/>
  <c r="T330" i="5" s="1"/>
  <c r="R330" i="5" s="1"/>
  <c r="Q330" i="5" s="1"/>
  <c r="T331" i="5" s="1"/>
  <c r="R331" i="5" s="1"/>
  <c r="Q331" i="5" s="1"/>
  <c r="T332" i="5" s="1"/>
  <c r="R332" i="5" s="1"/>
  <c r="Q332" i="5" s="1"/>
  <c r="T333" i="5" s="1"/>
  <c r="R333" i="5" s="1"/>
  <c r="Q333" i="5" s="1"/>
  <c r="T334" i="5" s="1"/>
  <c r="R334" i="5" s="1"/>
  <c r="Q334" i="5" s="1"/>
  <c r="T335" i="5" s="1"/>
  <c r="R335" i="5" s="1"/>
  <c r="Q335" i="5" s="1"/>
  <c r="T336" i="5" s="1"/>
  <c r="R336" i="5" s="1"/>
  <c r="Q336" i="5" s="1"/>
  <c r="T337" i="5" s="1"/>
  <c r="R337" i="5" s="1"/>
  <c r="Q337" i="5" s="1"/>
  <c r="T338" i="5" s="1"/>
  <c r="R338" i="5" s="1"/>
  <c r="Q338" i="5" s="1"/>
  <c r="T339" i="5" s="1"/>
  <c r="R339" i="5" s="1"/>
  <c r="Q339" i="5" s="1"/>
  <c r="T340" i="5" s="1"/>
  <c r="R340" i="5" s="1"/>
  <c r="Q340" i="5" s="1"/>
  <c r="T341" i="5" s="1"/>
  <c r="R341" i="5" s="1"/>
  <c r="Q341" i="5" s="1"/>
  <c r="T342" i="5" s="1"/>
  <c r="R342" i="5" s="1"/>
  <c r="Q342" i="5" s="1"/>
  <c r="T343" i="5" s="1"/>
  <c r="R343" i="5" s="1"/>
  <c r="Q343" i="5" s="1"/>
  <c r="T344" i="5" s="1"/>
  <c r="R344" i="5" s="1"/>
  <c r="Q344" i="5" s="1"/>
  <c r="T345" i="5" s="1"/>
  <c r="R345" i="5" s="1"/>
  <c r="Q345" i="5" s="1"/>
  <c r="T346" i="5" s="1"/>
  <c r="R346" i="5" s="1"/>
  <c r="Q346" i="5" s="1"/>
  <c r="T347" i="5" s="1"/>
  <c r="R347" i="5" s="1"/>
  <c r="Q347" i="5" s="1"/>
  <c r="T348" i="5" s="1"/>
  <c r="R348" i="5" s="1"/>
  <c r="Q348" i="5" s="1"/>
  <c r="T349" i="5" s="1"/>
  <c r="R349" i="5" s="1"/>
  <c r="Q349" i="5" s="1"/>
  <c r="T350" i="5" s="1"/>
  <c r="R350" i="5" s="1"/>
  <c r="Q350" i="5" s="1"/>
  <c r="T351" i="5" s="1"/>
  <c r="R351" i="5" s="1"/>
  <c r="Q351" i="5" s="1"/>
  <c r="T352" i="5" s="1"/>
  <c r="R352" i="5" s="1"/>
  <c r="Q352" i="5" s="1"/>
  <c r="T353" i="5" s="1"/>
  <c r="R353" i="5" s="1"/>
  <c r="Q353" i="5" s="1"/>
  <c r="T354" i="5" s="1"/>
  <c r="R354" i="5" s="1"/>
  <c r="Q354" i="5" s="1"/>
  <c r="T355" i="5" s="1"/>
  <c r="R355" i="5" s="1"/>
  <c r="Q355" i="5" s="1"/>
  <c r="T356" i="5" s="1"/>
  <c r="R356" i="5" s="1"/>
  <c r="Q356" i="5" s="1"/>
  <c r="T357" i="5" s="1"/>
  <c r="R357" i="5" s="1"/>
  <c r="Q357" i="5" s="1"/>
  <c r="T358" i="5" s="1"/>
  <c r="R358" i="5" s="1"/>
  <c r="Q358" i="5" s="1"/>
  <c r="T359" i="5" s="1"/>
  <c r="R359" i="5" s="1"/>
  <c r="Q359" i="5" s="1"/>
  <c r="T360" i="5" s="1"/>
  <c r="R360" i="5" s="1"/>
  <c r="Q360" i="5" s="1"/>
  <c r="T361" i="5" s="1"/>
  <c r="R361" i="5" s="1"/>
  <c r="Q361" i="5" s="1"/>
  <c r="T362" i="5" s="1"/>
  <c r="R362" i="5" s="1"/>
  <c r="Q362" i="5" s="1"/>
  <c r="T363" i="5" s="1"/>
  <c r="R363" i="5" s="1"/>
  <c r="Q363" i="5" s="1"/>
  <c r="T364" i="5" s="1"/>
  <c r="R364" i="5" s="1"/>
  <c r="Q364" i="5" s="1"/>
  <c r="T365" i="5" s="1"/>
  <c r="R365" i="5" s="1"/>
  <c r="Q365" i="5" s="1"/>
  <c r="T366" i="5" s="1"/>
  <c r="R366" i="5" s="1"/>
  <c r="Q366" i="5" s="1"/>
  <c r="T367" i="5" s="1"/>
  <c r="R367" i="5" s="1"/>
  <c r="Q367" i="5" s="1"/>
  <c r="T368" i="5" s="1"/>
  <c r="R368" i="5" s="1"/>
  <c r="Q368" i="5" s="1"/>
  <c r="T369" i="5" s="1"/>
  <c r="R369" i="5" s="1"/>
  <c r="Q369" i="5" s="1"/>
  <c r="T370" i="5" s="1"/>
  <c r="R370" i="5" s="1"/>
  <c r="Q370" i="5" s="1"/>
  <c r="T371" i="5" s="1"/>
  <c r="R371" i="5" s="1"/>
  <c r="Q371" i="5" s="1"/>
  <c r="T372" i="5" s="1"/>
  <c r="R372" i="5" s="1"/>
  <c r="Q372" i="5" s="1"/>
  <c r="T373" i="5" s="1"/>
  <c r="R373" i="5" s="1"/>
  <c r="Q373" i="5" s="1"/>
  <c r="T374" i="5" s="1"/>
  <c r="R374" i="5" s="1"/>
  <c r="Q374" i="5" s="1"/>
  <c r="T375" i="5" s="1"/>
  <c r="R375" i="5" s="1"/>
  <c r="Q375" i="5" s="1"/>
  <c r="T376" i="5" s="1"/>
  <c r="R376" i="5" s="1"/>
  <c r="Q376" i="5" s="1"/>
  <c r="T377" i="5" s="1"/>
  <c r="R377" i="5" s="1"/>
  <c r="Q377" i="5" s="1"/>
  <c r="T378" i="5" s="1"/>
  <c r="R378" i="5" s="1"/>
  <c r="Q378" i="5" s="1"/>
  <c r="T379" i="5" s="1"/>
  <c r="R379" i="5" s="1"/>
  <c r="Q379" i="5" s="1"/>
  <c r="T380" i="5" s="1"/>
  <c r="R380" i="5" s="1"/>
  <c r="Q380" i="5" s="1"/>
  <c r="T381" i="5" s="1"/>
  <c r="R381" i="5" s="1"/>
  <c r="Q381" i="5" s="1"/>
  <c r="T382" i="5" s="1"/>
  <c r="R382" i="5" s="1"/>
  <c r="Q382" i="5" s="1"/>
  <c r="T383" i="5" s="1"/>
  <c r="R383" i="5" s="1"/>
  <c r="Q383" i="5" s="1"/>
  <c r="T384" i="5" s="1"/>
  <c r="R384" i="5" s="1"/>
  <c r="Q384" i="5" s="1"/>
  <c r="T385" i="5" s="1"/>
  <c r="R385" i="5" s="1"/>
  <c r="Q385" i="5" s="1"/>
  <c r="T386" i="5" s="1"/>
  <c r="R386" i="5" s="1"/>
  <c r="Q386" i="5" s="1"/>
  <c r="T387" i="5" s="1"/>
  <c r="R387" i="5" s="1"/>
  <c r="Q387" i="5" s="1"/>
  <c r="T388" i="5" s="1"/>
  <c r="R388" i="5" s="1"/>
  <c r="Q388" i="5" s="1"/>
  <c r="T389" i="5" s="1"/>
  <c r="R389" i="5" s="1"/>
  <c r="Q389" i="5" s="1"/>
  <c r="T390" i="5" s="1"/>
  <c r="R390" i="5" s="1"/>
  <c r="Q390" i="5" s="1"/>
  <c r="T391" i="5" s="1"/>
  <c r="R391" i="5" s="1"/>
  <c r="Q391" i="5" s="1"/>
  <c r="T392" i="5" s="1"/>
  <c r="R392" i="5" s="1"/>
  <c r="J190" i="5"/>
  <c r="H197" i="5"/>
  <c r="I196" i="5"/>
  <c r="H204" i="4"/>
  <c r="I203" i="4"/>
  <c r="J198" i="4" s="1"/>
  <c r="H199" i="3"/>
  <c r="I198" i="3"/>
  <c r="J198" i="3" s="1"/>
  <c r="J78" i="1"/>
  <c r="L78" i="1" s="1"/>
  <c r="M78" i="1" s="1"/>
  <c r="N78" i="1" s="1"/>
  <c r="N196" i="5" l="1"/>
  <c r="O196" i="5" s="1"/>
  <c r="S196" i="5"/>
  <c r="P196" i="5" s="1"/>
  <c r="Q392" i="5"/>
  <c r="T393" i="5" s="1"/>
  <c r="R393" i="5" s="1"/>
  <c r="H198" i="5"/>
  <c r="I197" i="5"/>
  <c r="J191" i="5"/>
  <c r="H205" i="4"/>
  <c r="I204" i="4"/>
  <c r="J199" i="4" s="1"/>
  <c r="H200" i="3"/>
  <c r="I199" i="3"/>
  <c r="J199" i="3" s="1"/>
  <c r="G73" i="1"/>
  <c r="H74" i="1" s="1"/>
  <c r="N197" i="5" l="1"/>
  <c r="O197" i="5" s="1"/>
  <c r="S197" i="5"/>
  <c r="P197" i="5" s="1"/>
  <c r="Q393" i="5"/>
  <c r="T394" i="5" s="1"/>
  <c r="R394" i="5" s="1"/>
  <c r="J192" i="5"/>
  <c r="H199" i="5"/>
  <c r="I198" i="5"/>
  <c r="I205" i="4"/>
  <c r="J200" i="4" s="1"/>
  <c r="H206" i="4"/>
  <c r="H201" i="3"/>
  <c r="I200" i="3"/>
  <c r="J200" i="3" s="1"/>
  <c r="I79" i="1"/>
  <c r="K79" i="1" s="1"/>
  <c r="N198" i="5" l="1"/>
  <c r="O198" i="5" s="1"/>
  <c r="S198" i="5"/>
  <c r="P198" i="5" s="1"/>
  <c r="Q394" i="5"/>
  <c r="T395" i="5" s="1"/>
  <c r="R395" i="5" s="1"/>
  <c r="J193" i="5"/>
  <c r="H200" i="5"/>
  <c r="I199" i="5"/>
  <c r="H207" i="4"/>
  <c r="I206" i="4"/>
  <c r="J201" i="4" s="1"/>
  <c r="H202" i="3"/>
  <c r="I201" i="3"/>
  <c r="J201" i="3" s="1"/>
  <c r="J79" i="1"/>
  <c r="L79" i="1" s="1"/>
  <c r="M79" i="1" s="1"/>
  <c r="N79" i="1" s="1"/>
  <c r="N199" i="5" l="1"/>
  <c r="O199" i="5" s="1"/>
  <c r="S199" i="5"/>
  <c r="P199" i="5" s="1"/>
  <c r="Q395" i="5"/>
  <c r="T396" i="5" s="1"/>
  <c r="R396" i="5" s="1"/>
  <c r="J194" i="5"/>
  <c r="H201" i="5"/>
  <c r="I200" i="5"/>
  <c r="I207" i="4"/>
  <c r="J202" i="4" s="1"/>
  <c r="H208" i="4"/>
  <c r="H203" i="3"/>
  <c r="I202" i="3"/>
  <c r="J202" i="3" s="1"/>
  <c r="G74" i="1"/>
  <c r="H75" i="1" s="1"/>
  <c r="N200" i="5" l="1"/>
  <c r="O200" i="5" s="1"/>
  <c r="S200" i="5"/>
  <c r="P200" i="5" s="1"/>
  <c r="Q396" i="5"/>
  <c r="T397" i="5" s="1"/>
  <c r="R397" i="5" s="1"/>
  <c r="J195" i="5"/>
  <c r="H202" i="5"/>
  <c r="I201" i="5"/>
  <c r="H209" i="4"/>
  <c r="I208" i="4"/>
  <c r="J203" i="4" s="1"/>
  <c r="H204" i="3"/>
  <c r="I203" i="3"/>
  <c r="J203" i="3" s="1"/>
  <c r="I80" i="1"/>
  <c r="K80" i="1" s="1"/>
  <c r="N201" i="5" l="1"/>
  <c r="O201" i="5" s="1"/>
  <c r="S201" i="5"/>
  <c r="P201" i="5" s="1"/>
  <c r="Q397" i="5"/>
  <c r="T398" i="5" s="1"/>
  <c r="R398" i="5" s="1"/>
  <c r="J196" i="5"/>
  <c r="H203" i="5"/>
  <c r="I202" i="5"/>
  <c r="I209" i="4"/>
  <c r="J204" i="4" s="1"/>
  <c r="H210" i="4"/>
  <c r="H205" i="3"/>
  <c r="I204" i="3"/>
  <c r="J204" i="3" s="1"/>
  <c r="J80" i="1"/>
  <c r="L80" i="1" s="1"/>
  <c r="M80" i="1" s="1"/>
  <c r="N80" i="1" s="1"/>
  <c r="N202" i="5" l="1"/>
  <c r="O202" i="5" s="1"/>
  <c r="S202" i="5"/>
  <c r="P202" i="5" s="1"/>
  <c r="Q398" i="5"/>
  <c r="T399" i="5" s="1"/>
  <c r="R399" i="5" s="1"/>
  <c r="H204" i="5"/>
  <c r="I203" i="5"/>
  <c r="J197" i="5"/>
  <c r="H211" i="4"/>
  <c r="I210" i="4"/>
  <c r="J205" i="4" s="1"/>
  <c r="H206" i="3"/>
  <c r="I205" i="3"/>
  <c r="J205" i="3" s="1"/>
  <c r="G75" i="1"/>
  <c r="H76" i="1" s="1"/>
  <c r="N203" i="5" l="1"/>
  <c r="O203" i="5" s="1"/>
  <c r="S203" i="5"/>
  <c r="P203" i="5" s="1"/>
  <c r="Q399" i="5"/>
  <c r="T400" i="5" s="1"/>
  <c r="R400" i="5" s="1"/>
  <c r="J198" i="5"/>
  <c r="H205" i="5"/>
  <c r="I204" i="5"/>
  <c r="H212" i="4"/>
  <c r="I211" i="4"/>
  <c r="J206" i="4" s="1"/>
  <c r="H207" i="3"/>
  <c r="I206" i="3"/>
  <c r="J206" i="3" s="1"/>
  <c r="I81" i="1"/>
  <c r="K81" i="1" s="1"/>
  <c r="N204" i="5" l="1"/>
  <c r="O204" i="5" s="1"/>
  <c r="S204" i="5"/>
  <c r="P204" i="5" s="1"/>
  <c r="Q400" i="5"/>
  <c r="T401" i="5" s="1"/>
  <c r="R401" i="5" s="1"/>
  <c r="J199" i="5"/>
  <c r="H206" i="5"/>
  <c r="I205" i="5"/>
  <c r="I212" i="4"/>
  <c r="J207" i="4" s="1"/>
  <c r="H213" i="4"/>
  <c r="H208" i="3"/>
  <c r="I207" i="3"/>
  <c r="J207" i="3" s="1"/>
  <c r="J81" i="1"/>
  <c r="L81" i="1" s="1"/>
  <c r="M81" i="1" s="1"/>
  <c r="N81" i="1" s="1"/>
  <c r="N205" i="5" l="1"/>
  <c r="O205" i="5" s="1"/>
  <c r="S205" i="5"/>
  <c r="P205" i="5" s="1"/>
  <c r="Q401" i="5"/>
  <c r="T402" i="5" s="1"/>
  <c r="R402" i="5" s="1"/>
  <c r="J200" i="5"/>
  <c r="H207" i="5"/>
  <c r="I206" i="5"/>
  <c r="I213" i="4"/>
  <c r="J208" i="4" s="1"/>
  <c r="H214" i="4"/>
  <c r="H209" i="3"/>
  <c r="I208" i="3"/>
  <c r="J208" i="3" s="1"/>
  <c r="G76" i="1"/>
  <c r="H77" i="1" s="1"/>
  <c r="N206" i="5" l="1"/>
  <c r="O206" i="5" s="1"/>
  <c r="S206" i="5"/>
  <c r="P206" i="5" s="1"/>
  <c r="Q402" i="5"/>
  <c r="T403" i="5" s="1"/>
  <c r="R403" i="5" s="1"/>
  <c r="H208" i="5"/>
  <c r="I207" i="5"/>
  <c r="J201" i="5"/>
  <c r="I214" i="4"/>
  <c r="J209" i="4" s="1"/>
  <c r="H215" i="4"/>
  <c r="H210" i="3"/>
  <c r="I209" i="3"/>
  <c r="J209" i="3" s="1"/>
  <c r="I82" i="1"/>
  <c r="K82" i="1" s="1"/>
  <c r="N207" i="5" l="1"/>
  <c r="O207" i="5" s="1"/>
  <c r="S207" i="5"/>
  <c r="P207" i="5" s="1"/>
  <c r="Q403" i="5"/>
  <c r="T404" i="5" s="1"/>
  <c r="R404" i="5" s="1"/>
  <c r="J202" i="5"/>
  <c r="H209" i="5"/>
  <c r="I208" i="5"/>
  <c r="H216" i="4"/>
  <c r="I215" i="4"/>
  <c r="J210" i="4" s="1"/>
  <c r="H211" i="3"/>
  <c r="I210" i="3"/>
  <c r="J210" i="3" s="1"/>
  <c r="J82" i="1"/>
  <c r="L82" i="1" s="1"/>
  <c r="M82" i="1" s="1"/>
  <c r="N82" i="1" s="1"/>
  <c r="N208" i="5" l="1"/>
  <c r="O208" i="5" s="1"/>
  <c r="S208" i="5"/>
  <c r="P208" i="5" s="1"/>
  <c r="Q404" i="5"/>
  <c r="T405" i="5" s="1"/>
  <c r="R405" i="5" s="1"/>
  <c r="H210" i="5"/>
  <c r="I209" i="5"/>
  <c r="J203" i="5"/>
  <c r="H217" i="4"/>
  <c r="I216" i="4"/>
  <c r="J211" i="4" s="1"/>
  <c r="H212" i="3"/>
  <c r="I211" i="3"/>
  <c r="J211" i="3" s="1"/>
  <c r="G77" i="1"/>
  <c r="H78" i="1" s="1"/>
  <c r="N209" i="5" l="1"/>
  <c r="O209" i="5" s="1"/>
  <c r="S209" i="5"/>
  <c r="P209" i="5" s="1"/>
  <c r="Q405" i="5"/>
  <c r="T406" i="5" s="1"/>
  <c r="R406" i="5" s="1"/>
  <c r="J204" i="5"/>
  <c r="H211" i="5"/>
  <c r="I210" i="5"/>
  <c r="I217" i="4"/>
  <c r="J212" i="4" s="1"/>
  <c r="H218" i="4"/>
  <c r="H213" i="3"/>
  <c r="I212" i="3"/>
  <c r="J212" i="3" s="1"/>
  <c r="I83" i="1"/>
  <c r="K83" i="1" s="1"/>
  <c r="N210" i="5" l="1"/>
  <c r="O210" i="5" s="1"/>
  <c r="S210" i="5"/>
  <c r="P210" i="5" s="1"/>
  <c r="Q406" i="5"/>
  <c r="T407" i="5" s="1"/>
  <c r="R407" i="5" s="1"/>
  <c r="H212" i="5"/>
  <c r="I211" i="5"/>
  <c r="J205" i="5"/>
  <c r="H219" i="4"/>
  <c r="I218" i="4"/>
  <c r="J213" i="4" s="1"/>
  <c r="H214" i="3"/>
  <c r="I213" i="3"/>
  <c r="J213" i="3" s="1"/>
  <c r="J83" i="1"/>
  <c r="L83" i="1" s="1"/>
  <c r="M83" i="1" s="1"/>
  <c r="N83" i="1" s="1"/>
  <c r="N211" i="5" l="1"/>
  <c r="O211" i="5" s="1"/>
  <c r="S211" i="5"/>
  <c r="P211" i="5" s="1"/>
  <c r="Q407" i="5"/>
  <c r="T408" i="5" s="1"/>
  <c r="R408" i="5" s="1"/>
  <c r="J206" i="5"/>
  <c r="H213" i="5"/>
  <c r="I212" i="5"/>
  <c r="I219" i="4"/>
  <c r="J214" i="4" s="1"/>
  <c r="H220" i="4"/>
  <c r="H215" i="3"/>
  <c r="I214" i="3"/>
  <c r="J214" i="3" s="1"/>
  <c r="G78" i="1"/>
  <c r="H79" i="1" s="1"/>
  <c r="N212" i="5" l="1"/>
  <c r="O212" i="5" s="1"/>
  <c r="S212" i="5"/>
  <c r="P212" i="5" s="1"/>
  <c r="Q408" i="5"/>
  <c r="T409" i="5" s="1"/>
  <c r="R409" i="5" s="1"/>
  <c r="J207" i="5"/>
  <c r="H214" i="5"/>
  <c r="I213" i="5"/>
  <c r="H221" i="4"/>
  <c r="I220" i="4"/>
  <c r="J215" i="4" s="1"/>
  <c r="H216" i="3"/>
  <c r="I215" i="3"/>
  <c r="J215" i="3" s="1"/>
  <c r="I84" i="1"/>
  <c r="K84" i="1" s="1"/>
  <c r="N213" i="5" l="1"/>
  <c r="O213" i="5" s="1"/>
  <c r="S213" i="5"/>
  <c r="P213" i="5" s="1"/>
  <c r="Q409" i="5"/>
  <c r="T410" i="5" s="1"/>
  <c r="R410" i="5" s="1"/>
  <c r="J208" i="5"/>
  <c r="H215" i="5"/>
  <c r="I214" i="5"/>
  <c r="H222" i="4"/>
  <c r="I221" i="4"/>
  <c r="J216" i="4" s="1"/>
  <c r="H217" i="3"/>
  <c r="I216" i="3"/>
  <c r="J216" i="3" s="1"/>
  <c r="J84" i="1"/>
  <c r="L84" i="1" s="1"/>
  <c r="M84" i="1" s="1"/>
  <c r="N84" i="1" s="1"/>
  <c r="N214" i="5" l="1"/>
  <c r="O214" i="5" s="1"/>
  <c r="S214" i="5"/>
  <c r="P214" i="5" s="1"/>
  <c r="Q410" i="5"/>
  <c r="T411" i="5" s="1"/>
  <c r="R411" i="5" s="1"/>
  <c r="H216" i="5"/>
  <c r="I215" i="5"/>
  <c r="J209" i="5"/>
  <c r="H223" i="4"/>
  <c r="I222" i="4"/>
  <c r="J217" i="4" s="1"/>
  <c r="H218" i="3"/>
  <c r="I217" i="3"/>
  <c r="J217" i="3" s="1"/>
  <c r="G79" i="1"/>
  <c r="H80" i="1" s="1"/>
  <c r="N215" i="5" l="1"/>
  <c r="O215" i="5" s="1"/>
  <c r="S215" i="5"/>
  <c r="P215" i="5" s="1"/>
  <c r="Q411" i="5"/>
  <c r="T412" i="5" s="1"/>
  <c r="R412" i="5" s="1"/>
  <c r="J210" i="5"/>
  <c r="H217" i="5"/>
  <c r="I216" i="5"/>
  <c r="I223" i="4"/>
  <c r="J218" i="4" s="1"/>
  <c r="H224" i="4"/>
  <c r="H219" i="3"/>
  <c r="I218" i="3"/>
  <c r="J218" i="3" s="1"/>
  <c r="I85" i="1"/>
  <c r="K85" i="1" s="1"/>
  <c r="N216" i="5" l="1"/>
  <c r="O216" i="5" s="1"/>
  <c r="S216" i="5"/>
  <c r="P216" i="5" s="1"/>
  <c r="Q412" i="5"/>
  <c r="T413" i="5" s="1"/>
  <c r="R413" i="5" s="1"/>
  <c r="H218" i="5"/>
  <c r="I217" i="5"/>
  <c r="J211" i="5"/>
  <c r="H225" i="4"/>
  <c r="I224" i="4"/>
  <c r="J219" i="4" s="1"/>
  <c r="H220" i="3"/>
  <c r="I219" i="3"/>
  <c r="J219" i="3" s="1"/>
  <c r="J85" i="1"/>
  <c r="L85" i="1" s="1"/>
  <c r="M85" i="1" s="1"/>
  <c r="N85" i="1" s="1"/>
  <c r="N217" i="5" l="1"/>
  <c r="O217" i="5" s="1"/>
  <c r="S217" i="5"/>
  <c r="P217" i="5" s="1"/>
  <c r="Q413" i="5"/>
  <c r="T414" i="5" s="1"/>
  <c r="R414" i="5" s="1"/>
  <c r="J212" i="5"/>
  <c r="H219" i="5"/>
  <c r="I218" i="5"/>
  <c r="I225" i="4"/>
  <c r="J220" i="4" s="1"/>
  <c r="H226" i="4"/>
  <c r="H221" i="3"/>
  <c r="I220" i="3"/>
  <c r="J220" i="3" s="1"/>
  <c r="G80" i="1"/>
  <c r="H81" i="1" s="1"/>
  <c r="N218" i="5" l="1"/>
  <c r="O218" i="5" s="1"/>
  <c r="S218" i="5"/>
  <c r="P218" i="5" s="1"/>
  <c r="Q414" i="5"/>
  <c r="T415" i="5" s="1"/>
  <c r="R415" i="5" s="1"/>
  <c r="J213" i="5"/>
  <c r="H220" i="5"/>
  <c r="I219" i="5"/>
  <c r="H227" i="4"/>
  <c r="I226" i="4"/>
  <c r="J221" i="4" s="1"/>
  <c r="H222" i="3"/>
  <c r="I221" i="3"/>
  <c r="J221" i="3" s="1"/>
  <c r="I86" i="1"/>
  <c r="K86" i="1" s="1"/>
  <c r="N219" i="5" l="1"/>
  <c r="O219" i="5" s="1"/>
  <c r="S219" i="5"/>
  <c r="P219" i="5" s="1"/>
  <c r="Q415" i="5"/>
  <c r="T416" i="5" s="1"/>
  <c r="R416" i="5" s="1"/>
  <c r="J214" i="5"/>
  <c r="H221" i="5"/>
  <c r="I220" i="5"/>
  <c r="I227" i="4"/>
  <c r="H228" i="4"/>
  <c r="H223" i="3"/>
  <c r="I222" i="3"/>
  <c r="J222" i="3" s="1"/>
  <c r="J86" i="1"/>
  <c r="L86" i="1" s="1"/>
  <c r="M86" i="1" s="1"/>
  <c r="N86" i="1" s="1"/>
  <c r="N220" i="5" l="1"/>
  <c r="O220" i="5" s="1"/>
  <c r="S220" i="5"/>
  <c r="P220" i="5" s="1"/>
  <c r="Q416" i="5"/>
  <c r="T417" i="5" s="1"/>
  <c r="R417" i="5" s="1"/>
  <c r="J215" i="5"/>
  <c r="H222" i="5"/>
  <c r="I221" i="5"/>
  <c r="J222" i="4"/>
  <c r="H229" i="4"/>
  <c r="I228" i="4"/>
  <c r="J223" i="4" s="1"/>
  <c r="H224" i="3"/>
  <c r="I223" i="3"/>
  <c r="J223" i="3" s="1"/>
  <c r="G81" i="1"/>
  <c r="H82" i="1" s="1"/>
  <c r="N221" i="5" l="1"/>
  <c r="O221" i="5" s="1"/>
  <c r="S221" i="5"/>
  <c r="P221" i="5" s="1"/>
  <c r="Q417" i="5"/>
  <c r="T418" i="5" s="1"/>
  <c r="R418" i="5" s="1"/>
  <c r="J216" i="5"/>
  <c r="H223" i="5"/>
  <c r="I222" i="5"/>
  <c r="H230" i="4"/>
  <c r="I229" i="4"/>
  <c r="J224" i="4" s="1"/>
  <c r="H225" i="3"/>
  <c r="I224" i="3"/>
  <c r="J224" i="3" s="1"/>
  <c r="I87" i="1"/>
  <c r="K87" i="1" s="1"/>
  <c r="N222" i="5" l="1"/>
  <c r="O222" i="5" s="1"/>
  <c r="S222" i="5"/>
  <c r="P222" i="5" s="1"/>
  <c r="Q418" i="5"/>
  <c r="T419" i="5" s="1"/>
  <c r="R419" i="5" s="1"/>
  <c r="J217" i="5"/>
  <c r="H224" i="5"/>
  <c r="I223" i="5"/>
  <c r="I230" i="4"/>
  <c r="J225" i="4" s="1"/>
  <c r="H231" i="4"/>
  <c r="H226" i="3"/>
  <c r="I225" i="3"/>
  <c r="J225" i="3" s="1"/>
  <c r="J87" i="1"/>
  <c r="L87" i="1" s="1"/>
  <c r="M87" i="1" s="1"/>
  <c r="N87" i="1" s="1"/>
  <c r="N223" i="5" l="1"/>
  <c r="O223" i="5" s="1"/>
  <c r="S223" i="5"/>
  <c r="P223" i="5" s="1"/>
  <c r="Q419" i="5"/>
  <c r="T420" i="5" s="1"/>
  <c r="R420" i="5" s="1"/>
  <c r="J218" i="5"/>
  <c r="H225" i="5"/>
  <c r="I224" i="5"/>
  <c r="I231" i="4"/>
  <c r="J226" i="4" s="1"/>
  <c r="H232" i="4"/>
  <c r="H227" i="3"/>
  <c r="I226" i="3"/>
  <c r="J226" i="3" s="1"/>
  <c r="G82" i="1"/>
  <c r="H83" i="1" s="1"/>
  <c r="I88" i="1" s="1"/>
  <c r="K88" i="1" s="1"/>
  <c r="N224" i="5" l="1"/>
  <c r="O224" i="5" s="1"/>
  <c r="S224" i="5"/>
  <c r="P224" i="5" s="1"/>
  <c r="Q420" i="5"/>
  <c r="T421" i="5" s="1"/>
  <c r="R421" i="5" s="1"/>
  <c r="J219" i="5"/>
  <c r="H226" i="5"/>
  <c r="I225" i="5"/>
  <c r="H233" i="4"/>
  <c r="I232" i="4"/>
  <c r="J227" i="4" s="1"/>
  <c r="H228" i="3"/>
  <c r="I227" i="3"/>
  <c r="J227" i="3" s="1"/>
  <c r="J88" i="1"/>
  <c r="L88" i="1" s="1"/>
  <c r="M88" i="1" s="1"/>
  <c r="N88" i="1" s="1"/>
  <c r="N225" i="5" l="1"/>
  <c r="O225" i="5" s="1"/>
  <c r="S225" i="5"/>
  <c r="P225" i="5" s="1"/>
  <c r="Q421" i="5"/>
  <c r="T422" i="5" s="1"/>
  <c r="R422" i="5" s="1"/>
  <c r="J220" i="5"/>
  <c r="H227" i="5"/>
  <c r="I226" i="5"/>
  <c r="H234" i="4"/>
  <c r="I233" i="4"/>
  <c r="J228" i="4" s="1"/>
  <c r="H229" i="3"/>
  <c r="I228" i="3"/>
  <c r="J228" i="3" s="1"/>
  <c r="G83" i="1"/>
  <c r="H84" i="1" s="1"/>
  <c r="N226" i="5" l="1"/>
  <c r="O226" i="5" s="1"/>
  <c r="S226" i="5"/>
  <c r="P226" i="5" s="1"/>
  <c r="Q422" i="5"/>
  <c r="T423" i="5" s="1"/>
  <c r="R423" i="5" s="1"/>
  <c r="J221" i="5"/>
  <c r="H228" i="5"/>
  <c r="I227" i="5"/>
  <c r="H235" i="4"/>
  <c r="I234" i="4"/>
  <c r="J229" i="4" s="1"/>
  <c r="H230" i="3"/>
  <c r="I229" i="3"/>
  <c r="J229" i="3" s="1"/>
  <c r="I89" i="1"/>
  <c r="K89" i="1" s="1"/>
  <c r="N227" i="5" l="1"/>
  <c r="O227" i="5" s="1"/>
  <c r="S227" i="5"/>
  <c r="P227" i="5" s="1"/>
  <c r="Q423" i="5"/>
  <c r="T424" i="5" s="1"/>
  <c r="R424" i="5" s="1"/>
  <c r="H229" i="5"/>
  <c r="I228" i="5"/>
  <c r="J222" i="5"/>
  <c r="H236" i="4"/>
  <c r="I235" i="4"/>
  <c r="J230" i="4" s="1"/>
  <c r="H231" i="3"/>
  <c r="I230" i="3"/>
  <c r="J230" i="3" s="1"/>
  <c r="J89" i="1"/>
  <c r="L89" i="1" s="1"/>
  <c r="M89" i="1" s="1"/>
  <c r="N89" i="1" s="1"/>
  <c r="N228" i="5" l="1"/>
  <c r="O228" i="5" s="1"/>
  <c r="S228" i="5"/>
  <c r="P228" i="5" s="1"/>
  <c r="Q424" i="5"/>
  <c r="T425" i="5" s="1"/>
  <c r="R425" i="5" s="1"/>
  <c r="J223" i="5"/>
  <c r="H230" i="5"/>
  <c r="I229" i="5"/>
  <c r="H237" i="4"/>
  <c r="I236" i="4"/>
  <c r="J231" i="4" s="1"/>
  <c r="H232" i="3"/>
  <c r="I231" i="3"/>
  <c r="J231" i="3" s="1"/>
  <c r="G84" i="1"/>
  <c r="H85" i="1" s="1"/>
  <c r="N229" i="5" l="1"/>
  <c r="O229" i="5" s="1"/>
  <c r="S229" i="5"/>
  <c r="P229" i="5" s="1"/>
  <c r="Q425" i="5"/>
  <c r="T426" i="5" s="1"/>
  <c r="R426" i="5" s="1"/>
  <c r="H231" i="5"/>
  <c r="I230" i="5"/>
  <c r="J224" i="5"/>
  <c r="H238" i="4"/>
  <c r="I237" i="4"/>
  <c r="J232" i="4" s="1"/>
  <c r="H233" i="3"/>
  <c r="I232" i="3"/>
  <c r="J232" i="3" s="1"/>
  <c r="I90" i="1"/>
  <c r="K90" i="1" s="1"/>
  <c r="N230" i="5" l="1"/>
  <c r="O230" i="5" s="1"/>
  <c r="S230" i="5"/>
  <c r="P230" i="5" s="1"/>
  <c r="Q426" i="5"/>
  <c r="T427" i="5" s="1"/>
  <c r="R427" i="5" s="1"/>
  <c r="J225" i="5"/>
  <c r="H232" i="5"/>
  <c r="I231" i="5"/>
  <c r="H239" i="4"/>
  <c r="I238" i="4"/>
  <c r="J233" i="4" s="1"/>
  <c r="H234" i="3"/>
  <c r="I233" i="3"/>
  <c r="J233" i="3" s="1"/>
  <c r="J90" i="1"/>
  <c r="L90" i="1" s="1"/>
  <c r="M90" i="1" s="1"/>
  <c r="N90" i="1" s="1"/>
  <c r="N231" i="5" l="1"/>
  <c r="O231" i="5" s="1"/>
  <c r="S231" i="5"/>
  <c r="P231" i="5" s="1"/>
  <c r="Q427" i="5"/>
  <c r="T428" i="5" s="1"/>
  <c r="R428" i="5" s="1"/>
  <c r="J226" i="5"/>
  <c r="H233" i="5"/>
  <c r="I232" i="5"/>
  <c r="I239" i="4"/>
  <c r="J234" i="4" s="1"/>
  <c r="H240" i="4"/>
  <c r="H235" i="3"/>
  <c r="I234" i="3"/>
  <c r="J234" i="3" s="1"/>
  <c r="G85" i="1"/>
  <c r="H86" i="1" s="1"/>
  <c r="N232" i="5" l="1"/>
  <c r="O232" i="5" s="1"/>
  <c r="S232" i="5"/>
  <c r="P232" i="5" s="1"/>
  <c r="Q428" i="5"/>
  <c r="T429" i="5" s="1"/>
  <c r="R429" i="5" s="1"/>
  <c r="J227" i="5"/>
  <c r="H234" i="5"/>
  <c r="I233" i="5"/>
  <c r="I240" i="4"/>
  <c r="J235" i="4" s="1"/>
  <c r="H241" i="4"/>
  <c r="H236" i="3"/>
  <c r="I235" i="3"/>
  <c r="J235" i="3" s="1"/>
  <c r="I91" i="1"/>
  <c r="K91" i="1" s="1"/>
  <c r="N233" i="5" l="1"/>
  <c r="O233" i="5" s="1"/>
  <c r="S233" i="5"/>
  <c r="P233" i="5" s="1"/>
  <c r="Q429" i="5"/>
  <c r="T430" i="5" s="1"/>
  <c r="R430" i="5" s="1"/>
  <c r="J228" i="5"/>
  <c r="H235" i="5"/>
  <c r="I234" i="5"/>
  <c r="I241" i="4"/>
  <c r="J236" i="4" s="1"/>
  <c r="H242" i="4"/>
  <c r="H237" i="3"/>
  <c r="I236" i="3"/>
  <c r="J236" i="3" s="1"/>
  <c r="J91" i="1"/>
  <c r="L91" i="1" s="1"/>
  <c r="M91" i="1" s="1"/>
  <c r="N91" i="1" s="1"/>
  <c r="N234" i="5" l="1"/>
  <c r="O234" i="5" s="1"/>
  <c r="S234" i="5"/>
  <c r="P234" i="5" s="1"/>
  <c r="Q430" i="5"/>
  <c r="T431" i="5" s="1"/>
  <c r="R431" i="5" s="1"/>
  <c r="J229" i="5"/>
  <c r="H236" i="5"/>
  <c r="I235" i="5"/>
  <c r="I242" i="4"/>
  <c r="J237" i="4" s="1"/>
  <c r="H243" i="4"/>
  <c r="H238" i="3"/>
  <c r="I237" i="3"/>
  <c r="J237" i="3" s="1"/>
  <c r="G86" i="1"/>
  <c r="H87" i="1" s="1"/>
  <c r="N235" i="5" l="1"/>
  <c r="O235" i="5" s="1"/>
  <c r="S235" i="5"/>
  <c r="P235" i="5" s="1"/>
  <c r="Q431" i="5"/>
  <c r="T432" i="5" s="1"/>
  <c r="R432" i="5" s="1"/>
  <c r="J230" i="5"/>
  <c r="H237" i="5"/>
  <c r="I236" i="5"/>
  <c r="I243" i="4"/>
  <c r="J238" i="4" s="1"/>
  <c r="H244" i="4"/>
  <c r="H239" i="3"/>
  <c r="I238" i="3"/>
  <c r="J238" i="3" s="1"/>
  <c r="I92" i="1"/>
  <c r="K92" i="1" s="1"/>
  <c r="N236" i="5" l="1"/>
  <c r="O236" i="5" s="1"/>
  <c r="S236" i="5"/>
  <c r="P236" i="5" s="1"/>
  <c r="Q432" i="5"/>
  <c r="T433" i="5" s="1"/>
  <c r="R433" i="5" s="1"/>
  <c r="H238" i="5"/>
  <c r="I237" i="5"/>
  <c r="J231" i="5"/>
  <c r="H245" i="4"/>
  <c r="I244" i="4"/>
  <c r="J239" i="4" s="1"/>
  <c r="H240" i="3"/>
  <c r="I239" i="3"/>
  <c r="J239" i="3" s="1"/>
  <c r="J92" i="1"/>
  <c r="L92" i="1" s="1"/>
  <c r="M92" i="1" s="1"/>
  <c r="N92" i="1" s="1"/>
  <c r="N237" i="5" l="1"/>
  <c r="O237" i="5" s="1"/>
  <c r="S237" i="5"/>
  <c r="P237" i="5" s="1"/>
  <c r="Q433" i="5"/>
  <c r="T434" i="5" s="1"/>
  <c r="R434" i="5" s="1"/>
  <c r="J232" i="5"/>
  <c r="H239" i="5"/>
  <c r="I238" i="5"/>
  <c r="H246" i="4"/>
  <c r="I245" i="4"/>
  <c r="J240" i="4" s="1"/>
  <c r="H241" i="3"/>
  <c r="I240" i="3"/>
  <c r="J240" i="3" s="1"/>
  <c r="G87" i="1"/>
  <c r="H88" i="1" s="1"/>
  <c r="N238" i="5" l="1"/>
  <c r="O238" i="5" s="1"/>
  <c r="S238" i="5"/>
  <c r="P238" i="5" s="1"/>
  <c r="Q434" i="5"/>
  <c r="T435" i="5" s="1"/>
  <c r="R435" i="5" s="1"/>
  <c r="J233" i="5"/>
  <c r="H240" i="5"/>
  <c r="I239" i="5"/>
  <c r="I246" i="4"/>
  <c r="J241" i="4" s="1"/>
  <c r="H247" i="4"/>
  <c r="H242" i="3"/>
  <c r="I241" i="3"/>
  <c r="J241" i="3" s="1"/>
  <c r="I93" i="1"/>
  <c r="K93" i="1" s="1"/>
  <c r="N239" i="5" l="1"/>
  <c r="O239" i="5" s="1"/>
  <c r="S239" i="5"/>
  <c r="P239" i="5" s="1"/>
  <c r="Q435" i="5"/>
  <c r="T436" i="5" s="1"/>
  <c r="R436" i="5" s="1"/>
  <c r="J234" i="5"/>
  <c r="H241" i="5"/>
  <c r="I240" i="5"/>
  <c r="H248" i="4"/>
  <c r="I247" i="4"/>
  <c r="J242" i="4" s="1"/>
  <c r="H243" i="3"/>
  <c r="I242" i="3"/>
  <c r="J242" i="3" s="1"/>
  <c r="J93" i="1"/>
  <c r="L93" i="1" s="1"/>
  <c r="M93" i="1" s="1"/>
  <c r="N93" i="1" s="1"/>
  <c r="N240" i="5" l="1"/>
  <c r="O240" i="5" s="1"/>
  <c r="S240" i="5"/>
  <c r="P240" i="5" s="1"/>
  <c r="Q436" i="5"/>
  <c r="T437" i="5" s="1"/>
  <c r="R437" i="5" s="1"/>
  <c r="J235" i="5"/>
  <c r="H242" i="5"/>
  <c r="I241" i="5"/>
  <c r="I248" i="4"/>
  <c r="J243" i="4" s="1"/>
  <c r="H249" i="4"/>
  <c r="H244" i="3"/>
  <c r="I243" i="3"/>
  <c r="J243" i="3" s="1"/>
  <c r="G88" i="1"/>
  <c r="H89" i="1" s="1"/>
  <c r="N241" i="5" l="1"/>
  <c r="O241" i="5" s="1"/>
  <c r="S241" i="5"/>
  <c r="P241" i="5" s="1"/>
  <c r="Q437" i="5"/>
  <c r="T438" i="5" s="1"/>
  <c r="R438" i="5" s="1"/>
  <c r="H243" i="5"/>
  <c r="I242" i="5"/>
  <c r="J236" i="5"/>
  <c r="H250" i="4"/>
  <c r="I249" i="4"/>
  <c r="J244" i="4" s="1"/>
  <c r="H245" i="3"/>
  <c r="I244" i="3"/>
  <c r="J244" i="3" s="1"/>
  <c r="I94" i="1"/>
  <c r="K94" i="1" s="1"/>
  <c r="N242" i="5" l="1"/>
  <c r="O242" i="5" s="1"/>
  <c r="S242" i="5"/>
  <c r="P242" i="5" s="1"/>
  <c r="Q438" i="5"/>
  <c r="T439" i="5" s="1"/>
  <c r="R439" i="5" s="1"/>
  <c r="J237" i="5"/>
  <c r="H244" i="5"/>
  <c r="I243" i="5"/>
  <c r="I250" i="4"/>
  <c r="J245" i="4" s="1"/>
  <c r="H251" i="4"/>
  <c r="H246" i="3"/>
  <c r="I245" i="3"/>
  <c r="J245" i="3" s="1"/>
  <c r="J94" i="1"/>
  <c r="L94" i="1" s="1"/>
  <c r="M94" i="1" s="1"/>
  <c r="N94" i="1" s="1"/>
  <c r="N243" i="5" l="1"/>
  <c r="O243" i="5" s="1"/>
  <c r="S243" i="5"/>
  <c r="P243" i="5" s="1"/>
  <c r="Q439" i="5"/>
  <c r="T440" i="5" s="1"/>
  <c r="R440" i="5" s="1"/>
  <c r="J238" i="5"/>
  <c r="H245" i="5"/>
  <c r="I244" i="5"/>
  <c r="I251" i="4"/>
  <c r="J246" i="4" s="1"/>
  <c r="H252" i="4"/>
  <c r="H247" i="3"/>
  <c r="I246" i="3"/>
  <c r="J246" i="3" s="1"/>
  <c r="G89" i="1"/>
  <c r="H90" i="1" s="1"/>
  <c r="N244" i="5" l="1"/>
  <c r="O244" i="5" s="1"/>
  <c r="S244" i="5"/>
  <c r="P244" i="5" s="1"/>
  <c r="Q440" i="5"/>
  <c r="T441" i="5" s="1"/>
  <c r="R441" i="5" s="1"/>
  <c r="J239" i="5"/>
  <c r="H246" i="5"/>
  <c r="I245" i="5"/>
  <c r="I252" i="4"/>
  <c r="J247" i="4" s="1"/>
  <c r="H253" i="4"/>
  <c r="H248" i="3"/>
  <c r="I247" i="3"/>
  <c r="J247" i="3" s="1"/>
  <c r="I95" i="1"/>
  <c r="K95" i="1" s="1"/>
  <c r="N245" i="5" l="1"/>
  <c r="O245" i="5" s="1"/>
  <c r="S245" i="5"/>
  <c r="P245" i="5" s="1"/>
  <c r="Q441" i="5"/>
  <c r="T442" i="5" s="1"/>
  <c r="R442" i="5" s="1"/>
  <c r="J240" i="5"/>
  <c r="H247" i="5"/>
  <c r="I246" i="5"/>
  <c r="I253" i="4"/>
  <c r="J248" i="4" s="1"/>
  <c r="H254" i="4"/>
  <c r="H249" i="3"/>
  <c r="I248" i="3"/>
  <c r="J248" i="3" s="1"/>
  <c r="J95" i="1"/>
  <c r="L95" i="1" s="1"/>
  <c r="M95" i="1" s="1"/>
  <c r="N95" i="1" s="1"/>
  <c r="N246" i="5" l="1"/>
  <c r="O246" i="5" s="1"/>
  <c r="S246" i="5"/>
  <c r="P246" i="5" s="1"/>
  <c r="Q442" i="5"/>
  <c r="T443" i="5" s="1"/>
  <c r="R443" i="5" s="1"/>
  <c r="J241" i="5"/>
  <c r="H248" i="5"/>
  <c r="I247" i="5"/>
  <c r="I254" i="4"/>
  <c r="J249" i="4" s="1"/>
  <c r="H255" i="4"/>
  <c r="H250" i="3"/>
  <c r="I249" i="3"/>
  <c r="J249" i="3" s="1"/>
  <c r="G90" i="1"/>
  <c r="H91" i="1" s="1"/>
  <c r="N247" i="5" l="1"/>
  <c r="O247" i="5" s="1"/>
  <c r="S247" i="5"/>
  <c r="P247" i="5" s="1"/>
  <c r="Q443" i="5"/>
  <c r="T444" i="5" s="1"/>
  <c r="R444" i="5" s="1"/>
  <c r="H249" i="5"/>
  <c r="I248" i="5"/>
  <c r="J242" i="5"/>
  <c r="I255" i="4"/>
  <c r="J250" i="4" s="1"/>
  <c r="H256" i="4"/>
  <c r="H251" i="3"/>
  <c r="I250" i="3"/>
  <c r="J250" i="3" s="1"/>
  <c r="I96" i="1"/>
  <c r="K96" i="1" s="1"/>
  <c r="N248" i="5" l="1"/>
  <c r="O248" i="5" s="1"/>
  <c r="S248" i="5"/>
  <c r="P248" i="5" s="1"/>
  <c r="Q444" i="5"/>
  <c r="T445" i="5" s="1"/>
  <c r="R445" i="5" s="1"/>
  <c r="J243" i="5"/>
  <c r="H250" i="5"/>
  <c r="I249" i="5"/>
  <c r="I256" i="4"/>
  <c r="J251" i="4" s="1"/>
  <c r="H257" i="4"/>
  <c r="H252" i="3"/>
  <c r="I251" i="3"/>
  <c r="J251" i="3" s="1"/>
  <c r="J96" i="1"/>
  <c r="L96" i="1" s="1"/>
  <c r="M96" i="1" s="1"/>
  <c r="N96" i="1" s="1"/>
  <c r="N249" i="5" l="1"/>
  <c r="O249" i="5" s="1"/>
  <c r="S249" i="5"/>
  <c r="P249" i="5" s="1"/>
  <c r="Q445" i="5"/>
  <c r="T446" i="5" s="1"/>
  <c r="R446" i="5" s="1"/>
  <c r="H251" i="5"/>
  <c r="I250" i="5"/>
  <c r="J244" i="5"/>
  <c r="I257" i="4"/>
  <c r="J252" i="4" s="1"/>
  <c r="H258" i="4"/>
  <c r="H253" i="3"/>
  <c r="I252" i="3"/>
  <c r="J252" i="3" s="1"/>
  <c r="G91" i="1"/>
  <c r="H92" i="1" s="1"/>
  <c r="N250" i="5" l="1"/>
  <c r="O250" i="5" s="1"/>
  <c r="S250" i="5"/>
  <c r="P250" i="5" s="1"/>
  <c r="Q446" i="5"/>
  <c r="T447" i="5" s="1"/>
  <c r="R447" i="5" s="1"/>
  <c r="J245" i="5"/>
  <c r="H252" i="5"/>
  <c r="I251" i="5"/>
  <c r="I258" i="4"/>
  <c r="J253" i="4" s="1"/>
  <c r="H259" i="4"/>
  <c r="H254" i="3"/>
  <c r="I253" i="3"/>
  <c r="J253" i="3" s="1"/>
  <c r="I97" i="1"/>
  <c r="K97" i="1" s="1"/>
  <c r="N251" i="5" l="1"/>
  <c r="O251" i="5" s="1"/>
  <c r="S251" i="5"/>
  <c r="P251" i="5" s="1"/>
  <c r="Q447" i="5"/>
  <c r="T448" i="5" s="1"/>
  <c r="R448" i="5" s="1"/>
  <c r="H253" i="5"/>
  <c r="I252" i="5"/>
  <c r="J246" i="5"/>
  <c r="I259" i="4"/>
  <c r="J254" i="4" s="1"/>
  <c r="H260" i="4"/>
  <c r="H255" i="3"/>
  <c r="I254" i="3"/>
  <c r="J254" i="3" s="1"/>
  <c r="J97" i="1"/>
  <c r="L97" i="1" s="1"/>
  <c r="M97" i="1" s="1"/>
  <c r="N97" i="1" s="1"/>
  <c r="N252" i="5" l="1"/>
  <c r="O252" i="5" s="1"/>
  <c r="S252" i="5"/>
  <c r="P252" i="5" s="1"/>
  <c r="Q448" i="5"/>
  <c r="T449" i="5" s="1"/>
  <c r="R449" i="5" s="1"/>
  <c r="J247" i="5"/>
  <c r="H254" i="5"/>
  <c r="I253" i="5"/>
  <c r="I260" i="4"/>
  <c r="J255" i="4" s="1"/>
  <c r="H261" i="4"/>
  <c r="H256" i="3"/>
  <c r="I255" i="3"/>
  <c r="J255" i="3" s="1"/>
  <c r="G92" i="1"/>
  <c r="H93" i="1" s="1"/>
  <c r="N253" i="5" l="1"/>
  <c r="O253" i="5" s="1"/>
  <c r="S253" i="5"/>
  <c r="P253" i="5" s="1"/>
  <c r="Q449" i="5"/>
  <c r="T450" i="5" s="1"/>
  <c r="R450" i="5" s="1"/>
  <c r="J248" i="5"/>
  <c r="H255" i="5"/>
  <c r="I254" i="5"/>
  <c r="H262" i="4"/>
  <c r="I261" i="4"/>
  <c r="J256" i="4" s="1"/>
  <c r="H257" i="3"/>
  <c r="I256" i="3"/>
  <c r="J256" i="3" s="1"/>
  <c r="I98" i="1"/>
  <c r="K98" i="1" s="1"/>
  <c r="N254" i="5" l="1"/>
  <c r="O254" i="5" s="1"/>
  <c r="S254" i="5"/>
  <c r="P254" i="5" s="1"/>
  <c r="Q450" i="5"/>
  <c r="T451" i="5" s="1"/>
  <c r="R451" i="5" s="1"/>
  <c r="J249" i="5"/>
  <c r="H256" i="5"/>
  <c r="I255" i="5"/>
  <c r="I262" i="4"/>
  <c r="J257" i="4" s="1"/>
  <c r="H263" i="4"/>
  <c r="H258" i="3"/>
  <c r="I257" i="3"/>
  <c r="J257" i="3" s="1"/>
  <c r="J98" i="1"/>
  <c r="L98" i="1" s="1"/>
  <c r="M98" i="1" s="1"/>
  <c r="N98" i="1" s="1"/>
  <c r="N255" i="5" l="1"/>
  <c r="O255" i="5" s="1"/>
  <c r="S255" i="5"/>
  <c r="P255" i="5" s="1"/>
  <c r="Q451" i="5"/>
  <c r="T452" i="5" s="1"/>
  <c r="R452" i="5" s="1"/>
  <c r="H257" i="5"/>
  <c r="I256" i="5"/>
  <c r="J250" i="5"/>
  <c r="I263" i="4"/>
  <c r="J258" i="4" s="1"/>
  <c r="H264" i="4"/>
  <c r="H259" i="3"/>
  <c r="I258" i="3"/>
  <c r="J258" i="3" s="1"/>
  <c r="G93" i="1"/>
  <c r="H94" i="1" s="1"/>
  <c r="N256" i="5" l="1"/>
  <c r="O256" i="5" s="1"/>
  <c r="S256" i="5"/>
  <c r="P256" i="5" s="1"/>
  <c r="Q452" i="5"/>
  <c r="T453" i="5" s="1"/>
  <c r="R453" i="5" s="1"/>
  <c r="J251" i="5"/>
  <c r="H258" i="5"/>
  <c r="I257" i="5"/>
  <c r="I264" i="4"/>
  <c r="J259" i="4" s="1"/>
  <c r="H265" i="4"/>
  <c r="H260" i="3"/>
  <c r="I259" i="3"/>
  <c r="J259" i="3" s="1"/>
  <c r="I99" i="1"/>
  <c r="K99" i="1" s="1"/>
  <c r="N257" i="5" l="1"/>
  <c r="O257" i="5" s="1"/>
  <c r="S257" i="5"/>
  <c r="P257" i="5" s="1"/>
  <c r="Q453" i="5"/>
  <c r="T454" i="5" s="1"/>
  <c r="R454" i="5" s="1"/>
  <c r="J252" i="5"/>
  <c r="H259" i="5"/>
  <c r="I258" i="5"/>
  <c r="I265" i="4"/>
  <c r="J260" i="4" s="1"/>
  <c r="H266" i="4"/>
  <c r="H261" i="3"/>
  <c r="I260" i="3"/>
  <c r="J260" i="3" s="1"/>
  <c r="J99" i="1"/>
  <c r="L99" i="1" s="1"/>
  <c r="M99" i="1" s="1"/>
  <c r="N99" i="1" s="1"/>
  <c r="N258" i="5" l="1"/>
  <c r="O258" i="5" s="1"/>
  <c r="S258" i="5"/>
  <c r="P258" i="5" s="1"/>
  <c r="Q454" i="5"/>
  <c r="T455" i="5" s="1"/>
  <c r="R455" i="5" s="1"/>
  <c r="J253" i="5"/>
  <c r="H260" i="5"/>
  <c r="I259" i="5"/>
  <c r="I266" i="4"/>
  <c r="J261" i="4" s="1"/>
  <c r="H267" i="4"/>
  <c r="H262" i="3"/>
  <c r="I261" i="3"/>
  <c r="J261" i="3" s="1"/>
  <c r="G94" i="1"/>
  <c r="H95" i="1" s="1"/>
  <c r="N259" i="5" l="1"/>
  <c r="O259" i="5" s="1"/>
  <c r="S259" i="5"/>
  <c r="P259" i="5" s="1"/>
  <c r="Q455" i="5"/>
  <c r="T456" i="5" s="1"/>
  <c r="R456" i="5" s="1"/>
  <c r="J254" i="5"/>
  <c r="H261" i="5"/>
  <c r="I260" i="5"/>
  <c r="H268" i="4"/>
  <c r="I267" i="4"/>
  <c r="J262" i="4" s="1"/>
  <c r="H263" i="3"/>
  <c r="I262" i="3"/>
  <c r="J262" i="3" s="1"/>
  <c r="I100" i="1"/>
  <c r="K100" i="1" s="1"/>
  <c r="N260" i="5" l="1"/>
  <c r="O260" i="5" s="1"/>
  <c r="S260" i="5"/>
  <c r="P260" i="5" s="1"/>
  <c r="Q456" i="5"/>
  <c r="T457" i="5" s="1"/>
  <c r="R457" i="5" s="1"/>
  <c r="J255" i="5"/>
  <c r="H262" i="5"/>
  <c r="I261" i="5"/>
  <c r="H269" i="4"/>
  <c r="I268" i="4"/>
  <c r="J263" i="4" s="1"/>
  <c r="H264" i="3"/>
  <c r="I263" i="3"/>
  <c r="J263" i="3" s="1"/>
  <c r="J100" i="1"/>
  <c r="L100" i="1" s="1"/>
  <c r="M100" i="1" s="1"/>
  <c r="N100" i="1" s="1"/>
  <c r="N261" i="5" l="1"/>
  <c r="O261" i="5" s="1"/>
  <c r="S261" i="5"/>
  <c r="P261" i="5" s="1"/>
  <c r="Q457" i="5"/>
  <c r="T458" i="5" s="1"/>
  <c r="R458" i="5" s="1"/>
  <c r="H263" i="5"/>
  <c r="I262" i="5"/>
  <c r="J256" i="5"/>
  <c r="I269" i="4"/>
  <c r="J264" i="4" s="1"/>
  <c r="H270" i="4"/>
  <c r="H265" i="3"/>
  <c r="I264" i="3"/>
  <c r="J264" i="3" s="1"/>
  <c r="G95" i="1"/>
  <c r="H96" i="1" s="1"/>
  <c r="N262" i="5" l="1"/>
  <c r="O262" i="5" s="1"/>
  <c r="S262" i="5"/>
  <c r="P262" i="5" s="1"/>
  <c r="Q458" i="5"/>
  <c r="T459" i="5" s="1"/>
  <c r="R459" i="5" s="1"/>
  <c r="J257" i="5"/>
  <c r="H264" i="5"/>
  <c r="I263" i="5"/>
  <c r="I270" i="4"/>
  <c r="J265" i="4" s="1"/>
  <c r="H271" i="4"/>
  <c r="H266" i="3"/>
  <c r="I265" i="3"/>
  <c r="J265" i="3" s="1"/>
  <c r="I101" i="1"/>
  <c r="K101" i="1" s="1"/>
  <c r="N263" i="5" l="1"/>
  <c r="O263" i="5" s="1"/>
  <c r="S263" i="5"/>
  <c r="P263" i="5" s="1"/>
  <c r="Q459" i="5"/>
  <c r="T460" i="5" s="1"/>
  <c r="R460" i="5" s="1"/>
  <c r="H265" i="5"/>
  <c r="I264" i="5"/>
  <c r="J258" i="5"/>
  <c r="I271" i="4"/>
  <c r="J266" i="4" s="1"/>
  <c r="H272" i="4"/>
  <c r="H267" i="3"/>
  <c r="I266" i="3"/>
  <c r="J266" i="3" s="1"/>
  <c r="J101" i="1"/>
  <c r="L101" i="1" s="1"/>
  <c r="M101" i="1" s="1"/>
  <c r="N101" i="1" s="1"/>
  <c r="N264" i="5" l="1"/>
  <c r="O264" i="5" s="1"/>
  <c r="S264" i="5"/>
  <c r="P264" i="5" s="1"/>
  <c r="Q460" i="5"/>
  <c r="T461" i="5" s="1"/>
  <c r="R461" i="5" s="1"/>
  <c r="J259" i="5"/>
  <c r="H266" i="5"/>
  <c r="I265" i="5"/>
  <c r="I272" i="4"/>
  <c r="J267" i="4" s="1"/>
  <c r="H273" i="4"/>
  <c r="H268" i="3"/>
  <c r="I267" i="3"/>
  <c r="J267" i="3" s="1"/>
  <c r="G96" i="1"/>
  <c r="H97" i="1" s="1"/>
  <c r="N265" i="5" l="1"/>
  <c r="O265" i="5" s="1"/>
  <c r="S265" i="5"/>
  <c r="P265" i="5" s="1"/>
  <c r="Q461" i="5"/>
  <c r="T462" i="5" s="1"/>
  <c r="R462" i="5" s="1"/>
  <c r="J260" i="5"/>
  <c r="H267" i="5"/>
  <c r="I266" i="5"/>
  <c r="I273" i="4"/>
  <c r="J268" i="4" s="1"/>
  <c r="H274" i="4"/>
  <c r="H269" i="3"/>
  <c r="I268" i="3"/>
  <c r="J268" i="3" s="1"/>
  <c r="I102" i="1"/>
  <c r="K102" i="1" s="1"/>
  <c r="N266" i="5" l="1"/>
  <c r="O266" i="5" s="1"/>
  <c r="S266" i="5"/>
  <c r="P266" i="5" s="1"/>
  <c r="Q462" i="5"/>
  <c r="T463" i="5" s="1"/>
  <c r="R463" i="5" s="1"/>
  <c r="H268" i="5"/>
  <c r="I267" i="5"/>
  <c r="J261" i="5"/>
  <c r="I274" i="4"/>
  <c r="J269" i="4" s="1"/>
  <c r="H275" i="4"/>
  <c r="H270" i="3"/>
  <c r="I269" i="3"/>
  <c r="J269" i="3" s="1"/>
  <c r="J102" i="1"/>
  <c r="L102" i="1" s="1"/>
  <c r="M102" i="1" s="1"/>
  <c r="N102" i="1" s="1"/>
  <c r="N267" i="5" l="1"/>
  <c r="O267" i="5" s="1"/>
  <c r="S267" i="5"/>
  <c r="P267" i="5" s="1"/>
  <c r="Q463" i="5"/>
  <c r="T464" i="5" s="1"/>
  <c r="R464" i="5" s="1"/>
  <c r="J262" i="5"/>
  <c r="H269" i="5"/>
  <c r="I268" i="5"/>
  <c r="I275" i="4"/>
  <c r="J270" i="4" s="1"/>
  <c r="H276" i="4"/>
  <c r="H271" i="3"/>
  <c r="I270" i="3"/>
  <c r="J270" i="3" s="1"/>
  <c r="G97" i="1"/>
  <c r="H98" i="1" s="1"/>
  <c r="N268" i="5" l="1"/>
  <c r="O268" i="5" s="1"/>
  <c r="S268" i="5"/>
  <c r="P268" i="5" s="1"/>
  <c r="Q464" i="5"/>
  <c r="T465" i="5" s="1"/>
  <c r="R465" i="5" s="1"/>
  <c r="H270" i="5"/>
  <c r="I269" i="5"/>
  <c r="J263" i="5"/>
  <c r="I276" i="4"/>
  <c r="J271" i="4" s="1"/>
  <c r="H277" i="4"/>
  <c r="H272" i="3"/>
  <c r="I271" i="3"/>
  <c r="J271" i="3" s="1"/>
  <c r="I103" i="1"/>
  <c r="K103" i="1" s="1"/>
  <c r="N269" i="5" l="1"/>
  <c r="O269" i="5" s="1"/>
  <c r="S269" i="5"/>
  <c r="P269" i="5" s="1"/>
  <c r="Q465" i="5"/>
  <c r="T466" i="5" s="1"/>
  <c r="R466" i="5" s="1"/>
  <c r="J264" i="5"/>
  <c r="H271" i="5"/>
  <c r="I270" i="5"/>
  <c r="I277" i="4"/>
  <c r="J272" i="4" s="1"/>
  <c r="H278" i="4"/>
  <c r="H273" i="3"/>
  <c r="I272" i="3"/>
  <c r="J272" i="3" s="1"/>
  <c r="J103" i="1"/>
  <c r="L103" i="1" s="1"/>
  <c r="M103" i="1" s="1"/>
  <c r="N103" i="1" s="1"/>
  <c r="N270" i="5" l="1"/>
  <c r="O270" i="5" s="1"/>
  <c r="S270" i="5"/>
  <c r="P270" i="5" s="1"/>
  <c r="Q466" i="5"/>
  <c r="T467" i="5" s="1"/>
  <c r="R467" i="5" s="1"/>
  <c r="J265" i="5"/>
  <c r="H272" i="5"/>
  <c r="I271" i="5"/>
  <c r="I278" i="4"/>
  <c r="J273" i="4" s="1"/>
  <c r="H279" i="4"/>
  <c r="H274" i="3"/>
  <c r="I273" i="3"/>
  <c r="J273" i="3" s="1"/>
  <c r="G98" i="1"/>
  <c r="H99" i="1" s="1"/>
  <c r="N271" i="5" l="1"/>
  <c r="O271" i="5" s="1"/>
  <c r="S271" i="5"/>
  <c r="P271" i="5" s="1"/>
  <c r="Q467" i="5"/>
  <c r="T468" i="5" s="1"/>
  <c r="R468" i="5" s="1"/>
  <c r="J266" i="5"/>
  <c r="H273" i="5"/>
  <c r="I272" i="5"/>
  <c r="I279" i="4"/>
  <c r="J274" i="4" s="1"/>
  <c r="H280" i="4"/>
  <c r="H275" i="3"/>
  <c r="I274" i="3"/>
  <c r="J274" i="3" s="1"/>
  <c r="I104" i="1"/>
  <c r="K104" i="1" s="1"/>
  <c r="N272" i="5" l="1"/>
  <c r="O272" i="5" s="1"/>
  <c r="S272" i="5"/>
  <c r="P272" i="5" s="1"/>
  <c r="Q468" i="5"/>
  <c r="T469" i="5" s="1"/>
  <c r="R469" i="5" s="1"/>
  <c r="H274" i="5"/>
  <c r="I273" i="5"/>
  <c r="J267" i="5"/>
  <c r="I280" i="4"/>
  <c r="J275" i="4" s="1"/>
  <c r="H281" i="4"/>
  <c r="H276" i="3"/>
  <c r="I275" i="3"/>
  <c r="J275" i="3" s="1"/>
  <c r="J104" i="1"/>
  <c r="L104" i="1" s="1"/>
  <c r="M104" i="1" s="1"/>
  <c r="N104" i="1" s="1"/>
  <c r="N273" i="5" l="1"/>
  <c r="O273" i="5" s="1"/>
  <c r="S273" i="5"/>
  <c r="P273" i="5" s="1"/>
  <c r="Q469" i="5"/>
  <c r="T470" i="5" s="1"/>
  <c r="R470" i="5" s="1"/>
  <c r="J268" i="5"/>
  <c r="H275" i="5"/>
  <c r="I274" i="5"/>
  <c r="I281" i="4"/>
  <c r="J276" i="4" s="1"/>
  <c r="H282" i="4"/>
  <c r="H277" i="3"/>
  <c r="I276" i="3"/>
  <c r="J276" i="3" s="1"/>
  <c r="G99" i="1"/>
  <c r="H100" i="1" s="1"/>
  <c r="N274" i="5" l="1"/>
  <c r="O274" i="5" s="1"/>
  <c r="S274" i="5"/>
  <c r="P274" i="5" s="1"/>
  <c r="Q470" i="5"/>
  <c r="T471" i="5" s="1"/>
  <c r="R471" i="5" s="1"/>
  <c r="J269" i="5"/>
  <c r="H276" i="5"/>
  <c r="I275" i="5"/>
  <c r="I282" i="4"/>
  <c r="J277" i="4" s="1"/>
  <c r="H283" i="4"/>
  <c r="H278" i="3"/>
  <c r="I277" i="3"/>
  <c r="J277" i="3" s="1"/>
  <c r="I105" i="1"/>
  <c r="K105" i="1" s="1"/>
  <c r="N275" i="5" l="1"/>
  <c r="O275" i="5" s="1"/>
  <c r="S275" i="5"/>
  <c r="P275" i="5" s="1"/>
  <c r="Q471" i="5"/>
  <c r="T472" i="5" s="1"/>
  <c r="R472" i="5" s="1"/>
  <c r="J270" i="5"/>
  <c r="H277" i="5"/>
  <c r="I276" i="5"/>
  <c r="I283" i="4"/>
  <c r="J278" i="4" s="1"/>
  <c r="H284" i="4"/>
  <c r="H279" i="3"/>
  <c r="I278" i="3"/>
  <c r="J278" i="3" s="1"/>
  <c r="J105" i="1"/>
  <c r="L105" i="1" s="1"/>
  <c r="M105" i="1" s="1"/>
  <c r="N105" i="1" s="1"/>
  <c r="N276" i="5" l="1"/>
  <c r="O276" i="5" s="1"/>
  <c r="S276" i="5"/>
  <c r="P276" i="5" s="1"/>
  <c r="Q472" i="5"/>
  <c r="T473" i="5" s="1"/>
  <c r="R473" i="5" s="1"/>
  <c r="H278" i="5"/>
  <c r="I277" i="5"/>
  <c r="J271" i="5"/>
  <c r="I284" i="4"/>
  <c r="J279" i="4" s="1"/>
  <c r="H285" i="4"/>
  <c r="H280" i="3"/>
  <c r="I279" i="3"/>
  <c r="J279" i="3" s="1"/>
  <c r="G100" i="1"/>
  <c r="H101" i="1" s="1"/>
  <c r="N277" i="5" l="1"/>
  <c r="O277" i="5" s="1"/>
  <c r="S277" i="5"/>
  <c r="P277" i="5" s="1"/>
  <c r="Q473" i="5"/>
  <c r="T474" i="5" s="1"/>
  <c r="R474" i="5" s="1"/>
  <c r="J272" i="5"/>
  <c r="H279" i="5"/>
  <c r="I278" i="5"/>
  <c r="I285" i="4"/>
  <c r="J280" i="4" s="1"/>
  <c r="H286" i="4"/>
  <c r="H281" i="3"/>
  <c r="I280" i="3"/>
  <c r="J280" i="3" s="1"/>
  <c r="I106" i="1"/>
  <c r="K106" i="1" s="1"/>
  <c r="N278" i="5" l="1"/>
  <c r="O278" i="5" s="1"/>
  <c r="S278" i="5"/>
  <c r="P278" i="5" s="1"/>
  <c r="Q474" i="5"/>
  <c r="T475" i="5" s="1"/>
  <c r="R475" i="5" s="1"/>
  <c r="J273" i="5"/>
  <c r="H280" i="5"/>
  <c r="I279" i="5"/>
  <c r="I286" i="4"/>
  <c r="J281" i="4" s="1"/>
  <c r="H287" i="4"/>
  <c r="H282" i="3"/>
  <c r="I281" i="3"/>
  <c r="J281" i="3" s="1"/>
  <c r="J106" i="1"/>
  <c r="L106" i="1" s="1"/>
  <c r="M106" i="1" s="1"/>
  <c r="N106" i="1" s="1"/>
  <c r="N279" i="5" l="1"/>
  <c r="O279" i="5" s="1"/>
  <c r="S279" i="5"/>
  <c r="P279" i="5" s="1"/>
  <c r="Q475" i="5"/>
  <c r="T476" i="5" s="1"/>
  <c r="R476" i="5" s="1"/>
  <c r="J274" i="5"/>
  <c r="H281" i="5"/>
  <c r="I280" i="5"/>
  <c r="I287" i="4"/>
  <c r="J282" i="4" s="1"/>
  <c r="H288" i="4"/>
  <c r="H283" i="3"/>
  <c r="I282" i="3"/>
  <c r="J282" i="3" s="1"/>
  <c r="G101" i="1"/>
  <c r="H102" i="1" s="1"/>
  <c r="N280" i="5" l="1"/>
  <c r="O280" i="5" s="1"/>
  <c r="S280" i="5"/>
  <c r="P280" i="5" s="1"/>
  <c r="Q476" i="5"/>
  <c r="T477" i="5" s="1"/>
  <c r="R477" i="5" s="1"/>
  <c r="J275" i="5"/>
  <c r="H282" i="5"/>
  <c r="I281" i="5"/>
  <c r="J276" i="5" s="1"/>
  <c r="I288" i="4"/>
  <c r="J283" i="4" s="1"/>
  <c r="H289" i="4"/>
  <c r="H284" i="3"/>
  <c r="I283" i="3"/>
  <c r="J283" i="3" s="1"/>
  <c r="I107" i="1"/>
  <c r="K107" i="1" s="1"/>
  <c r="N281" i="5" l="1"/>
  <c r="O281" i="5" s="1"/>
  <c r="S281" i="5"/>
  <c r="P281" i="5" s="1"/>
  <c r="Q477" i="5"/>
  <c r="T478" i="5" s="1"/>
  <c r="R478" i="5" s="1"/>
  <c r="H283" i="5"/>
  <c r="I282" i="5"/>
  <c r="I289" i="4"/>
  <c r="J284" i="4" s="1"/>
  <c r="H290" i="4"/>
  <c r="H285" i="3"/>
  <c r="I284" i="3"/>
  <c r="J284" i="3" s="1"/>
  <c r="J107" i="1"/>
  <c r="L107" i="1" s="1"/>
  <c r="M107" i="1" s="1"/>
  <c r="N107" i="1" s="1"/>
  <c r="N282" i="5" l="1"/>
  <c r="O282" i="5" s="1"/>
  <c r="S282" i="5"/>
  <c r="P282" i="5" s="1"/>
  <c r="Q478" i="5"/>
  <c r="T479" i="5" s="1"/>
  <c r="R479" i="5" s="1"/>
  <c r="J277" i="5"/>
  <c r="H284" i="5"/>
  <c r="I283" i="5"/>
  <c r="I290" i="4"/>
  <c r="J285" i="4" s="1"/>
  <c r="H291" i="4"/>
  <c r="H286" i="3"/>
  <c r="I285" i="3"/>
  <c r="J285" i="3" s="1"/>
  <c r="G102" i="1"/>
  <c r="H103" i="1" s="1"/>
  <c r="I108" i="1" s="1"/>
  <c r="K108" i="1" s="1"/>
  <c r="N283" i="5" l="1"/>
  <c r="O283" i="5" s="1"/>
  <c r="S283" i="5"/>
  <c r="P283" i="5" s="1"/>
  <c r="Q479" i="5"/>
  <c r="T480" i="5" s="1"/>
  <c r="R480" i="5" s="1"/>
  <c r="J278" i="5"/>
  <c r="H285" i="5"/>
  <c r="I284" i="5"/>
  <c r="I291" i="4"/>
  <c r="J286" i="4" s="1"/>
  <c r="H292" i="4"/>
  <c r="H287" i="3"/>
  <c r="I286" i="3"/>
  <c r="J286" i="3" s="1"/>
  <c r="J108" i="1"/>
  <c r="L108" i="1" s="1"/>
  <c r="M108" i="1" s="1"/>
  <c r="N108" i="1" s="1"/>
  <c r="N284" i="5" l="1"/>
  <c r="O284" i="5" s="1"/>
  <c r="S284" i="5"/>
  <c r="P284" i="5" s="1"/>
  <c r="Q480" i="5"/>
  <c r="T481" i="5" s="1"/>
  <c r="R481" i="5" s="1"/>
  <c r="J279" i="5"/>
  <c r="H286" i="5"/>
  <c r="I285" i="5"/>
  <c r="I292" i="4"/>
  <c r="J287" i="4" s="1"/>
  <c r="H293" i="4"/>
  <c r="H288" i="3"/>
  <c r="I287" i="3"/>
  <c r="J287" i="3" s="1"/>
  <c r="G103" i="1"/>
  <c r="H104" i="1" s="1"/>
  <c r="N285" i="5" l="1"/>
  <c r="O285" i="5" s="1"/>
  <c r="S285" i="5"/>
  <c r="P285" i="5" s="1"/>
  <c r="Q481" i="5"/>
  <c r="T482" i="5" s="1"/>
  <c r="R482" i="5" s="1"/>
  <c r="J280" i="5"/>
  <c r="H287" i="5"/>
  <c r="I286" i="5"/>
  <c r="I293" i="4"/>
  <c r="J288" i="4" s="1"/>
  <c r="H294" i="4"/>
  <c r="H289" i="3"/>
  <c r="I288" i="3"/>
  <c r="J288" i="3" s="1"/>
  <c r="I109" i="1"/>
  <c r="K109" i="1" s="1"/>
  <c r="N286" i="5" l="1"/>
  <c r="O286" i="5" s="1"/>
  <c r="S286" i="5"/>
  <c r="P286" i="5" s="1"/>
  <c r="Q482" i="5"/>
  <c r="T483" i="5" s="1"/>
  <c r="R483" i="5" s="1"/>
  <c r="H288" i="5"/>
  <c r="I287" i="5"/>
  <c r="J281" i="5"/>
  <c r="I294" i="4"/>
  <c r="J289" i="4" s="1"/>
  <c r="H295" i="4"/>
  <c r="H290" i="3"/>
  <c r="I289" i="3"/>
  <c r="J289" i="3" s="1"/>
  <c r="J109" i="1"/>
  <c r="L109" i="1" s="1"/>
  <c r="M109" i="1" s="1"/>
  <c r="N109" i="1" s="1"/>
  <c r="N287" i="5" l="1"/>
  <c r="O287" i="5" s="1"/>
  <c r="S287" i="5"/>
  <c r="P287" i="5" s="1"/>
  <c r="Q483" i="5"/>
  <c r="T484" i="5" s="1"/>
  <c r="R484" i="5" s="1"/>
  <c r="J282" i="5"/>
  <c r="H289" i="5"/>
  <c r="I288" i="5"/>
  <c r="I295" i="4"/>
  <c r="J290" i="4" s="1"/>
  <c r="H296" i="4"/>
  <c r="H291" i="3"/>
  <c r="I290" i="3"/>
  <c r="J290" i="3" s="1"/>
  <c r="G104" i="1"/>
  <c r="H105" i="1" s="1"/>
  <c r="N288" i="5" l="1"/>
  <c r="O288" i="5" s="1"/>
  <c r="S288" i="5"/>
  <c r="P288" i="5" s="1"/>
  <c r="Q484" i="5"/>
  <c r="T485" i="5" s="1"/>
  <c r="R485" i="5" s="1"/>
  <c r="J283" i="5"/>
  <c r="H290" i="5"/>
  <c r="I289" i="5"/>
  <c r="I296" i="4"/>
  <c r="J291" i="4" s="1"/>
  <c r="H297" i="4"/>
  <c r="H292" i="3"/>
  <c r="I291" i="3"/>
  <c r="J291" i="3" s="1"/>
  <c r="I110" i="1"/>
  <c r="K110" i="1" s="1"/>
  <c r="N289" i="5" l="1"/>
  <c r="O289" i="5" s="1"/>
  <c r="S289" i="5"/>
  <c r="P289" i="5" s="1"/>
  <c r="Q485" i="5"/>
  <c r="T486" i="5" s="1"/>
  <c r="R486" i="5" s="1"/>
  <c r="J284" i="5"/>
  <c r="H291" i="5"/>
  <c r="I290" i="5"/>
  <c r="I297" i="4"/>
  <c r="J292" i="4" s="1"/>
  <c r="H298" i="4"/>
  <c r="H293" i="3"/>
  <c r="I292" i="3"/>
  <c r="J292" i="3" s="1"/>
  <c r="J110" i="1"/>
  <c r="L110" i="1" s="1"/>
  <c r="M110" i="1" s="1"/>
  <c r="N110" i="1" s="1"/>
  <c r="N290" i="5" l="1"/>
  <c r="O290" i="5" s="1"/>
  <c r="S290" i="5"/>
  <c r="P290" i="5" s="1"/>
  <c r="Q486" i="5"/>
  <c r="T487" i="5" s="1"/>
  <c r="R487" i="5" s="1"/>
  <c r="H292" i="5"/>
  <c r="I291" i="5"/>
  <c r="J285" i="5"/>
  <c r="I298" i="4"/>
  <c r="J293" i="4" s="1"/>
  <c r="H299" i="4"/>
  <c r="H294" i="3"/>
  <c r="I293" i="3"/>
  <c r="J293" i="3" s="1"/>
  <c r="G105" i="1"/>
  <c r="H106" i="1" s="1"/>
  <c r="N291" i="5" l="1"/>
  <c r="O291" i="5" s="1"/>
  <c r="S291" i="5"/>
  <c r="P291" i="5" s="1"/>
  <c r="Q487" i="5"/>
  <c r="T488" i="5" s="1"/>
  <c r="R488" i="5" s="1"/>
  <c r="J286" i="5"/>
  <c r="H293" i="5"/>
  <c r="I292" i="5"/>
  <c r="I299" i="4"/>
  <c r="J294" i="4" s="1"/>
  <c r="H300" i="4"/>
  <c r="H295" i="3"/>
  <c r="I294" i="3"/>
  <c r="J294" i="3" s="1"/>
  <c r="I111" i="1"/>
  <c r="K111" i="1" s="1"/>
  <c r="N292" i="5" l="1"/>
  <c r="O292" i="5" s="1"/>
  <c r="S292" i="5"/>
  <c r="P292" i="5" s="1"/>
  <c r="Q488" i="5"/>
  <c r="T489" i="5" s="1"/>
  <c r="R489" i="5" s="1"/>
  <c r="J287" i="5"/>
  <c r="H294" i="5"/>
  <c r="I293" i="5"/>
  <c r="I300" i="4"/>
  <c r="J295" i="4" s="1"/>
  <c r="H301" i="4"/>
  <c r="H296" i="3"/>
  <c r="I295" i="3"/>
  <c r="J295" i="3" s="1"/>
  <c r="J111" i="1"/>
  <c r="L111" i="1" s="1"/>
  <c r="M111" i="1" s="1"/>
  <c r="N111" i="1" s="1"/>
  <c r="N293" i="5" l="1"/>
  <c r="O293" i="5" s="1"/>
  <c r="S293" i="5"/>
  <c r="P293" i="5" s="1"/>
  <c r="Q489" i="5"/>
  <c r="T490" i="5" s="1"/>
  <c r="R490" i="5" s="1"/>
  <c r="J288" i="5"/>
  <c r="H295" i="5"/>
  <c r="I294" i="5"/>
  <c r="I301" i="4"/>
  <c r="J296" i="4" s="1"/>
  <c r="H302" i="4"/>
  <c r="H297" i="3"/>
  <c r="I296" i="3"/>
  <c r="J296" i="3" s="1"/>
  <c r="G106" i="1"/>
  <c r="H107" i="1" s="1"/>
  <c r="N294" i="5" l="1"/>
  <c r="O294" i="5" s="1"/>
  <c r="S294" i="5"/>
  <c r="P294" i="5" s="1"/>
  <c r="Q490" i="5"/>
  <c r="T491" i="5" s="1"/>
  <c r="R491" i="5" s="1"/>
  <c r="J289" i="5"/>
  <c r="H296" i="5"/>
  <c r="I295" i="5"/>
  <c r="I302" i="4"/>
  <c r="J297" i="4" s="1"/>
  <c r="H303" i="4"/>
  <c r="H298" i="3"/>
  <c r="I297" i="3"/>
  <c r="J297" i="3" s="1"/>
  <c r="I112" i="1"/>
  <c r="K112" i="1" s="1"/>
  <c r="N295" i="5" l="1"/>
  <c r="O295" i="5" s="1"/>
  <c r="S295" i="5"/>
  <c r="P295" i="5" s="1"/>
  <c r="Q491" i="5"/>
  <c r="T492" i="5" s="1"/>
  <c r="R492" i="5" s="1"/>
  <c r="H297" i="5"/>
  <c r="I296" i="5"/>
  <c r="J290" i="5"/>
  <c r="I303" i="4"/>
  <c r="J298" i="4" s="1"/>
  <c r="H304" i="4"/>
  <c r="H299" i="3"/>
  <c r="I298" i="3"/>
  <c r="J298" i="3" s="1"/>
  <c r="J112" i="1"/>
  <c r="L112" i="1" s="1"/>
  <c r="M112" i="1" s="1"/>
  <c r="N112" i="1" s="1"/>
  <c r="N296" i="5" l="1"/>
  <c r="O296" i="5" s="1"/>
  <c r="S296" i="5"/>
  <c r="P296" i="5" s="1"/>
  <c r="Q492" i="5"/>
  <c r="T493" i="5" s="1"/>
  <c r="R493" i="5" s="1"/>
  <c r="H298" i="5"/>
  <c r="I297" i="5"/>
  <c r="J291" i="5"/>
  <c r="I304" i="4"/>
  <c r="J299" i="4" s="1"/>
  <c r="H305" i="4"/>
  <c r="H300" i="3"/>
  <c r="I299" i="3"/>
  <c r="J299" i="3" s="1"/>
  <c r="G107" i="1"/>
  <c r="H108" i="1" s="1"/>
  <c r="N297" i="5" l="1"/>
  <c r="O297" i="5" s="1"/>
  <c r="S297" i="5"/>
  <c r="P297" i="5" s="1"/>
  <c r="Q493" i="5"/>
  <c r="T494" i="5" s="1"/>
  <c r="R494" i="5" s="1"/>
  <c r="J292" i="5"/>
  <c r="H299" i="5"/>
  <c r="I298" i="5"/>
  <c r="I305" i="4"/>
  <c r="J300" i="4" s="1"/>
  <c r="H306" i="4"/>
  <c r="H301" i="3"/>
  <c r="I300" i="3"/>
  <c r="J300" i="3" s="1"/>
  <c r="I113" i="1"/>
  <c r="K113" i="1" s="1"/>
  <c r="N298" i="5" l="1"/>
  <c r="O298" i="5" s="1"/>
  <c r="S298" i="5"/>
  <c r="P298" i="5" s="1"/>
  <c r="Q494" i="5"/>
  <c r="T495" i="5" s="1"/>
  <c r="R495" i="5" s="1"/>
  <c r="H300" i="5"/>
  <c r="I299" i="5"/>
  <c r="J293" i="5"/>
  <c r="I306" i="4"/>
  <c r="J301" i="4" s="1"/>
  <c r="H307" i="4"/>
  <c r="H302" i="3"/>
  <c r="I301" i="3"/>
  <c r="J301" i="3" s="1"/>
  <c r="J113" i="1"/>
  <c r="L113" i="1" s="1"/>
  <c r="M113" i="1" s="1"/>
  <c r="N113" i="1" s="1"/>
  <c r="N299" i="5" l="1"/>
  <c r="O299" i="5" s="1"/>
  <c r="S299" i="5"/>
  <c r="P299" i="5" s="1"/>
  <c r="Q495" i="5"/>
  <c r="T496" i="5" s="1"/>
  <c r="R496" i="5" s="1"/>
  <c r="J294" i="5"/>
  <c r="H301" i="5"/>
  <c r="I300" i="5"/>
  <c r="I307" i="4"/>
  <c r="J302" i="4" s="1"/>
  <c r="H308" i="4"/>
  <c r="H303" i="3"/>
  <c r="I302" i="3"/>
  <c r="J302" i="3" s="1"/>
  <c r="G108" i="1"/>
  <c r="H109" i="1" s="1"/>
  <c r="N300" i="5" l="1"/>
  <c r="O300" i="5" s="1"/>
  <c r="S300" i="5"/>
  <c r="P300" i="5" s="1"/>
  <c r="Q496" i="5"/>
  <c r="T497" i="5" s="1"/>
  <c r="R497" i="5" s="1"/>
  <c r="J295" i="5"/>
  <c r="H302" i="5"/>
  <c r="I301" i="5"/>
  <c r="I308" i="4"/>
  <c r="J303" i="4" s="1"/>
  <c r="H309" i="4"/>
  <c r="H304" i="3"/>
  <c r="I303" i="3"/>
  <c r="J303" i="3" s="1"/>
  <c r="I114" i="1"/>
  <c r="K114" i="1" s="1"/>
  <c r="N301" i="5" l="1"/>
  <c r="O301" i="5" s="1"/>
  <c r="S301" i="5"/>
  <c r="P301" i="5" s="1"/>
  <c r="Q497" i="5"/>
  <c r="T498" i="5" s="1"/>
  <c r="R498" i="5" s="1"/>
  <c r="J296" i="5"/>
  <c r="H303" i="5"/>
  <c r="I302" i="5"/>
  <c r="I309" i="4"/>
  <c r="J304" i="4" s="1"/>
  <c r="H310" i="4"/>
  <c r="H305" i="3"/>
  <c r="I304" i="3"/>
  <c r="J304" i="3" s="1"/>
  <c r="J114" i="1"/>
  <c r="L114" i="1" s="1"/>
  <c r="M114" i="1" s="1"/>
  <c r="N114" i="1" s="1"/>
  <c r="N302" i="5" l="1"/>
  <c r="O302" i="5" s="1"/>
  <c r="S302" i="5"/>
  <c r="P302" i="5" s="1"/>
  <c r="Q498" i="5"/>
  <c r="T499" i="5" s="1"/>
  <c r="R499" i="5" s="1"/>
  <c r="J297" i="5"/>
  <c r="H304" i="5"/>
  <c r="I303" i="5"/>
  <c r="I310" i="4"/>
  <c r="J305" i="4" s="1"/>
  <c r="H311" i="4"/>
  <c r="H306" i="3"/>
  <c r="I305" i="3"/>
  <c r="J305" i="3" s="1"/>
  <c r="G109" i="1"/>
  <c r="H110" i="1" s="1"/>
  <c r="N303" i="5" l="1"/>
  <c r="O303" i="5" s="1"/>
  <c r="S303" i="5"/>
  <c r="P303" i="5" s="1"/>
  <c r="Q499" i="5"/>
  <c r="T500" i="5" s="1"/>
  <c r="R500" i="5" s="1"/>
  <c r="J298" i="5"/>
  <c r="H305" i="5"/>
  <c r="I304" i="5"/>
  <c r="I311" i="4"/>
  <c r="J306" i="4" s="1"/>
  <c r="H312" i="4"/>
  <c r="H307" i="3"/>
  <c r="I306" i="3"/>
  <c r="J306" i="3" s="1"/>
  <c r="I115" i="1"/>
  <c r="K115" i="1" s="1"/>
  <c r="N304" i="5" l="1"/>
  <c r="O304" i="5" s="1"/>
  <c r="S304" i="5"/>
  <c r="P304" i="5" s="1"/>
  <c r="Q500" i="5"/>
  <c r="T501" i="5" s="1"/>
  <c r="R501" i="5" s="1"/>
  <c r="H306" i="5"/>
  <c r="I305" i="5"/>
  <c r="J299" i="5"/>
  <c r="I312" i="4"/>
  <c r="J307" i="4" s="1"/>
  <c r="H313" i="4"/>
  <c r="H308" i="3"/>
  <c r="I307" i="3"/>
  <c r="J307" i="3" s="1"/>
  <c r="J115" i="1"/>
  <c r="L115" i="1" s="1"/>
  <c r="M115" i="1" s="1"/>
  <c r="N115" i="1" s="1"/>
  <c r="N305" i="5" l="1"/>
  <c r="O305" i="5" s="1"/>
  <c r="S305" i="5"/>
  <c r="P305" i="5" s="1"/>
  <c r="Q501" i="5"/>
  <c r="T502" i="5" s="1"/>
  <c r="R502" i="5" s="1"/>
  <c r="J300" i="5"/>
  <c r="H307" i="5"/>
  <c r="I306" i="5"/>
  <c r="I313" i="4"/>
  <c r="J308" i="4" s="1"/>
  <c r="H314" i="4"/>
  <c r="H309" i="3"/>
  <c r="I308" i="3"/>
  <c r="J308" i="3" s="1"/>
  <c r="G110" i="1"/>
  <c r="H111" i="1" s="1"/>
  <c r="N306" i="5" l="1"/>
  <c r="O306" i="5" s="1"/>
  <c r="S306" i="5"/>
  <c r="P306" i="5" s="1"/>
  <c r="Q502" i="5"/>
  <c r="T503" i="5" s="1"/>
  <c r="R503" i="5" s="1"/>
  <c r="H308" i="5"/>
  <c r="I307" i="5"/>
  <c r="J301" i="5"/>
  <c r="I314" i="4"/>
  <c r="J309" i="4" s="1"/>
  <c r="H315" i="4"/>
  <c r="H310" i="3"/>
  <c r="I309" i="3"/>
  <c r="J309" i="3" s="1"/>
  <c r="I116" i="1"/>
  <c r="K116" i="1" s="1"/>
  <c r="N307" i="5" l="1"/>
  <c r="O307" i="5" s="1"/>
  <c r="S307" i="5"/>
  <c r="P307" i="5" s="1"/>
  <c r="Q503" i="5"/>
  <c r="T504" i="5" s="1"/>
  <c r="R504" i="5" s="1"/>
  <c r="J302" i="5"/>
  <c r="H309" i="5"/>
  <c r="I308" i="5"/>
  <c r="I315" i="4"/>
  <c r="J310" i="4" s="1"/>
  <c r="H316" i="4"/>
  <c r="H311" i="3"/>
  <c r="I310" i="3"/>
  <c r="J310" i="3" s="1"/>
  <c r="J116" i="1"/>
  <c r="L116" i="1" s="1"/>
  <c r="M116" i="1" s="1"/>
  <c r="N116" i="1" s="1"/>
  <c r="N308" i="5" l="1"/>
  <c r="O308" i="5" s="1"/>
  <c r="S308" i="5"/>
  <c r="P308" i="5" s="1"/>
  <c r="Q504" i="5"/>
  <c r="T505" i="5" s="1"/>
  <c r="R505" i="5" s="1"/>
  <c r="J303" i="5"/>
  <c r="H310" i="5"/>
  <c r="I309" i="5"/>
  <c r="I316" i="4"/>
  <c r="J311" i="4" s="1"/>
  <c r="H317" i="4"/>
  <c r="H312" i="3"/>
  <c r="I311" i="3"/>
  <c r="J311" i="3" s="1"/>
  <c r="G111" i="1"/>
  <c r="H112" i="1" s="1"/>
  <c r="N309" i="5" l="1"/>
  <c r="O309" i="5" s="1"/>
  <c r="S309" i="5"/>
  <c r="P309" i="5" s="1"/>
  <c r="Q505" i="5"/>
  <c r="T506" i="5" s="1"/>
  <c r="R506" i="5" s="1"/>
  <c r="H311" i="5"/>
  <c r="I310" i="5"/>
  <c r="J304" i="5"/>
  <c r="H318" i="4"/>
  <c r="I317" i="4"/>
  <c r="J312" i="4" s="1"/>
  <c r="H313" i="3"/>
  <c r="I312" i="3"/>
  <c r="J312" i="3" s="1"/>
  <c r="I117" i="1"/>
  <c r="K117" i="1" s="1"/>
  <c r="N310" i="5" l="1"/>
  <c r="O310" i="5" s="1"/>
  <c r="S310" i="5"/>
  <c r="P310" i="5" s="1"/>
  <c r="Q506" i="5"/>
  <c r="T507" i="5" s="1"/>
  <c r="R507" i="5" s="1"/>
  <c r="H312" i="5"/>
  <c r="I311" i="5"/>
  <c r="J305" i="5"/>
  <c r="I318" i="4"/>
  <c r="J313" i="4" s="1"/>
  <c r="H319" i="4"/>
  <c r="H314" i="3"/>
  <c r="I313" i="3"/>
  <c r="J313" i="3" s="1"/>
  <c r="J117" i="1"/>
  <c r="L117" i="1" s="1"/>
  <c r="M117" i="1" s="1"/>
  <c r="N117" i="1" s="1"/>
  <c r="N311" i="5" l="1"/>
  <c r="O311" i="5" s="1"/>
  <c r="S311" i="5"/>
  <c r="P311" i="5" s="1"/>
  <c r="Q507" i="5"/>
  <c r="T508" i="5" s="1"/>
  <c r="R508" i="5" s="1"/>
  <c r="K1" i="5" s="1"/>
  <c r="J306" i="5"/>
  <c r="H313" i="5"/>
  <c r="I312" i="5"/>
  <c r="I319" i="4"/>
  <c r="J314" i="4" s="1"/>
  <c r="H320" i="4"/>
  <c r="H315" i="3"/>
  <c r="I314" i="3"/>
  <c r="J314" i="3" s="1"/>
  <c r="G112" i="1"/>
  <c r="H113" i="1" s="1"/>
  <c r="I118" i="1" s="1"/>
  <c r="K118" i="1" s="1"/>
  <c r="N312" i="5" l="1"/>
  <c r="O312" i="5" s="1"/>
  <c r="S312" i="5"/>
  <c r="P312" i="5" s="1"/>
  <c r="Q508" i="5"/>
  <c r="H314" i="5"/>
  <c r="I313" i="5"/>
  <c r="J307" i="5"/>
  <c r="H321" i="4"/>
  <c r="I320" i="4"/>
  <c r="J315" i="4" s="1"/>
  <c r="H316" i="3"/>
  <c r="I315" i="3"/>
  <c r="J315" i="3" s="1"/>
  <c r="J118" i="1"/>
  <c r="L118" i="1" s="1"/>
  <c r="M118" i="1" s="1"/>
  <c r="N118" i="1" s="1"/>
  <c r="N313" i="5" l="1"/>
  <c r="O313" i="5" s="1"/>
  <c r="S313" i="5"/>
  <c r="P313" i="5" s="1"/>
  <c r="H315" i="5"/>
  <c r="I314" i="5"/>
  <c r="J308" i="5"/>
  <c r="H322" i="4"/>
  <c r="I321" i="4"/>
  <c r="J316" i="4" s="1"/>
  <c r="H317" i="3"/>
  <c r="I316" i="3"/>
  <c r="J316" i="3" s="1"/>
  <c r="G113" i="1"/>
  <c r="H114" i="1" s="1"/>
  <c r="N314" i="5" l="1"/>
  <c r="O314" i="5" s="1"/>
  <c r="S314" i="5"/>
  <c r="P314" i="5" s="1"/>
  <c r="H316" i="5"/>
  <c r="I315" i="5"/>
  <c r="J309" i="5"/>
  <c r="H323" i="4"/>
  <c r="I322" i="4"/>
  <c r="J317" i="4" s="1"/>
  <c r="H318" i="3"/>
  <c r="I317" i="3"/>
  <c r="J317" i="3" s="1"/>
  <c r="I119" i="1"/>
  <c r="K119" i="1" s="1"/>
  <c r="N315" i="5" l="1"/>
  <c r="O315" i="5" s="1"/>
  <c r="S315" i="5"/>
  <c r="P315" i="5" s="1"/>
  <c r="J310" i="5"/>
  <c r="H317" i="5"/>
  <c r="I316" i="5"/>
  <c r="I323" i="4"/>
  <c r="J318" i="4" s="1"/>
  <c r="H324" i="4"/>
  <c r="H319" i="3"/>
  <c r="I318" i="3"/>
  <c r="J318" i="3" s="1"/>
  <c r="J119" i="1"/>
  <c r="L119" i="1" s="1"/>
  <c r="M119" i="1" s="1"/>
  <c r="N119" i="1" s="1"/>
  <c r="N316" i="5" l="1"/>
  <c r="O316" i="5" s="1"/>
  <c r="S316" i="5"/>
  <c r="P316" i="5" s="1"/>
  <c r="J311" i="5"/>
  <c r="H318" i="5"/>
  <c r="I317" i="5"/>
  <c r="H325" i="4"/>
  <c r="I324" i="4"/>
  <c r="J319" i="4" s="1"/>
  <c r="H320" i="3"/>
  <c r="I319" i="3"/>
  <c r="J319" i="3" s="1"/>
  <c r="G114" i="1"/>
  <c r="H115" i="1" s="1"/>
  <c r="N317" i="5" l="1"/>
  <c r="O317" i="5" s="1"/>
  <c r="S317" i="5"/>
  <c r="P317" i="5" s="1"/>
  <c r="J312" i="5"/>
  <c r="H319" i="5"/>
  <c r="I318" i="5"/>
  <c r="H326" i="4"/>
  <c r="I325" i="4"/>
  <c r="J320" i="4" s="1"/>
  <c r="H321" i="3"/>
  <c r="I320" i="3"/>
  <c r="J320" i="3" s="1"/>
  <c r="I120" i="1"/>
  <c r="K120" i="1" s="1"/>
  <c r="N318" i="5" l="1"/>
  <c r="O318" i="5" s="1"/>
  <c r="S318" i="5"/>
  <c r="P318" i="5" s="1"/>
  <c r="J313" i="5"/>
  <c r="H320" i="5"/>
  <c r="I319" i="5"/>
  <c r="H327" i="4"/>
  <c r="I326" i="4"/>
  <c r="J321" i="4" s="1"/>
  <c r="H322" i="3"/>
  <c r="I321" i="3"/>
  <c r="J321" i="3" s="1"/>
  <c r="J120" i="1"/>
  <c r="L120" i="1" s="1"/>
  <c r="M120" i="1" s="1"/>
  <c r="N120" i="1" s="1"/>
  <c r="N319" i="5" l="1"/>
  <c r="O319" i="5" s="1"/>
  <c r="S319" i="5"/>
  <c r="P319" i="5" s="1"/>
  <c r="J314" i="5"/>
  <c r="H321" i="5"/>
  <c r="I320" i="5"/>
  <c r="I327" i="4"/>
  <c r="J322" i="4" s="1"/>
  <c r="H328" i="4"/>
  <c r="H323" i="3"/>
  <c r="I322" i="3"/>
  <c r="J322" i="3" s="1"/>
  <c r="G115" i="1"/>
  <c r="H116" i="1" s="1"/>
  <c r="N320" i="5" l="1"/>
  <c r="O320" i="5" s="1"/>
  <c r="S320" i="5"/>
  <c r="P320" i="5" s="1"/>
  <c r="J315" i="5"/>
  <c r="H322" i="5"/>
  <c r="I321" i="5"/>
  <c r="H329" i="4"/>
  <c r="I328" i="4"/>
  <c r="J323" i="4" s="1"/>
  <c r="H324" i="3"/>
  <c r="I323" i="3"/>
  <c r="J323" i="3" s="1"/>
  <c r="I121" i="1"/>
  <c r="K121" i="1" s="1"/>
  <c r="N321" i="5" l="1"/>
  <c r="O321" i="5" s="1"/>
  <c r="S321" i="5"/>
  <c r="P321" i="5" s="1"/>
  <c r="J316" i="5"/>
  <c r="H323" i="5"/>
  <c r="I322" i="5"/>
  <c r="H330" i="4"/>
  <c r="I329" i="4"/>
  <c r="J324" i="4" s="1"/>
  <c r="H325" i="3"/>
  <c r="I324" i="3"/>
  <c r="J324" i="3" s="1"/>
  <c r="J121" i="1"/>
  <c r="L121" i="1" s="1"/>
  <c r="M121" i="1" s="1"/>
  <c r="N121" i="1" s="1"/>
  <c r="N322" i="5" l="1"/>
  <c r="O322" i="5" s="1"/>
  <c r="S322" i="5"/>
  <c r="P322" i="5" s="1"/>
  <c r="J317" i="5"/>
  <c r="H324" i="5"/>
  <c r="I323" i="5"/>
  <c r="H331" i="4"/>
  <c r="I330" i="4"/>
  <c r="J325" i="4" s="1"/>
  <c r="H326" i="3"/>
  <c r="I325" i="3"/>
  <c r="J325" i="3" s="1"/>
  <c r="G116" i="1"/>
  <c r="H117" i="1" s="1"/>
  <c r="N323" i="5" l="1"/>
  <c r="O323" i="5" s="1"/>
  <c r="S323" i="5"/>
  <c r="P323" i="5" s="1"/>
  <c r="J318" i="5"/>
  <c r="H325" i="5"/>
  <c r="I324" i="5"/>
  <c r="H332" i="4"/>
  <c r="I331" i="4"/>
  <c r="J326" i="4" s="1"/>
  <c r="H327" i="3"/>
  <c r="I326" i="3"/>
  <c r="J326" i="3" s="1"/>
  <c r="I122" i="1"/>
  <c r="K122" i="1" s="1"/>
  <c r="N324" i="5" l="1"/>
  <c r="O324" i="5" s="1"/>
  <c r="S324" i="5"/>
  <c r="P324" i="5" s="1"/>
  <c r="J319" i="5"/>
  <c r="H326" i="5"/>
  <c r="I325" i="5"/>
  <c r="H333" i="4"/>
  <c r="I332" i="4"/>
  <c r="J327" i="4" s="1"/>
  <c r="H328" i="3"/>
  <c r="I327" i="3"/>
  <c r="J327" i="3" s="1"/>
  <c r="J122" i="1"/>
  <c r="L122" i="1" s="1"/>
  <c r="M122" i="1" s="1"/>
  <c r="N122" i="1" s="1"/>
  <c r="N325" i="5" l="1"/>
  <c r="O325" i="5" s="1"/>
  <c r="S325" i="5"/>
  <c r="P325" i="5" s="1"/>
  <c r="J320" i="5"/>
  <c r="H327" i="5"/>
  <c r="I326" i="5"/>
  <c r="H334" i="4"/>
  <c r="I333" i="4"/>
  <c r="J328" i="4" s="1"/>
  <c r="H329" i="3"/>
  <c r="I328" i="3"/>
  <c r="J328" i="3" s="1"/>
  <c r="G117" i="1"/>
  <c r="H118" i="1" s="1"/>
  <c r="N326" i="5" l="1"/>
  <c r="O326" i="5" s="1"/>
  <c r="S326" i="5"/>
  <c r="P326" i="5" s="1"/>
  <c r="J321" i="5"/>
  <c r="H328" i="5"/>
  <c r="I327" i="5"/>
  <c r="I334" i="4"/>
  <c r="J329" i="4" s="1"/>
  <c r="H335" i="4"/>
  <c r="H330" i="3"/>
  <c r="I329" i="3"/>
  <c r="J329" i="3" s="1"/>
  <c r="I123" i="1"/>
  <c r="K123" i="1" s="1"/>
  <c r="N327" i="5" l="1"/>
  <c r="O327" i="5" s="1"/>
  <c r="S327" i="5"/>
  <c r="P327" i="5" s="1"/>
  <c r="H329" i="5"/>
  <c r="I328" i="5"/>
  <c r="J322" i="5"/>
  <c r="I335" i="4"/>
  <c r="J330" i="4" s="1"/>
  <c r="H336" i="4"/>
  <c r="H331" i="3"/>
  <c r="I330" i="3"/>
  <c r="J330" i="3" s="1"/>
  <c r="J123" i="1"/>
  <c r="L123" i="1" s="1"/>
  <c r="M123" i="1" s="1"/>
  <c r="N123" i="1" s="1"/>
  <c r="N328" i="5" l="1"/>
  <c r="O328" i="5" s="1"/>
  <c r="S328" i="5"/>
  <c r="P328" i="5" s="1"/>
  <c r="J323" i="5"/>
  <c r="H330" i="5"/>
  <c r="I329" i="5"/>
  <c r="I336" i="4"/>
  <c r="J331" i="4" s="1"/>
  <c r="H337" i="4"/>
  <c r="H332" i="3"/>
  <c r="I331" i="3"/>
  <c r="J331" i="3" s="1"/>
  <c r="G118" i="1"/>
  <c r="H119" i="1" s="1"/>
  <c r="N329" i="5" l="1"/>
  <c r="O329" i="5" s="1"/>
  <c r="S329" i="5"/>
  <c r="P329" i="5" s="1"/>
  <c r="J324" i="5"/>
  <c r="H331" i="5"/>
  <c r="I330" i="5"/>
  <c r="I337" i="4"/>
  <c r="J332" i="4" s="1"/>
  <c r="H338" i="4"/>
  <c r="H333" i="3"/>
  <c r="I332" i="3"/>
  <c r="J332" i="3" s="1"/>
  <c r="I124" i="1"/>
  <c r="K124" i="1" s="1"/>
  <c r="N330" i="5" l="1"/>
  <c r="O330" i="5" s="1"/>
  <c r="S330" i="5"/>
  <c r="P330" i="5" s="1"/>
  <c r="J325" i="5"/>
  <c r="H332" i="5"/>
  <c r="I331" i="5"/>
  <c r="I338" i="4"/>
  <c r="J333" i="4" s="1"/>
  <c r="H339" i="4"/>
  <c r="H334" i="3"/>
  <c r="I333" i="3"/>
  <c r="J333" i="3" s="1"/>
  <c r="J124" i="1"/>
  <c r="L124" i="1" s="1"/>
  <c r="M124" i="1" s="1"/>
  <c r="N124" i="1" s="1"/>
  <c r="N331" i="5" l="1"/>
  <c r="O331" i="5" s="1"/>
  <c r="S331" i="5"/>
  <c r="P331" i="5" s="1"/>
  <c r="H333" i="5"/>
  <c r="I332" i="5"/>
  <c r="J326" i="5"/>
  <c r="H340" i="4"/>
  <c r="I339" i="4"/>
  <c r="J334" i="4" s="1"/>
  <c r="H335" i="3"/>
  <c r="I334" i="3"/>
  <c r="J334" i="3" s="1"/>
  <c r="G119" i="1"/>
  <c r="H120" i="1" s="1"/>
  <c r="I125" i="1" s="1"/>
  <c r="K125" i="1" s="1"/>
  <c r="N332" i="5" l="1"/>
  <c r="O332" i="5" s="1"/>
  <c r="S332" i="5"/>
  <c r="P332" i="5" s="1"/>
  <c r="J327" i="5"/>
  <c r="H334" i="5"/>
  <c r="I333" i="5"/>
  <c r="I340" i="4"/>
  <c r="J335" i="4" s="1"/>
  <c r="H341" i="4"/>
  <c r="H336" i="3"/>
  <c r="I335" i="3"/>
  <c r="J335" i="3" s="1"/>
  <c r="J125" i="1"/>
  <c r="L125" i="1" s="1"/>
  <c r="M125" i="1" s="1"/>
  <c r="N125" i="1" s="1"/>
  <c r="N333" i="5" l="1"/>
  <c r="O333" i="5" s="1"/>
  <c r="S333" i="5"/>
  <c r="P333" i="5" s="1"/>
  <c r="J328" i="5"/>
  <c r="H335" i="5"/>
  <c r="I334" i="5"/>
  <c r="J329" i="5" s="1"/>
  <c r="I341" i="4"/>
  <c r="J336" i="4" s="1"/>
  <c r="H342" i="4"/>
  <c r="H337" i="3"/>
  <c r="I336" i="3"/>
  <c r="J336" i="3" s="1"/>
  <c r="G120" i="1"/>
  <c r="H121" i="1" s="1"/>
  <c r="N334" i="5" l="1"/>
  <c r="O334" i="5" s="1"/>
  <c r="S334" i="5"/>
  <c r="P334" i="5" s="1"/>
  <c r="H336" i="5"/>
  <c r="I335" i="5"/>
  <c r="I342" i="4"/>
  <c r="J337" i="4" s="1"/>
  <c r="H343" i="4"/>
  <c r="H338" i="3"/>
  <c r="I337" i="3"/>
  <c r="J337" i="3" s="1"/>
  <c r="I126" i="1"/>
  <c r="K126" i="1" s="1"/>
  <c r="N335" i="5" l="1"/>
  <c r="O335" i="5" s="1"/>
  <c r="S335" i="5"/>
  <c r="P335" i="5" s="1"/>
  <c r="J330" i="5"/>
  <c r="H337" i="5"/>
  <c r="I336" i="5"/>
  <c r="I343" i="4"/>
  <c r="J338" i="4" s="1"/>
  <c r="H344" i="4"/>
  <c r="H339" i="3"/>
  <c r="I338" i="3"/>
  <c r="J338" i="3" s="1"/>
  <c r="J126" i="1"/>
  <c r="L126" i="1" s="1"/>
  <c r="M126" i="1" s="1"/>
  <c r="N126" i="1" s="1"/>
  <c r="N336" i="5" l="1"/>
  <c r="O336" i="5" s="1"/>
  <c r="S336" i="5"/>
  <c r="P336" i="5" s="1"/>
  <c r="J331" i="5"/>
  <c r="H338" i="5"/>
  <c r="I337" i="5"/>
  <c r="I344" i="4"/>
  <c r="J339" i="4" s="1"/>
  <c r="H345" i="4"/>
  <c r="H340" i="3"/>
  <c r="I339" i="3"/>
  <c r="J339" i="3" s="1"/>
  <c r="G121" i="1"/>
  <c r="H122" i="1" s="1"/>
  <c r="N337" i="5" l="1"/>
  <c r="O337" i="5" s="1"/>
  <c r="S337" i="5"/>
  <c r="P337" i="5" s="1"/>
  <c r="J332" i="5"/>
  <c r="H339" i="5"/>
  <c r="I338" i="5"/>
  <c r="I345" i="4"/>
  <c r="J340" i="4" s="1"/>
  <c r="H346" i="4"/>
  <c r="H341" i="3"/>
  <c r="I340" i="3"/>
  <c r="J340" i="3" s="1"/>
  <c r="I127" i="1"/>
  <c r="K127" i="1" s="1"/>
  <c r="N338" i="5" l="1"/>
  <c r="O338" i="5" s="1"/>
  <c r="S338" i="5"/>
  <c r="P338" i="5" s="1"/>
  <c r="H340" i="5"/>
  <c r="I339" i="5"/>
  <c r="J333" i="5"/>
  <c r="I346" i="4"/>
  <c r="J341" i="4" s="1"/>
  <c r="H347" i="4"/>
  <c r="H342" i="3"/>
  <c r="I341" i="3"/>
  <c r="J341" i="3" s="1"/>
  <c r="J127" i="1"/>
  <c r="L127" i="1" s="1"/>
  <c r="M127" i="1" s="1"/>
  <c r="N127" i="1" s="1"/>
  <c r="N339" i="5" l="1"/>
  <c r="O339" i="5" s="1"/>
  <c r="S339" i="5"/>
  <c r="P339" i="5" s="1"/>
  <c r="J334" i="5"/>
  <c r="H341" i="5"/>
  <c r="I340" i="5"/>
  <c r="I347" i="4"/>
  <c r="J342" i="4" s="1"/>
  <c r="H348" i="4"/>
  <c r="H343" i="3"/>
  <c r="I342" i="3"/>
  <c r="J342" i="3" s="1"/>
  <c r="G122" i="1"/>
  <c r="H123" i="1" s="1"/>
  <c r="N340" i="5" l="1"/>
  <c r="O340" i="5" s="1"/>
  <c r="S340" i="5"/>
  <c r="P340" i="5" s="1"/>
  <c r="H342" i="5"/>
  <c r="I341" i="5"/>
  <c r="J335" i="5"/>
  <c r="I348" i="4"/>
  <c r="J343" i="4" s="1"/>
  <c r="H349" i="4"/>
  <c r="H344" i="3"/>
  <c r="I343" i="3"/>
  <c r="J343" i="3" s="1"/>
  <c r="I128" i="1"/>
  <c r="K128" i="1" s="1"/>
  <c r="N341" i="5" l="1"/>
  <c r="O341" i="5" s="1"/>
  <c r="S341" i="5"/>
  <c r="P341" i="5" s="1"/>
  <c r="J336" i="5"/>
  <c r="H343" i="5"/>
  <c r="I342" i="5"/>
  <c r="I349" i="4"/>
  <c r="J344" i="4" s="1"/>
  <c r="H350" i="4"/>
  <c r="H345" i="3"/>
  <c r="I344" i="3"/>
  <c r="J344" i="3" s="1"/>
  <c r="J128" i="1"/>
  <c r="L128" i="1" s="1"/>
  <c r="M128" i="1" s="1"/>
  <c r="N128" i="1" s="1"/>
  <c r="N342" i="5" l="1"/>
  <c r="O342" i="5" s="1"/>
  <c r="S342" i="5"/>
  <c r="P342" i="5" s="1"/>
  <c r="J337" i="5"/>
  <c r="H344" i="5"/>
  <c r="I343" i="5"/>
  <c r="I350" i="4"/>
  <c r="J345" i="4" s="1"/>
  <c r="H351" i="4"/>
  <c r="H346" i="3"/>
  <c r="I345" i="3"/>
  <c r="J345" i="3" s="1"/>
  <c r="G123" i="1"/>
  <c r="H124" i="1" s="1"/>
  <c r="N343" i="5" l="1"/>
  <c r="O343" i="5" s="1"/>
  <c r="S343" i="5"/>
  <c r="P343" i="5" s="1"/>
  <c r="J338" i="5"/>
  <c r="H345" i="5"/>
  <c r="I344" i="5"/>
  <c r="I351" i="4"/>
  <c r="J346" i="4" s="1"/>
  <c r="H352" i="4"/>
  <c r="H347" i="3"/>
  <c r="I346" i="3"/>
  <c r="J346" i="3" s="1"/>
  <c r="I129" i="1"/>
  <c r="K129" i="1" s="1"/>
  <c r="N344" i="5" l="1"/>
  <c r="O344" i="5" s="1"/>
  <c r="S344" i="5"/>
  <c r="P344" i="5" s="1"/>
  <c r="H346" i="5"/>
  <c r="I345" i="5"/>
  <c r="J339" i="5"/>
  <c r="I352" i="4"/>
  <c r="J347" i="4" s="1"/>
  <c r="H353" i="4"/>
  <c r="H348" i="3"/>
  <c r="I347" i="3"/>
  <c r="J347" i="3" s="1"/>
  <c r="J129" i="1"/>
  <c r="L129" i="1" s="1"/>
  <c r="M129" i="1" s="1"/>
  <c r="N129" i="1" s="1"/>
  <c r="N345" i="5" l="1"/>
  <c r="O345" i="5" s="1"/>
  <c r="S345" i="5"/>
  <c r="P345" i="5" s="1"/>
  <c r="J340" i="5"/>
  <c r="H347" i="5"/>
  <c r="I346" i="5"/>
  <c r="I353" i="4"/>
  <c r="J348" i="4" s="1"/>
  <c r="H354" i="4"/>
  <c r="H349" i="3"/>
  <c r="I348" i="3"/>
  <c r="J348" i="3" s="1"/>
  <c r="G124" i="1"/>
  <c r="H125" i="1" s="1"/>
  <c r="N346" i="5" l="1"/>
  <c r="O346" i="5" s="1"/>
  <c r="S346" i="5"/>
  <c r="P346" i="5" s="1"/>
  <c r="J341" i="5"/>
  <c r="H348" i="5"/>
  <c r="I347" i="5"/>
  <c r="I354" i="4"/>
  <c r="J349" i="4" s="1"/>
  <c r="H355" i="4"/>
  <c r="H350" i="3"/>
  <c r="I349" i="3"/>
  <c r="J349" i="3" s="1"/>
  <c r="I130" i="1"/>
  <c r="K130" i="1" s="1"/>
  <c r="N347" i="5" l="1"/>
  <c r="O347" i="5" s="1"/>
  <c r="S347" i="5"/>
  <c r="P347" i="5" s="1"/>
  <c r="J342" i="5"/>
  <c r="H349" i="5"/>
  <c r="I348" i="5"/>
  <c r="I355" i="4"/>
  <c r="J350" i="4" s="1"/>
  <c r="H356" i="4"/>
  <c r="H351" i="3"/>
  <c r="I350" i="3"/>
  <c r="J350" i="3" s="1"/>
  <c r="J130" i="1"/>
  <c r="L130" i="1" s="1"/>
  <c r="M130" i="1" s="1"/>
  <c r="N130" i="1" s="1"/>
  <c r="N348" i="5" l="1"/>
  <c r="O348" i="5" s="1"/>
  <c r="S348" i="5"/>
  <c r="P348" i="5" s="1"/>
  <c r="J343" i="5"/>
  <c r="H350" i="5"/>
  <c r="I349" i="5"/>
  <c r="H357" i="4"/>
  <c r="I356" i="4"/>
  <c r="J351" i="4" s="1"/>
  <c r="H352" i="3"/>
  <c r="I351" i="3"/>
  <c r="J351" i="3" s="1"/>
  <c r="G125" i="1"/>
  <c r="H126" i="1" s="1"/>
  <c r="N349" i="5" l="1"/>
  <c r="O349" i="5" s="1"/>
  <c r="S349" i="5"/>
  <c r="P349" i="5" s="1"/>
  <c r="J344" i="5"/>
  <c r="H351" i="5"/>
  <c r="I350" i="5"/>
  <c r="H358" i="4"/>
  <c r="I357" i="4"/>
  <c r="J352" i="4" s="1"/>
  <c r="H353" i="3"/>
  <c r="I352" i="3"/>
  <c r="J352" i="3" s="1"/>
  <c r="I131" i="1"/>
  <c r="K131" i="1" s="1"/>
  <c r="N350" i="5" l="1"/>
  <c r="O350" i="5" s="1"/>
  <c r="S350" i="5"/>
  <c r="P350" i="5" s="1"/>
  <c r="J345" i="5"/>
  <c r="H352" i="5"/>
  <c r="I351" i="5"/>
  <c r="H359" i="4"/>
  <c r="I358" i="4"/>
  <c r="J353" i="4" s="1"/>
  <c r="H354" i="3"/>
  <c r="I353" i="3"/>
  <c r="J353" i="3" s="1"/>
  <c r="J131" i="1"/>
  <c r="L131" i="1" s="1"/>
  <c r="M131" i="1" s="1"/>
  <c r="N131" i="1" s="1"/>
  <c r="N351" i="5" l="1"/>
  <c r="O351" i="5" s="1"/>
  <c r="S351" i="5"/>
  <c r="P351" i="5" s="1"/>
  <c r="J346" i="5"/>
  <c r="H353" i="5"/>
  <c r="I352" i="5"/>
  <c r="H360" i="4"/>
  <c r="I359" i="4"/>
  <c r="J354" i="4" s="1"/>
  <c r="H355" i="3"/>
  <c r="I354" i="3"/>
  <c r="J354" i="3" s="1"/>
  <c r="G126" i="1"/>
  <c r="H127" i="1" s="1"/>
  <c r="N352" i="5" l="1"/>
  <c r="O352" i="5" s="1"/>
  <c r="S352" i="5"/>
  <c r="P352" i="5" s="1"/>
  <c r="J347" i="5"/>
  <c r="H354" i="5"/>
  <c r="I353" i="5"/>
  <c r="I360" i="4"/>
  <c r="J355" i="4" s="1"/>
  <c r="H361" i="4"/>
  <c r="H356" i="3"/>
  <c r="I355" i="3"/>
  <c r="J355" i="3" s="1"/>
  <c r="I132" i="1"/>
  <c r="K132" i="1" s="1"/>
  <c r="N353" i="5" l="1"/>
  <c r="O353" i="5" s="1"/>
  <c r="S353" i="5"/>
  <c r="P353" i="5" s="1"/>
  <c r="J348" i="5"/>
  <c r="H355" i="5"/>
  <c r="I354" i="5"/>
  <c r="I361" i="4"/>
  <c r="J356" i="4" s="1"/>
  <c r="H362" i="4"/>
  <c r="H357" i="3"/>
  <c r="I356" i="3"/>
  <c r="J356" i="3" s="1"/>
  <c r="J132" i="1"/>
  <c r="L132" i="1" s="1"/>
  <c r="M132" i="1" s="1"/>
  <c r="N132" i="1" s="1"/>
  <c r="N354" i="5" l="1"/>
  <c r="O354" i="5" s="1"/>
  <c r="S354" i="5"/>
  <c r="P354" i="5" s="1"/>
  <c r="J349" i="5"/>
  <c r="H356" i="5"/>
  <c r="I355" i="5"/>
  <c r="I362" i="4"/>
  <c r="J357" i="4" s="1"/>
  <c r="H363" i="4"/>
  <c r="H358" i="3"/>
  <c r="I357" i="3"/>
  <c r="J357" i="3" s="1"/>
  <c r="G127" i="1"/>
  <c r="H128" i="1" s="1"/>
  <c r="I133" i="1" s="1"/>
  <c r="K133" i="1" s="1"/>
  <c r="N355" i="5" l="1"/>
  <c r="O355" i="5" s="1"/>
  <c r="S355" i="5"/>
  <c r="P355" i="5" s="1"/>
  <c r="J350" i="5"/>
  <c r="H357" i="5"/>
  <c r="I356" i="5"/>
  <c r="I363" i="4"/>
  <c r="J358" i="4" s="1"/>
  <c r="H364" i="4"/>
  <c r="H359" i="3"/>
  <c r="I358" i="3"/>
  <c r="J358" i="3" s="1"/>
  <c r="J133" i="1"/>
  <c r="L133" i="1" s="1"/>
  <c r="M133" i="1" s="1"/>
  <c r="N133" i="1" s="1"/>
  <c r="N356" i="5" l="1"/>
  <c r="O356" i="5" s="1"/>
  <c r="S356" i="5"/>
  <c r="P356" i="5" s="1"/>
  <c r="J351" i="5"/>
  <c r="H358" i="5"/>
  <c r="I357" i="5"/>
  <c r="I364" i="4"/>
  <c r="J359" i="4" s="1"/>
  <c r="H365" i="4"/>
  <c r="H360" i="3"/>
  <c r="I359" i="3"/>
  <c r="J359" i="3" s="1"/>
  <c r="G128" i="1"/>
  <c r="H129" i="1" s="1"/>
  <c r="N357" i="5" l="1"/>
  <c r="O357" i="5" s="1"/>
  <c r="S357" i="5"/>
  <c r="P357" i="5" s="1"/>
  <c r="J352" i="5"/>
  <c r="H359" i="5"/>
  <c r="I358" i="5"/>
  <c r="I365" i="4"/>
  <c r="J360" i="4" s="1"/>
  <c r="H366" i="4"/>
  <c r="H361" i="3"/>
  <c r="I360" i="3"/>
  <c r="J360" i="3" s="1"/>
  <c r="I134" i="1"/>
  <c r="K134" i="1" s="1"/>
  <c r="N358" i="5" l="1"/>
  <c r="O358" i="5" s="1"/>
  <c r="S358" i="5"/>
  <c r="P358" i="5" s="1"/>
  <c r="J353" i="5"/>
  <c r="H360" i="5"/>
  <c r="I359" i="5"/>
  <c r="I366" i="4"/>
  <c r="J361" i="4" s="1"/>
  <c r="H367" i="4"/>
  <c r="H362" i="3"/>
  <c r="I361" i="3"/>
  <c r="J361" i="3" s="1"/>
  <c r="J134" i="1"/>
  <c r="L134" i="1" s="1"/>
  <c r="M134" i="1" s="1"/>
  <c r="N134" i="1" s="1"/>
  <c r="N359" i="5" l="1"/>
  <c r="O359" i="5" s="1"/>
  <c r="S359" i="5"/>
  <c r="P359" i="5" s="1"/>
  <c r="H361" i="5"/>
  <c r="I360" i="5"/>
  <c r="J354" i="5"/>
  <c r="H368" i="4"/>
  <c r="I367" i="4"/>
  <c r="J362" i="4" s="1"/>
  <c r="H363" i="3"/>
  <c r="I362" i="3"/>
  <c r="J362" i="3" s="1"/>
  <c r="G129" i="1"/>
  <c r="H130" i="1" s="1"/>
  <c r="N360" i="5" l="1"/>
  <c r="O360" i="5" s="1"/>
  <c r="S360" i="5"/>
  <c r="P360" i="5" s="1"/>
  <c r="H362" i="5"/>
  <c r="I361" i="5"/>
  <c r="J355" i="5"/>
  <c r="H369" i="4"/>
  <c r="I368" i="4"/>
  <c r="J363" i="4" s="1"/>
  <c r="H364" i="3"/>
  <c r="I363" i="3"/>
  <c r="J363" i="3" s="1"/>
  <c r="I135" i="1"/>
  <c r="K135" i="1" s="1"/>
  <c r="N361" i="5" l="1"/>
  <c r="O361" i="5" s="1"/>
  <c r="S361" i="5"/>
  <c r="P361" i="5" s="1"/>
  <c r="J356" i="5"/>
  <c r="H363" i="5"/>
  <c r="I362" i="5"/>
  <c r="H370" i="4"/>
  <c r="I369" i="4"/>
  <c r="J364" i="4" s="1"/>
  <c r="H365" i="3"/>
  <c r="I364" i="3"/>
  <c r="J364" i="3" s="1"/>
  <c r="J135" i="1"/>
  <c r="L135" i="1" s="1"/>
  <c r="M135" i="1" s="1"/>
  <c r="N135" i="1" s="1"/>
  <c r="N362" i="5" l="1"/>
  <c r="O362" i="5" s="1"/>
  <c r="S362" i="5"/>
  <c r="P362" i="5" s="1"/>
  <c r="J357" i="5"/>
  <c r="H364" i="5"/>
  <c r="I363" i="5"/>
  <c r="I370" i="4"/>
  <c r="J365" i="4" s="1"/>
  <c r="H371" i="4"/>
  <c r="H366" i="3"/>
  <c r="I365" i="3"/>
  <c r="J365" i="3" s="1"/>
  <c r="G130" i="1"/>
  <c r="H131" i="1" s="1"/>
  <c r="N363" i="5" l="1"/>
  <c r="O363" i="5" s="1"/>
  <c r="S363" i="5"/>
  <c r="P363" i="5" s="1"/>
  <c r="J358" i="5"/>
  <c r="H365" i="5"/>
  <c r="I364" i="5"/>
  <c r="I371" i="4"/>
  <c r="J366" i="4" s="1"/>
  <c r="H372" i="4"/>
  <c r="H367" i="3"/>
  <c r="I366" i="3"/>
  <c r="J366" i="3" s="1"/>
  <c r="I136" i="1"/>
  <c r="K136" i="1" s="1"/>
  <c r="N364" i="5" l="1"/>
  <c r="O364" i="5" s="1"/>
  <c r="S364" i="5"/>
  <c r="P364" i="5" s="1"/>
  <c r="J359" i="5"/>
  <c r="H366" i="5"/>
  <c r="I365" i="5"/>
  <c r="I372" i="4"/>
  <c r="J367" i="4" s="1"/>
  <c r="H373" i="4"/>
  <c r="H368" i="3"/>
  <c r="I367" i="3"/>
  <c r="J367" i="3" s="1"/>
  <c r="J136" i="1"/>
  <c r="L136" i="1" s="1"/>
  <c r="M136" i="1" s="1"/>
  <c r="N136" i="1" s="1"/>
  <c r="N365" i="5" l="1"/>
  <c r="O365" i="5" s="1"/>
  <c r="S365" i="5"/>
  <c r="P365" i="5" s="1"/>
  <c r="J360" i="5"/>
  <c r="H367" i="5"/>
  <c r="I366" i="5"/>
  <c r="I373" i="4"/>
  <c r="J368" i="4" s="1"/>
  <c r="H374" i="4"/>
  <c r="H369" i="3"/>
  <c r="I368" i="3"/>
  <c r="J368" i="3" s="1"/>
  <c r="G131" i="1"/>
  <c r="H132" i="1" s="1"/>
  <c r="N366" i="5" l="1"/>
  <c r="O366" i="5" s="1"/>
  <c r="S366" i="5"/>
  <c r="P366" i="5" s="1"/>
  <c r="H368" i="5"/>
  <c r="I367" i="5"/>
  <c r="J361" i="5"/>
  <c r="I374" i="4"/>
  <c r="J369" i="4" s="1"/>
  <c r="H375" i="4"/>
  <c r="H370" i="3"/>
  <c r="I369" i="3"/>
  <c r="J369" i="3" s="1"/>
  <c r="I137" i="1"/>
  <c r="K137" i="1" s="1"/>
  <c r="N367" i="5" l="1"/>
  <c r="O367" i="5" s="1"/>
  <c r="S367" i="5"/>
  <c r="P367" i="5" s="1"/>
  <c r="J362" i="5"/>
  <c r="H369" i="5"/>
  <c r="I368" i="5"/>
  <c r="I375" i="4"/>
  <c r="J370" i="4" s="1"/>
  <c r="H376" i="4"/>
  <c r="H371" i="3"/>
  <c r="I370" i="3"/>
  <c r="J370" i="3" s="1"/>
  <c r="J137" i="1"/>
  <c r="L137" i="1" s="1"/>
  <c r="M137" i="1" s="1"/>
  <c r="N137" i="1" s="1"/>
  <c r="N368" i="5" l="1"/>
  <c r="O368" i="5" s="1"/>
  <c r="S368" i="5"/>
  <c r="P368" i="5" s="1"/>
  <c r="J363" i="5"/>
  <c r="H370" i="5"/>
  <c r="I369" i="5"/>
  <c r="I376" i="4"/>
  <c r="J371" i="4" s="1"/>
  <c r="H377" i="4"/>
  <c r="H372" i="3"/>
  <c r="I371" i="3"/>
  <c r="J371" i="3" s="1"/>
  <c r="G132" i="1"/>
  <c r="H133" i="1" s="1"/>
  <c r="N369" i="5" l="1"/>
  <c r="O369" i="5" s="1"/>
  <c r="S369" i="5"/>
  <c r="P369" i="5" s="1"/>
  <c r="J364" i="5"/>
  <c r="H371" i="5"/>
  <c r="I370" i="5"/>
  <c r="I377" i="4"/>
  <c r="J372" i="4" s="1"/>
  <c r="H378" i="4"/>
  <c r="H373" i="3"/>
  <c r="I372" i="3"/>
  <c r="J372" i="3" s="1"/>
  <c r="I138" i="1"/>
  <c r="K138" i="1" s="1"/>
  <c r="N370" i="5" l="1"/>
  <c r="O370" i="5" s="1"/>
  <c r="S370" i="5"/>
  <c r="P370" i="5" s="1"/>
  <c r="J365" i="5"/>
  <c r="H372" i="5"/>
  <c r="I371" i="5"/>
  <c r="I378" i="4"/>
  <c r="J373" i="4" s="1"/>
  <c r="H379" i="4"/>
  <c r="H374" i="3"/>
  <c r="I373" i="3"/>
  <c r="J373" i="3" s="1"/>
  <c r="J138" i="1"/>
  <c r="L138" i="1" s="1"/>
  <c r="M138" i="1" s="1"/>
  <c r="N138" i="1" s="1"/>
  <c r="N371" i="5" l="1"/>
  <c r="O371" i="5" s="1"/>
  <c r="S371" i="5"/>
  <c r="P371" i="5" s="1"/>
  <c r="J366" i="5"/>
  <c r="H373" i="5"/>
  <c r="I372" i="5"/>
  <c r="I379" i="4"/>
  <c r="J374" i="4" s="1"/>
  <c r="H380" i="4"/>
  <c r="H375" i="3"/>
  <c r="I374" i="3"/>
  <c r="J374" i="3" s="1"/>
  <c r="G133" i="1"/>
  <c r="H134" i="1" s="1"/>
  <c r="N372" i="5" l="1"/>
  <c r="O372" i="5" s="1"/>
  <c r="S372" i="5"/>
  <c r="P372" i="5" s="1"/>
  <c r="J367" i="5"/>
  <c r="H374" i="5"/>
  <c r="I373" i="5"/>
  <c r="I380" i="4"/>
  <c r="J375" i="4" s="1"/>
  <c r="H381" i="4"/>
  <c r="H376" i="3"/>
  <c r="I375" i="3"/>
  <c r="J375" i="3" s="1"/>
  <c r="I139" i="1"/>
  <c r="K139" i="1" s="1"/>
  <c r="N373" i="5" l="1"/>
  <c r="O373" i="5" s="1"/>
  <c r="S373" i="5"/>
  <c r="P373" i="5" s="1"/>
  <c r="J368" i="5"/>
  <c r="H375" i="5"/>
  <c r="I374" i="5"/>
  <c r="I381" i="4"/>
  <c r="J376" i="4" s="1"/>
  <c r="H382" i="4"/>
  <c r="H377" i="3"/>
  <c r="I376" i="3"/>
  <c r="J376" i="3" s="1"/>
  <c r="J139" i="1"/>
  <c r="L139" i="1" s="1"/>
  <c r="M139" i="1" s="1"/>
  <c r="N139" i="1" s="1"/>
  <c r="N374" i="5" l="1"/>
  <c r="O374" i="5" s="1"/>
  <c r="S374" i="5"/>
  <c r="P374" i="5" s="1"/>
  <c r="J369" i="5"/>
  <c r="H376" i="5"/>
  <c r="I375" i="5"/>
  <c r="I382" i="4"/>
  <c r="J377" i="4" s="1"/>
  <c r="H383" i="4"/>
  <c r="H378" i="3"/>
  <c r="I377" i="3"/>
  <c r="J377" i="3" s="1"/>
  <c r="G134" i="1"/>
  <c r="H135" i="1" s="1"/>
  <c r="N375" i="5" l="1"/>
  <c r="O375" i="5" s="1"/>
  <c r="S375" i="5"/>
  <c r="P375" i="5" s="1"/>
  <c r="H377" i="5"/>
  <c r="I376" i="5"/>
  <c r="J370" i="5"/>
  <c r="I383" i="4"/>
  <c r="J378" i="4" s="1"/>
  <c r="H384" i="4"/>
  <c r="H379" i="3"/>
  <c r="I378" i="3"/>
  <c r="J378" i="3" s="1"/>
  <c r="I140" i="1"/>
  <c r="K140" i="1" s="1"/>
  <c r="N376" i="5" l="1"/>
  <c r="O376" i="5" s="1"/>
  <c r="S376" i="5"/>
  <c r="P376" i="5" s="1"/>
  <c r="J371" i="5"/>
  <c r="H378" i="5"/>
  <c r="I377" i="5"/>
  <c r="I384" i="4"/>
  <c r="J379" i="4" s="1"/>
  <c r="H385" i="4"/>
  <c r="H380" i="3"/>
  <c r="I379" i="3"/>
  <c r="J379" i="3" s="1"/>
  <c r="J140" i="1"/>
  <c r="L140" i="1" s="1"/>
  <c r="M140" i="1" s="1"/>
  <c r="N140" i="1" s="1"/>
  <c r="N377" i="5" l="1"/>
  <c r="O377" i="5" s="1"/>
  <c r="S377" i="5"/>
  <c r="P377" i="5" s="1"/>
  <c r="H379" i="5"/>
  <c r="I378" i="5"/>
  <c r="J372" i="5"/>
  <c r="I385" i="4"/>
  <c r="J380" i="4" s="1"/>
  <c r="H386" i="4"/>
  <c r="H381" i="3"/>
  <c r="I380" i="3"/>
  <c r="J380" i="3" s="1"/>
  <c r="G135" i="1"/>
  <c r="H136" i="1" s="1"/>
  <c r="N378" i="5" l="1"/>
  <c r="O378" i="5" s="1"/>
  <c r="S378" i="5"/>
  <c r="P378" i="5" s="1"/>
  <c r="J373" i="5"/>
  <c r="H380" i="5"/>
  <c r="I379" i="5"/>
  <c r="I386" i="4"/>
  <c r="J381" i="4" s="1"/>
  <c r="H387" i="4"/>
  <c r="H382" i="3"/>
  <c r="I381" i="3"/>
  <c r="J381" i="3" s="1"/>
  <c r="I141" i="1"/>
  <c r="K141" i="1" s="1"/>
  <c r="N379" i="5" l="1"/>
  <c r="O379" i="5" s="1"/>
  <c r="S379" i="5"/>
  <c r="P379" i="5" s="1"/>
  <c r="J374" i="5"/>
  <c r="H381" i="5"/>
  <c r="I380" i="5"/>
  <c r="I387" i="4"/>
  <c r="J382" i="4" s="1"/>
  <c r="H388" i="4"/>
  <c r="H383" i="3"/>
  <c r="I382" i="3"/>
  <c r="J382" i="3" s="1"/>
  <c r="J141" i="1"/>
  <c r="L141" i="1" s="1"/>
  <c r="M141" i="1" s="1"/>
  <c r="N141" i="1" s="1"/>
  <c r="N380" i="5" l="1"/>
  <c r="O380" i="5" s="1"/>
  <c r="S380" i="5"/>
  <c r="P380" i="5" s="1"/>
  <c r="J375" i="5"/>
  <c r="H382" i="5"/>
  <c r="I381" i="5"/>
  <c r="I388" i="4"/>
  <c r="J383" i="4" s="1"/>
  <c r="H389" i="4"/>
  <c r="H384" i="3"/>
  <c r="I383" i="3"/>
  <c r="J383" i="3" s="1"/>
  <c r="G136" i="1"/>
  <c r="H137" i="1" s="1"/>
  <c r="N381" i="5" l="1"/>
  <c r="O381" i="5" s="1"/>
  <c r="S381" i="5"/>
  <c r="P381" i="5" s="1"/>
  <c r="J376" i="5"/>
  <c r="H383" i="5"/>
  <c r="I382" i="5"/>
  <c r="I389" i="4"/>
  <c r="J384" i="4" s="1"/>
  <c r="H390" i="4"/>
  <c r="H385" i="3"/>
  <c r="I384" i="3"/>
  <c r="J384" i="3" s="1"/>
  <c r="I142" i="1"/>
  <c r="K142" i="1" s="1"/>
  <c r="N382" i="5" l="1"/>
  <c r="O382" i="5" s="1"/>
  <c r="S382" i="5"/>
  <c r="P382" i="5" s="1"/>
  <c r="J377" i="5"/>
  <c r="H384" i="5"/>
  <c r="I383" i="5"/>
  <c r="I390" i="4"/>
  <c r="J385" i="4" s="1"/>
  <c r="H391" i="4"/>
  <c r="H386" i="3"/>
  <c r="I385" i="3"/>
  <c r="J385" i="3" s="1"/>
  <c r="J142" i="1"/>
  <c r="L142" i="1" s="1"/>
  <c r="M142" i="1" s="1"/>
  <c r="N142" i="1" s="1"/>
  <c r="N383" i="5" l="1"/>
  <c r="O383" i="5" s="1"/>
  <c r="S383" i="5"/>
  <c r="P383" i="5" s="1"/>
  <c r="J378" i="5"/>
  <c r="H385" i="5"/>
  <c r="I384" i="5"/>
  <c r="I391" i="4"/>
  <c r="J386" i="4" s="1"/>
  <c r="H392" i="4"/>
  <c r="H387" i="3"/>
  <c r="I386" i="3"/>
  <c r="J386" i="3" s="1"/>
  <c r="G137" i="1"/>
  <c r="H138" i="1" s="1"/>
  <c r="N384" i="5" l="1"/>
  <c r="O384" i="5" s="1"/>
  <c r="S384" i="5"/>
  <c r="P384" i="5" s="1"/>
  <c r="J379" i="5"/>
  <c r="H386" i="5"/>
  <c r="I385" i="5"/>
  <c r="I392" i="4"/>
  <c r="J387" i="4" s="1"/>
  <c r="H393" i="4"/>
  <c r="H388" i="3"/>
  <c r="I387" i="3"/>
  <c r="J387" i="3" s="1"/>
  <c r="I143" i="1"/>
  <c r="K143" i="1" s="1"/>
  <c r="N385" i="5" l="1"/>
  <c r="O385" i="5" s="1"/>
  <c r="S385" i="5"/>
  <c r="P385" i="5" s="1"/>
  <c r="J380" i="5"/>
  <c r="H387" i="5"/>
  <c r="I386" i="5"/>
  <c r="I393" i="4"/>
  <c r="J388" i="4" s="1"/>
  <c r="H394" i="4"/>
  <c r="H389" i="3"/>
  <c r="I388" i="3"/>
  <c r="J388" i="3" s="1"/>
  <c r="J143" i="1"/>
  <c r="L143" i="1" s="1"/>
  <c r="M143" i="1" s="1"/>
  <c r="N143" i="1" s="1"/>
  <c r="N386" i="5" l="1"/>
  <c r="O386" i="5" s="1"/>
  <c r="S386" i="5"/>
  <c r="P386" i="5" s="1"/>
  <c r="J381" i="5"/>
  <c r="H388" i="5"/>
  <c r="I387" i="5"/>
  <c r="I394" i="4"/>
  <c r="J389" i="4" s="1"/>
  <c r="H395" i="4"/>
  <c r="H390" i="3"/>
  <c r="I389" i="3"/>
  <c r="J389" i="3" s="1"/>
  <c r="G138" i="1"/>
  <c r="H139" i="1" s="1"/>
  <c r="N387" i="5" l="1"/>
  <c r="O387" i="5" s="1"/>
  <c r="S387" i="5"/>
  <c r="P387" i="5" s="1"/>
  <c r="J382" i="5"/>
  <c r="H389" i="5"/>
  <c r="I388" i="5"/>
  <c r="I395" i="4"/>
  <c r="J390" i="4" s="1"/>
  <c r="H396" i="4"/>
  <c r="H391" i="3"/>
  <c r="I390" i="3"/>
  <c r="J390" i="3" s="1"/>
  <c r="I144" i="1"/>
  <c r="K144" i="1" s="1"/>
  <c r="N388" i="5" l="1"/>
  <c r="O388" i="5" s="1"/>
  <c r="S388" i="5"/>
  <c r="P388" i="5" s="1"/>
  <c r="J383" i="5"/>
  <c r="H390" i="5"/>
  <c r="I389" i="5"/>
  <c r="I396" i="4"/>
  <c r="J391" i="4" s="1"/>
  <c r="H397" i="4"/>
  <c r="H392" i="3"/>
  <c r="I391" i="3"/>
  <c r="J391" i="3" s="1"/>
  <c r="J144" i="1"/>
  <c r="L144" i="1" s="1"/>
  <c r="M144" i="1" s="1"/>
  <c r="N144" i="1" s="1"/>
  <c r="N389" i="5" l="1"/>
  <c r="O389" i="5" s="1"/>
  <c r="S389" i="5"/>
  <c r="P389" i="5" s="1"/>
  <c r="J384" i="5"/>
  <c r="H391" i="5"/>
  <c r="I390" i="5"/>
  <c r="I397" i="4"/>
  <c r="J392" i="4" s="1"/>
  <c r="H398" i="4"/>
  <c r="H393" i="3"/>
  <c r="I392" i="3"/>
  <c r="J392" i="3" s="1"/>
  <c r="G139" i="1"/>
  <c r="H140" i="1" s="1"/>
  <c r="N390" i="5" l="1"/>
  <c r="O390" i="5" s="1"/>
  <c r="S390" i="5"/>
  <c r="P390" i="5" s="1"/>
  <c r="J385" i="5"/>
  <c r="H392" i="5"/>
  <c r="I391" i="5"/>
  <c r="I398" i="4"/>
  <c r="J393" i="4" s="1"/>
  <c r="H399" i="4"/>
  <c r="H394" i="3"/>
  <c r="I393" i="3"/>
  <c r="J393" i="3" s="1"/>
  <c r="I145" i="1"/>
  <c r="K145" i="1" s="1"/>
  <c r="N391" i="5" l="1"/>
  <c r="O391" i="5" s="1"/>
  <c r="S391" i="5"/>
  <c r="P391" i="5" s="1"/>
  <c r="J386" i="5"/>
  <c r="H393" i="5"/>
  <c r="I392" i="5"/>
  <c r="I399" i="4"/>
  <c r="J394" i="4" s="1"/>
  <c r="H400" i="4"/>
  <c r="H395" i="3"/>
  <c r="I394" i="3"/>
  <c r="J394" i="3" s="1"/>
  <c r="J145" i="1"/>
  <c r="L145" i="1" s="1"/>
  <c r="M145" i="1" s="1"/>
  <c r="N145" i="1" s="1"/>
  <c r="N392" i="5" l="1"/>
  <c r="O392" i="5" s="1"/>
  <c r="S392" i="5"/>
  <c r="P392" i="5" s="1"/>
  <c r="H394" i="5"/>
  <c r="I393" i="5"/>
  <c r="J387" i="5"/>
  <c r="I400" i="4"/>
  <c r="J395" i="4" s="1"/>
  <c r="H401" i="4"/>
  <c r="H396" i="3"/>
  <c r="I395" i="3"/>
  <c r="J395" i="3" s="1"/>
  <c r="G140" i="1"/>
  <c r="H141" i="1" s="1"/>
  <c r="N393" i="5" l="1"/>
  <c r="O393" i="5" s="1"/>
  <c r="S393" i="5"/>
  <c r="P393" i="5" s="1"/>
  <c r="J388" i="5"/>
  <c r="H395" i="5"/>
  <c r="I394" i="5"/>
  <c r="I401" i="4"/>
  <c r="J396" i="4" s="1"/>
  <c r="H402" i="4"/>
  <c r="H397" i="3"/>
  <c r="I396" i="3"/>
  <c r="J396" i="3" s="1"/>
  <c r="I146" i="1"/>
  <c r="K146" i="1" s="1"/>
  <c r="N394" i="5" l="1"/>
  <c r="O394" i="5" s="1"/>
  <c r="S394" i="5"/>
  <c r="P394" i="5" s="1"/>
  <c r="H396" i="5"/>
  <c r="I395" i="5"/>
  <c r="J389" i="5"/>
  <c r="I402" i="4"/>
  <c r="J397" i="4" s="1"/>
  <c r="H403" i="4"/>
  <c r="H398" i="3"/>
  <c r="I397" i="3"/>
  <c r="J397" i="3" s="1"/>
  <c r="J146" i="1"/>
  <c r="L146" i="1" s="1"/>
  <c r="M146" i="1" s="1"/>
  <c r="N146" i="1" s="1"/>
  <c r="N395" i="5" l="1"/>
  <c r="O395" i="5" s="1"/>
  <c r="S395" i="5"/>
  <c r="P395" i="5" s="1"/>
  <c r="J390" i="5"/>
  <c r="H397" i="5"/>
  <c r="I396" i="5"/>
  <c r="I403" i="4"/>
  <c r="J398" i="4" s="1"/>
  <c r="H404" i="4"/>
  <c r="H399" i="3"/>
  <c r="I398" i="3"/>
  <c r="J398" i="3" s="1"/>
  <c r="G141" i="1"/>
  <c r="H142" i="1" s="1"/>
  <c r="N396" i="5" l="1"/>
  <c r="O396" i="5" s="1"/>
  <c r="S396" i="5"/>
  <c r="P396" i="5" s="1"/>
  <c r="J391" i="5"/>
  <c r="H398" i="5"/>
  <c r="I397" i="5"/>
  <c r="I404" i="4"/>
  <c r="J399" i="4" s="1"/>
  <c r="H405" i="4"/>
  <c r="H400" i="3"/>
  <c r="I399" i="3"/>
  <c r="J399" i="3" s="1"/>
  <c r="I147" i="1"/>
  <c r="K147" i="1" s="1"/>
  <c r="N397" i="5" l="1"/>
  <c r="O397" i="5" s="1"/>
  <c r="S397" i="5"/>
  <c r="P397" i="5" s="1"/>
  <c r="J392" i="5"/>
  <c r="H399" i="5"/>
  <c r="I398" i="5"/>
  <c r="I405" i="4"/>
  <c r="J400" i="4" s="1"/>
  <c r="H406" i="4"/>
  <c r="H401" i="3"/>
  <c r="I400" i="3"/>
  <c r="J400" i="3" s="1"/>
  <c r="J147" i="1"/>
  <c r="L147" i="1" s="1"/>
  <c r="M147" i="1" s="1"/>
  <c r="N147" i="1" s="1"/>
  <c r="N398" i="5" l="1"/>
  <c r="O398" i="5" s="1"/>
  <c r="S398" i="5"/>
  <c r="P398" i="5" s="1"/>
  <c r="J393" i="5"/>
  <c r="H400" i="5"/>
  <c r="I399" i="5"/>
  <c r="I406" i="4"/>
  <c r="J401" i="4" s="1"/>
  <c r="H407" i="4"/>
  <c r="H402" i="3"/>
  <c r="I401" i="3"/>
  <c r="J401" i="3" s="1"/>
  <c r="G142" i="1"/>
  <c r="H143" i="1" s="1"/>
  <c r="N399" i="5" l="1"/>
  <c r="O399" i="5" s="1"/>
  <c r="S399" i="5"/>
  <c r="P399" i="5" s="1"/>
  <c r="H401" i="5"/>
  <c r="I400" i="5"/>
  <c r="J394" i="5"/>
  <c r="I407" i="4"/>
  <c r="J402" i="4" s="1"/>
  <c r="H408" i="4"/>
  <c r="H403" i="3"/>
  <c r="I402" i="3"/>
  <c r="J402" i="3" s="1"/>
  <c r="I148" i="1"/>
  <c r="K148" i="1" s="1"/>
  <c r="N400" i="5" l="1"/>
  <c r="O400" i="5" s="1"/>
  <c r="S400" i="5"/>
  <c r="P400" i="5" s="1"/>
  <c r="J395" i="5"/>
  <c r="H402" i="5"/>
  <c r="I401" i="5"/>
  <c r="I408" i="4"/>
  <c r="J403" i="4" s="1"/>
  <c r="H409" i="4"/>
  <c r="H404" i="3"/>
  <c r="I403" i="3"/>
  <c r="J403" i="3" s="1"/>
  <c r="J148" i="1"/>
  <c r="L148" i="1" s="1"/>
  <c r="M148" i="1" s="1"/>
  <c r="N148" i="1" s="1"/>
  <c r="N401" i="5" l="1"/>
  <c r="O401" i="5" s="1"/>
  <c r="S401" i="5"/>
  <c r="P401" i="5" s="1"/>
  <c r="J396" i="5"/>
  <c r="H403" i="5"/>
  <c r="I402" i="5"/>
  <c r="I409" i="4"/>
  <c r="J404" i="4" s="1"/>
  <c r="H410" i="4"/>
  <c r="H405" i="3"/>
  <c r="I404" i="3"/>
  <c r="J404" i="3" s="1"/>
  <c r="G143" i="1"/>
  <c r="H144" i="1" s="1"/>
  <c r="N402" i="5" l="1"/>
  <c r="O402" i="5" s="1"/>
  <c r="S402" i="5"/>
  <c r="P402" i="5" s="1"/>
  <c r="J397" i="5"/>
  <c r="H404" i="5"/>
  <c r="I403" i="5"/>
  <c r="I410" i="4"/>
  <c r="J405" i="4" s="1"/>
  <c r="H411" i="4"/>
  <c r="H406" i="3"/>
  <c r="I405" i="3"/>
  <c r="J405" i="3" s="1"/>
  <c r="I149" i="1"/>
  <c r="K149" i="1" s="1"/>
  <c r="N403" i="5" l="1"/>
  <c r="O403" i="5" s="1"/>
  <c r="S403" i="5"/>
  <c r="P403" i="5" s="1"/>
  <c r="J398" i="5"/>
  <c r="H405" i="5"/>
  <c r="I404" i="5"/>
  <c r="I411" i="4"/>
  <c r="J406" i="4" s="1"/>
  <c r="H412" i="4"/>
  <c r="H407" i="3"/>
  <c r="I406" i="3"/>
  <c r="J406" i="3" s="1"/>
  <c r="J149" i="1"/>
  <c r="L149" i="1" s="1"/>
  <c r="M149" i="1" s="1"/>
  <c r="N149" i="1" s="1"/>
  <c r="N404" i="5" l="1"/>
  <c r="O404" i="5" s="1"/>
  <c r="S404" i="5"/>
  <c r="P404" i="5" s="1"/>
  <c r="J399" i="5"/>
  <c r="H406" i="5"/>
  <c r="I405" i="5"/>
  <c r="I412" i="4"/>
  <c r="J407" i="4" s="1"/>
  <c r="H413" i="4"/>
  <c r="H408" i="3"/>
  <c r="I407" i="3"/>
  <c r="J407" i="3" s="1"/>
  <c r="G144" i="1"/>
  <c r="H145" i="1" s="1"/>
  <c r="N405" i="5" l="1"/>
  <c r="O405" i="5" s="1"/>
  <c r="S405" i="5"/>
  <c r="P405" i="5" s="1"/>
  <c r="J400" i="5"/>
  <c r="H407" i="5"/>
  <c r="I406" i="5"/>
  <c r="I413" i="4"/>
  <c r="J408" i="4" s="1"/>
  <c r="H414" i="4"/>
  <c r="H409" i="3"/>
  <c r="I408" i="3"/>
  <c r="J408" i="3" s="1"/>
  <c r="I150" i="1"/>
  <c r="K150" i="1" s="1"/>
  <c r="N406" i="5" l="1"/>
  <c r="O406" i="5" s="1"/>
  <c r="S406" i="5"/>
  <c r="P406" i="5" s="1"/>
  <c r="J401" i="5"/>
  <c r="H408" i="5"/>
  <c r="I407" i="5"/>
  <c r="I414" i="4"/>
  <c r="J409" i="4" s="1"/>
  <c r="H415" i="4"/>
  <c r="H410" i="3"/>
  <c r="I409" i="3"/>
  <c r="J409" i="3" s="1"/>
  <c r="J150" i="1"/>
  <c r="L150" i="1" s="1"/>
  <c r="M150" i="1" s="1"/>
  <c r="N150" i="1" s="1"/>
  <c r="N407" i="5" l="1"/>
  <c r="O407" i="5" s="1"/>
  <c r="S407" i="5"/>
  <c r="P407" i="5" s="1"/>
  <c r="H409" i="5"/>
  <c r="I408" i="5"/>
  <c r="J402" i="5"/>
  <c r="I415" i="4"/>
  <c r="J410" i="4" s="1"/>
  <c r="H416" i="4"/>
  <c r="H411" i="3"/>
  <c r="I410" i="3"/>
  <c r="J410" i="3" s="1"/>
  <c r="G145" i="1"/>
  <c r="H146" i="1" s="1"/>
  <c r="N408" i="5" l="1"/>
  <c r="O408" i="5" s="1"/>
  <c r="S408" i="5"/>
  <c r="P408" i="5" s="1"/>
  <c r="J403" i="5"/>
  <c r="H410" i="5"/>
  <c r="I409" i="5"/>
  <c r="I416" i="4"/>
  <c r="J411" i="4" s="1"/>
  <c r="H417" i="4"/>
  <c r="H412" i="3"/>
  <c r="I411" i="3"/>
  <c r="J411" i="3" s="1"/>
  <c r="I151" i="1"/>
  <c r="K151" i="1" s="1"/>
  <c r="N409" i="5" l="1"/>
  <c r="O409" i="5" s="1"/>
  <c r="S409" i="5"/>
  <c r="P409" i="5" s="1"/>
  <c r="J404" i="5"/>
  <c r="H411" i="5"/>
  <c r="I410" i="5"/>
  <c r="I417" i="4"/>
  <c r="J412" i="4" s="1"/>
  <c r="H418" i="4"/>
  <c r="H413" i="3"/>
  <c r="I412" i="3"/>
  <c r="J412" i="3" s="1"/>
  <c r="J151" i="1"/>
  <c r="L151" i="1" s="1"/>
  <c r="M151" i="1" s="1"/>
  <c r="N151" i="1" s="1"/>
  <c r="N410" i="5" l="1"/>
  <c r="O410" i="5" s="1"/>
  <c r="S410" i="5"/>
  <c r="P410" i="5" s="1"/>
  <c r="H412" i="5"/>
  <c r="I411" i="5"/>
  <c r="J405" i="5"/>
  <c r="I418" i="4"/>
  <c r="J413" i="4" s="1"/>
  <c r="H419" i="4"/>
  <c r="H414" i="3"/>
  <c r="I413" i="3"/>
  <c r="J413" i="3" s="1"/>
  <c r="G146" i="1"/>
  <c r="H147" i="1" s="1"/>
  <c r="N411" i="5" l="1"/>
  <c r="O411" i="5" s="1"/>
  <c r="S411" i="5"/>
  <c r="P411" i="5" s="1"/>
  <c r="J406" i="5"/>
  <c r="H413" i="5"/>
  <c r="I412" i="5"/>
  <c r="I419" i="4"/>
  <c r="J414" i="4" s="1"/>
  <c r="H420" i="4"/>
  <c r="H415" i="3"/>
  <c r="I414" i="3"/>
  <c r="J414" i="3" s="1"/>
  <c r="I152" i="1"/>
  <c r="K152" i="1" s="1"/>
  <c r="N412" i="5" l="1"/>
  <c r="O412" i="5" s="1"/>
  <c r="S412" i="5"/>
  <c r="P412" i="5" s="1"/>
  <c r="J407" i="5"/>
  <c r="H414" i="5"/>
  <c r="I413" i="5"/>
  <c r="I420" i="4"/>
  <c r="J415" i="4" s="1"/>
  <c r="H421" i="4"/>
  <c r="H416" i="3"/>
  <c r="I415" i="3"/>
  <c r="J415" i="3" s="1"/>
  <c r="J152" i="1"/>
  <c r="L152" i="1" s="1"/>
  <c r="M152" i="1" s="1"/>
  <c r="N152" i="1" s="1"/>
  <c r="N413" i="5" l="1"/>
  <c r="O413" i="5" s="1"/>
  <c r="S413" i="5"/>
  <c r="P413" i="5" s="1"/>
  <c r="H415" i="5"/>
  <c r="I414" i="5"/>
  <c r="J408" i="5"/>
  <c r="I421" i="4"/>
  <c r="J416" i="4" s="1"/>
  <c r="H422" i="4"/>
  <c r="H417" i="3"/>
  <c r="I416" i="3"/>
  <c r="J416" i="3" s="1"/>
  <c r="G147" i="1"/>
  <c r="H148" i="1" s="1"/>
  <c r="N414" i="5" l="1"/>
  <c r="O414" i="5" s="1"/>
  <c r="S414" i="5"/>
  <c r="P414" i="5" s="1"/>
  <c r="H416" i="5"/>
  <c r="I415" i="5"/>
  <c r="J409" i="5"/>
  <c r="I422" i="4"/>
  <c r="J417" i="4" s="1"/>
  <c r="H423" i="4"/>
  <c r="H418" i="3"/>
  <c r="I417" i="3"/>
  <c r="J417" i="3" s="1"/>
  <c r="I153" i="1"/>
  <c r="K153" i="1" s="1"/>
  <c r="N415" i="5" l="1"/>
  <c r="O415" i="5" s="1"/>
  <c r="S415" i="5"/>
  <c r="P415" i="5" s="1"/>
  <c r="J410" i="5"/>
  <c r="H417" i="5"/>
  <c r="I416" i="5"/>
  <c r="I423" i="4"/>
  <c r="J418" i="4" s="1"/>
  <c r="H424" i="4"/>
  <c r="H419" i="3"/>
  <c r="I418" i="3"/>
  <c r="J418" i="3" s="1"/>
  <c r="J153" i="1"/>
  <c r="L153" i="1" s="1"/>
  <c r="M153" i="1" s="1"/>
  <c r="N153" i="1" s="1"/>
  <c r="N416" i="5" l="1"/>
  <c r="O416" i="5" s="1"/>
  <c r="S416" i="5"/>
  <c r="P416" i="5" s="1"/>
  <c r="H418" i="5"/>
  <c r="I417" i="5"/>
  <c r="J411" i="5"/>
  <c r="I424" i="4"/>
  <c r="J419" i="4" s="1"/>
  <c r="H425" i="4"/>
  <c r="H420" i="3"/>
  <c r="I419" i="3"/>
  <c r="J419" i="3" s="1"/>
  <c r="G148" i="1"/>
  <c r="H149" i="1" s="1"/>
  <c r="N417" i="5" l="1"/>
  <c r="O417" i="5" s="1"/>
  <c r="S417" i="5"/>
  <c r="P417" i="5" s="1"/>
  <c r="J412" i="5"/>
  <c r="H419" i="5"/>
  <c r="I418" i="5"/>
  <c r="I425" i="4"/>
  <c r="J420" i="4" s="1"/>
  <c r="H426" i="4"/>
  <c r="H421" i="3"/>
  <c r="I420" i="3"/>
  <c r="J420" i="3" s="1"/>
  <c r="I154" i="1"/>
  <c r="K154" i="1" s="1"/>
  <c r="N418" i="5" l="1"/>
  <c r="O418" i="5" s="1"/>
  <c r="S418" i="5"/>
  <c r="P418" i="5" s="1"/>
  <c r="J413" i="5"/>
  <c r="H420" i="5"/>
  <c r="I419" i="5"/>
  <c r="I426" i="4"/>
  <c r="J421" i="4" s="1"/>
  <c r="H427" i="4"/>
  <c r="H422" i="3"/>
  <c r="I421" i="3"/>
  <c r="J421" i="3" s="1"/>
  <c r="J154" i="1"/>
  <c r="L154" i="1" s="1"/>
  <c r="M154" i="1" s="1"/>
  <c r="N154" i="1" s="1"/>
  <c r="N419" i="5" l="1"/>
  <c r="O419" i="5" s="1"/>
  <c r="S419" i="5"/>
  <c r="P419" i="5" s="1"/>
  <c r="J414" i="5"/>
  <c r="H421" i="5"/>
  <c r="I420" i="5"/>
  <c r="I427" i="4"/>
  <c r="J422" i="4" s="1"/>
  <c r="H428" i="4"/>
  <c r="H423" i="3"/>
  <c r="I422" i="3"/>
  <c r="J422" i="3" s="1"/>
  <c r="G149" i="1"/>
  <c r="H150" i="1" s="1"/>
  <c r="N420" i="5" l="1"/>
  <c r="O420" i="5" s="1"/>
  <c r="S420" i="5"/>
  <c r="P420" i="5" s="1"/>
  <c r="J415" i="5"/>
  <c r="H422" i="5"/>
  <c r="I421" i="5"/>
  <c r="I428" i="4"/>
  <c r="J423" i="4" s="1"/>
  <c r="H429" i="4"/>
  <c r="H424" i="3"/>
  <c r="I423" i="3"/>
  <c r="J423" i="3" s="1"/>
  <c r="I155" i="1"/>
  <c r="K155" i="1" s="1"/>
  <c r="N421" i="5" l="1"/>
  <c r="O421" i="5" s="1"/>
  <c r="S421" i="5"/>
  <c r="P421" i="5" s="1"/>
  <c r="H423" i="5"/>
  <c r="I422" i="5"/>
  <c r="J416" i="5"/>
  <c r="I429" i="4"/>
  <c r="J424" i="4" s="1"/>
  <c r="H430" i="4"/>
  <c r="H425" i="3"/>
  <c r="I424" i="3"/>
  <c r="J424" i="3" s="1"/>
  <c r="J155" i="1"/>
  <c r="L155" i="1" s="1"/>
  <c r="M155" i="1" s="1"/>
  <c r="N155" i="1" s="1"/>
  <c r="N422" i="5" l="1"/>
  <c r="O422" i="5" s="1"/>
  <c r="S422" i="5"/>
  <c r="P422" i="5" s="1"/>
  <c r="J417" i="5"/>
  <c r="H424" i="5"/>
  <c r="I423" i="5"/>
  <c r="I430" i="4"/>
  <c r="J425" i="4" s="1"/>
  <c r="H431" i="4"/>
  <c r="H426" i="3"/>
  <c r="I425" i="3"/>
  <c r="J425" i="3" s="1"/>
  <c r="G150" i="1"/>
  <c r="H151" i="1" s="1"/>
  <c r="N423" i="5" l="1"/>
  <c r="O423" i="5" s="1"/>
  <c r="S423" i="5"/>
  <c r="P423" i="5" s="1"/>
  <c r="J418" i="5"/>
  <c r="H425" i="5"/>
  <c r="I424" i="5"/>
  <c r="I431" i="4"/>
  <c r="J426" i="4" s="1"/>
  <c r="H432" i="4"/>
  <c r="H427" i="3"/>
  <c r="I426" i="3"/>
  <c r="J426" i="3" s="1"/>
  <c r="I156" i="1"/>
  <c r="K156" i="1" s="1"/>
  <c r="N424" i="5" l="1"/>
  <c r="O424" i="5" s="1"/>
  <c r="S424" i="5"/>
  <c r="P424" i="5" s="1"/>
  <c r="J419" i="5"/>
  <c r="H426" i="5"/>
  <c r="I425" i="5"/>
  <c r="I432" i="4"/>
  <c r="J427" i="4" s="1"/>
  <c r="H433" i="4"/>
  <c r="H428" i="3"/>
  <c r="I427" i="3"/>
  <c r="J427" i="3" s="1"/>
  <c r="J156" i="1"/>
  <c r="L156" i="1" s="1"/>
  <c r="M156" i="1" s="1"/>
  <c r="N156" i="1" s="1"/>
  <c r="N425" i="5" l="1"/>
  <c r="O425" i="5" s="1"/>
  <c r="S425" i="5"/>
  <c r="P425" i="5" s="1"/>
  <c r="H427" i="5"/>
  <c r="I426" i="5"/>
  <c r="J420" i="5"/>
  <c r="I433" i="4"/>
  <c r="J428" i="4" s="1"/>
  <c r="H434" i="4"/>
  <c r="H429" i="3"/>
  <c r="I428" i="3"/>
  <c r="J428" i="3" s="1"/>
  <c r="G151" i="1"/>
  <c r="H152" i="1" s="1"/>
  <c r="I157" i="1" s="1"/>
  <c r="K157" i="1" s="1"/>
  <c r="N426" i="5" l="1"/>
  <c r="O426" i="5" s="1"/>
  <c r="S426" i="5"/>
  <c r="P426" i="5" s="1"/>
  <c r="J421" i="5"/>
  <c r="H428" i="5"/>
  <c r="I427" i="5"/>
  <c r="H435" i="4"/>
  <c r="I434" i="4"/>
  <c r="J429" i="4" s="1"/>
  <c r="H430" i="3"/>
  <c r="I429" i="3"/>
  <c r="J429" i="3" s="1"/>
  <c r="J157" i="1"/>
  <c r="L157" i="1" s="1"/>
  <c r="M157" i="1" s="1"/>
  <c r="N157" i="1" s="1"/>
  <c r="N427" i="5" l="1"/>
  <c r="O427" i="5" s="1"/>
  <c r="S427" i="5"/>
  <c r="P427" i="5" s="1"/>
  <c r="H429" i="5"/>
  <c r="I428" i="5"/>
  <c r="J422" i="5"/>
  <c r="H436" i="4"/>
  <c r="I435" i="4"/>
  <c r="J430" i="4" s="1"/>
  <c r="H431" i="3"/>
  <c r="I430" i="3"/>
  <c r="J430" i="3" s="1"/>
  <c r="G152" i="1"/>
  <c r="H153" i="1" s="1"/>
  <c r="I158" i="1" s="1"/>
  <c r="K158" i="1" s="1"/>
  <c r="N428" i="5" l="1"/>
  <c r="O428" i="5" s="1"/>
  <c r="S428" i="5"/>
  <c r="P428" i="5" s="1"/>
  <c r="J423" i="5"/>
  <c r="H430" i="5"/>
  <c r="I429" i="5"/>
  <c r="I436" i="4"/>
  <c r="J431" i="4" s="1"/>
  <c r="H437" i="4"/>
  <c r="H432" i="3"/>
  <c r="I431" i="3"/>
  <c r="J431" i="3" s="1"/>
  <c r="J158" i="1"/>
  <c r="L158" i="1" s="1"/>
  <c r="M158" i="1" s="1"/>
  <c r="N158" i="1" s="1"/>
  <c r="N429" i="5" l="1"/>
  <c r="O429" i="5" s="1"/>
  <c r="S429" i="5"/>
  <c r="P429" i="5" s="1"/>
  <c r="J424" i="5"/>
  <c r="H431" i="5"/>
  <c r="I430" i="5"/>
  <c r="I437" i="4"/>
  <c r="J432" i="4" s="1"/>
  <c r="H438" i="4"/>
  <c r="H433" i="3"/>
  <c r="I432" i="3"/>
  <c r="J432" i="3" s="1"/>
  <c r="G153" i="1"/>
  <c r="H154" i="1" s="1"/>
  <c r="I159" i="1" s="1"/>
  <c r="K159" i="1" s="1"/>
  <c r="N430" i="5" l="1"/>
  <c r="O430" i="5" s="1"/>
  <c r="S430" i="5"/>
  <c r="P430" i="5" s="1"/>
  <c r="J425" i="5"/>
  <c r="H432" i="5"/>
  <c r="I431" i="5"/>
  <c r="I438" i="4"/>
  <c r="J433" i="4" s="1"/>
  <c r="H439" i="4"/>
  <c r="H434" i="3"/>
  <c r="I433" i="3"/>
  <c r="J433" i="3" s="1"/>
  <c r="J159" i="1"/>
  <c r="L159" i="1" s="1"/>
  <c r="M159" i="1" s="1"/>
  <c r="N159" i="1" s="1"/>
  <c r="N431" i="5" l="1"/>
  <c r="O431" i="5" s="1"/>
  <c r="S431" i="5"/>
  <c r="P431" i="5" s="1"/>
  <c r="J426" i="5"/>
  <c r="H433" i="5"/>
  <c r="I432" i="5"/>
  <c r="I439" i="4"/>
  <c r="J434" i="4" s="1"/>
  <c r="H440" i="4"/>
  <c r="H435" i="3"/>
  <c r="I434" i="3"/>
  <c r="J434" i="3" s="1"/>
  <c r="G154" i="1"/>
  <c r="H155" i="1" s="1"/>
  <c r="N432" i="5" l="1"/>
  <c r="O432" i="5" s="1"/>
  <c r="S432" i="5"/>
  <c r="P432" i="5" s="1"/>
  <c r="J427" i="5"/>
  <c r="H434" i="5"/>
  <c r="I433" i="5"/>
  <c r="I440" i="4"/>
  <c r="J435" i="4" s="1"/>
  <c r="H441" i="4"/>
  <c r="H436" i="3"/>
  <c r="I435" i="3"/>
  <c r="J435" i="3" s="1"/>
  <c r="I160" i="1"/>
  <c r="K160" i="1" s="1"/>
  <c r="N433" i="5" l="1"/>
  <c r="O433" i="5" s="1"/>
  <c r="S433" i="5"/>
  <c r="P433" i="5" s="1"/>
  <c r="J428" i="5"/>
  <c r="H435" i="5"/>
  <c r="I434" i="5"/>
  <c r="I441" i="4"/>
  <c r="J436" i="4" s="1"/>
  <c r="H442" i="4"/>
  <c r="H437" i="3"/>
  <c r="I436" i="3"/>
  <c r="J436" i="3" s="1"/>
  <c r="J160" i="1"/>
  <c r="L160" i="1" s="1"/>
  <c r="M160" i="1" s="1"/>
  <c r="N160" i="1" s="1"/>
  <c r="N434" i="5" l="1"/>
  <c r="O434" i="5" s="1"/>
  <c r="S434" i="5"/>
  <c r="P434" i="5" s="1"/>
  <c r="J429" i="5"/>
  <c r="H436" i="5"/>
  <c r="I435" i="5"/>
  <c r="I442" i="4"/>
  <c r="J437" i="4" s="1"/>
  <c r="H443" i="4"/>
  <c r="H438" i="3"/>
  <c r="I437" i="3"/>
  <c r="J437" i="3" s="1"/>
  <c r="G155" i="1"/>
  <c r="H156" i="1" s="1"/>
  <c r="N435" i="5" l="1"/>
  <c r="O435" i="5" s="1"/>
  <c r="S435" i="5"/>
  <c r="P435" i="5" s="1"/>
  <c r="J430" i="5"/>
  <c r="H437" i="5"/>
  <c r="I436" i="5"/>
  <c r="I443" i="4"/>
  <c r="J438" i="4" s="1"/>
  <c r="H444" i="4"/>
  <c r="H439" i="3"/>
  <c r="I438" i="3"/>
  <c r="J438" i="3" s="1"/>
  <c r="I161" i="1"/>
  <c r="K161" i="1" s="1"/>
  <c r="N436" i="5" l="1"/>
  <c r="O436" i="5" s="1"/>
  <c r="S436" i="5"/>
  <c r="P436" i="5" s="1"/>
  <c r="J431" i="5"/>
  <c r="H438" i="5"/>
  <c r="I437" i="5"/>
  <c r="I444" i="4"/>
  <c r="J439" i="4" s="1"/>
  <c r="H445" i="4"/>
  <c r="H440" i="3"/>
  <c r="I439" i="3"/>
  <c r="J439" i="3" s="1"/>
  <c r="J161" i="1"/>
  <c r="L161" i="1" s="1"/>
  <c r="M161" i="1" s="1"/>
  <c r="N161" i="1" s="1"/>
  <c r="N437" i="5" l="1"/>
  <c r="O437" i="5" s="1"/>
  <c r="S437" i="5"/>
  <c r="P437" i="5" s="1"/>
  <c r="H439" i="5"/>
  <c r="I438" i="5"/>
  <c r="J432" i="5"/>
  <c r="I445" i="4"/>
  <c r="J440" i="4" s="1"/>
  <c r="H446" i="4"/>
  <c r="H441" i="3"/>
  <c r="I440" i="3"/>
  <c r="J440" i="3" s="1"/>
  <c r="G156" i="1"/>
  <c r="H157" i="1" s="1"/>
  <c r="N438" i="5" l="1"/>
  <c r="O438" i="5" s="1"/>
  <c r="S438" i="5"/>
  <c r="P438" i="5" s="1"/>
  <c r="J433" i="5"/>
  <c r="H440" i="5"/>
  <c r="I439" i="5"/>
  <c r="I446" i="4"/>
  <c r="J441" i="4" s="1"/>
  <c r="H447" i="4"/>
  <c r="H442" i="3"/>
  <c r="I441" i="3"/>
  <c r="J441" i="3" s="1"/>
  <c r="I162" i="1"/>
  <c r="K162" i="1" s="1"/>
  <c r="N439" i="5" l="1"/>
  <c r="O439" i="5" s="1"/>
  <c r="S439" i="5"/>
  <c r="P439" i="5" s="1"/>
  <c r="J434" i="5"/>
  <c r="H441" i="5"/>
  <c r="I440" i="5"/>
  <c r="I447" i="4"/>
  <c r="J442" i="4" s="1"/>
  <c r="H448" i="4"/>
  <c r="H443" i="3"/>
  <c r="I442" i="3"/>
  <c r="J442" i="3" s="1"/>
  <c r="J162" i="1"/>
  <c r="L162" i="1" s="1"/>
  <c r="M162" i="1" s="1"/>
  <c r="N162" i="1" s="1"/>
  <c r="N440" i="5" l="1"/>
  <c r="O440" i="5" s="1"/>
  <c r="S440" i="5"/>
  <c r="P440" i="5" s="1"/>
  <c r="J435" i="5"/>
  <c r="H442" i="5"/>
  <c r="I441" i="5"/>
  <c r="I448" i="4"/>
  <c r="J443" i="4" s="1"/>
  <c r="H449" i="4"/>
  <c r="H444" i="3"/>
  <c r="I443" i="3"/>
  <c r="J443" i="3" s="1"/>
  <c r="G157" i="1"/>
  <c r="H158" i="1" s="1"/>
  <c r="N441" i="5" l="1"/>
  <c r="O441" i="5" s="1"/>
  <c r="S441" i="5"/>
  <c r="P441" i="5" s="1"/>
  <c r="H443" i="5"/>
  <c r="I442" i="5"/>
  <c r="J436" i="5"/>
  <c r="I449" i="4"/>
  <c r="J444" i="4" s="1"/>
  <c r="H450" i="4"/>
  <c r="H445" i="3"/>
  <c r="I444" i="3"/>
  <c r="J444" i="3" s="1"/>
  <c r="I163" i="1"/>
  <c r="K163" i="1" s="1"/>
  <c r="N442" i="5" l="1"/>
  <c r="O442" i="5" s="1"/>
  <c r="S442" i="5"/>
  <c r="P442" i="5" s="1"/>
  <c r="J437" i="5"/>
  <c r="H444" i="5"/>
  <c r="I443" i="5"/>
  <c r="I450" i="4"/>
  <c r="J445" i="4" s="1"/>
  <c r="H451" i="4"/>
  <c r="H446" i="3"/>
  <c r="I445" i="3"/>
  <c r="J445" i="3" s="1"/>
  <c r="J163" i="1"/>
  <c r="L163" i="1" s="1"/>
  <c r="M163" i="1" s="1"/>
  <c r="N163" i="1" s="1"/>
  <c r="N443" i="5" l="1"/>
  <c r="O443" i="5" s="1"/>
  <c r="S443" i="5"/>
  <c r="P443" i="5" s="1"/>
  <c r="H445" i="5"/>
  <c r="I444" i="5"/>
  <c r="J438" i="5"/>
  <c r="I451" i="4"/>
  <c r="J446" i="4" s="1"/>
  <c r="H452" i="4"/>
  <c r="H447" i="3"/>
  <c r="I446" i="3"/>
  <c r="J446" i="3" s="1"/>
  <c r="G158" i="1"/>
  <c r="H159" i="1" s="1"/>
  <c r="N444" i="5" l="1"/>
  <c r="O444" i="5" s="1"/>
  <c r="S444" i="5"/>
  <c r="P444" i="5" s="1"/>
  <c r="J439" i="5"/>
  <c r="H446" i="5"/>
  <c r="I445" i="5"/>
  <c r="I452" i="4"/>
  <c r="J447" i="4" s="1"/>
  <c r="H453" i="4"/>
  <c r="H448" i="3"/>
  <c r="I447" i="3"/>
  <c r="J447" i="3" s="1"/>
  <c r="I164" i="1"/>
  <c r="K164" i="1" s="1"/>
  <c r="N445" i="5" l="1"/>
  <c r="O445" i="5" s="1"/>
  <c r="S445" i="5"/>
  <c r="P445" i="5" s="1"/>
  <c r="J440" i="5"/>
  <c r="H447" i="5"/>
  <c r="I446" i="5"/>
  <c r="I453" i="4"/>
  <c r="J448" i="4" s="1"/>
  <c r="H454" i="4"/>
  <c r="H449" i="3"/>
  <c r="I448" i="3"/>
  <c r="J448" i="3" s="1"/>
  <c r="J164" i="1"/>
  <c r="L164" i="1" s="1"/>
  <c r="M164" i="1" s="1"/>
  <c r="N164" i="1" s="1"/>
  <c r="N446" i="5" l="1"/>
  <c r="O446" i="5" s="1"/>
  <c r="S446" i="5"/>
  <c r="P446" i="5" s="1"/>
  <c r="J441" i="5"/>
  <c r="H448" i="5"/>
  <c r="I447" i="5"/>
  <c r="I454" i="4"/>
  <c r="J449" i="4" s="1"/>
  <c r="H455" i="4"/>
  <c r="H450" i="3"/>
  <c r="I449" i="3"/>
  <c r="J449" i="3" s="1"/>
  <c r="G159" i="1"/>
  <c r="H160" i="1" s="1"/>
  <c r="N447" i="5" l="1"/>
  <c r="O447" i="5" s="1"/>
  <c r="S447" i="5"/>
  <c r="P447" i="5" s="1"/>
  <c r="J442" i="5"/>
  <c r="H449" i="5"/>
  <c r="I448" i="5"/>
  <c r="I455" i="4"/>
  <c r="J450" i="4" s="1"/>
  <c r="H456" i="4"/>
  <c r="H451" i="3"/>
  <c r="I450" i="3"/>
  <c r="J450" i="3" s="1"/>
  <c r="I165" i="1"/>
  <c r="K165" i="1" s="1"/>
  <c r="N448" i="5" l="1"/>
  <c r="O448" i="5" s="1"/>
  <c r="S448" i="5"/>
  <c r="P448" i="5" s="1"/>
  <c r="H450" i="5"/>
  <c r="I449" i="5"/>
  <c r="J443" i="5"/>
  <c r="I456" i="4"/>
  <c r="J451" i="4" s="1"/>
  <c r="H457" i="4"/>
  <c r="H452" i="3"/>
  <c r="I451" i="3"/>
  <c r="J451" i="3" s="1"/>
  <c r="J165" i="1"/>
  <c r="L165" i="1" s="1"/>
  <c r="M165" i="1" s="1"/>
  <c r="N165" i="1" s="1"/>
  <c r="N449" i="5" l="1"/>
  <c r="O449" i="5" s="1"/>
  <c r="S449" i="5"/>
  <c r="P449" i="5" s="1"/>
  <c r="J444" i="5"/>
  <c r="H451" i="5"/>
  <c r="I450" i="5"/>
  <c r="I457" i="4"/>
  <c r="J452" i="4" s="1"/>
  <c r="H458" i="4"/>
  <c r="H453" i="3"/>
  <c r="I452" i="3"/>
  <c r="J452" i="3" s="1"/>
  <c r="G160" i="1"/>
  <c r="H161" i="1" s="1"/>
  <c r="N450" i="5" l="1"/>
  <c r="O450" i="5" s="1"/>
  <c r="S450" i="5"/>
  <c r="P450" i="5" s="1"/>
  <c r="H452" i="5"/>
  <c r="I451" i="5"/>
  <c r="J445" i="5"/>
  <c r="I458" i="4"/>
  <c r="J453" i="4" s="1"/>
  <c r="H459" i="4"/>
  <c r="H454" i="3"/>
  <c r="I453" i="3"/>
  <c r="J453" i="3" s="1"/>
  <c r="I166" i="1"/>
  <c r="K166" i="1" s="1"/>
  <c r="N451" i="5" l="1"/>
  <c r="O451" i="5" s="1"/>
  <c r="S451" i="5"/>
  <c r="P451" i="5" s="1"/>
  <c r="J446" i="5"/>
  <c r="H453" i="5"/>
  <c r="I452" i="5"/>
  <c r="I459" i="4"/>
  <c r="J454" i="4" s="1"/>
  <c r="H460" i="4"/>
  <c r="H455" i="3"/>
  <c r="I454" i="3"/>
  <c r="J454" i="3" s="1"/>
  <c r="J166" i="1"/>
  <c r="L166" i="1" s="1"/>
  <c r="M166" i="1" s="1"/>
  <c r="N166" i="1" s="1"/>
  <c r="N452" i="5" l="1"/>
  <c r="O452" i="5" s="1"/>
  <c r="S452" i="5"/>
  <c r="P452" i="5" s="1"/>
  <c r="H454" i="5"/>
  <c r="I453" i="5"/>
  <c r="J447" i="5"/>
  <c r="I460" i="4"/>
  <c r="J455" i="4" s="1"/>
  <c r="H461" i="4"/>
  <c r="H456" i="3"/>
  <c r="I455" i="3"/>
  <c r="J455" i="3" s="1"/>
  <c r="G161" i="1"/>
  <c r="H162" i="1" s="1"/>
  <c r="N453" i="5" l="1"/>
  <c r="O453" i="5" s="1"/>
  <c r="S453" i="5"/>
  <c r="P453" i="5" s="1"/>
  <c r="J448" i="5"/>
  <c r="H455" i="5"/>
  <c r="I454" i="5"/>
  <c r="I461" i="4"/>
  <c r="J456" i="4" s="1"/>
  <c r="H462" i="4"/>
  <c r="H457" i="3"/>
  <c r="I456" i="3"/>
  <c r="J456" i="3" s="1"/>
  <c r="I167" i="1"/>
  <c r="K167" i="1" s="1"/>
  <c r="N454" i="5" l="1"/>
  <c r="O454" i="5" s="1"/>
  <c r="S454" i="5"/>
  <c r="P454" i="5" s="1"/>
  <c r="J449" i="5"/>
  <c r="H456" i="5"/>
  <c r="I455" i="5"/>
  <c r="I462" i="4"/>
  <c r="J457" i="4" s="1"/>
  <c r="H463" i="4"/>
  <c r="H458" i="3"/>
  <c r="I457" i="3"/>
  <c r="J457" i="3" s="1"/>
  <c r="J167" i="1"/>
  <c r="L167" i="1" s="1"/>
  <c r="M167" i="1" s="1"/>
  <c r="N167" i="1" s="1"/>
  <c r="N455" i="5" l="1"/>
  <c r="O455" i="5" s="1"/>
  <c r="S455" i="5"/>
  <c r="P455" i="5" s="1"/>
  <c r="J450" i="5"/>
  <c r="H457" i="5"/>
  <c r="I456" i="5"/>
  <c r="I463" i="4"/>
  <c r="J458" i="4" s="1"/>
  <c r="H464" i="4"/>
  <c r="H459" i="3"/>
  <c r="I458" i="3"/>
  <c r="J458" i="3" s="1"/>
  <c r="G162" i="1"/>
  <c r="H163" i="1" s="1"/>
  <c r="N456" i="5" l="1"/>
  <c r="O456" i="5" s="1"/>
  <c r="S456" i="5"/>
  <c r="P456" i="5" s="1"/>
  <c r="J451" i="5"/>
  <c r="H458" i="5"/>
  <c r="I457" i="5"/>
  <c r="I464" i="4"/>
  <c r="J459" i="4" s="1"/>
  <c r="H465" i="4"/>
  <c r="H460" i="3"/>
  <c r="I459" i="3"/>
  <c r="J459" i="3" s="1"/>
  <c r="I168" i="1"/>
  <c r="K168" i="1" s="1"/>
  <c r="N457" i="5" l="1"/>
  <c r="O457" i="5" s="1"/>
  <c r="S457" i="5"/>
  <c r="P457" i="5" s="1"/>
  <c r="H459" i="5"/>
  <c r="I458" i="5"/>
  <c r="J452" i="5"/>
  <c r="I465" i="4"/>
  <c r="J460" i="4" s="1"/>
  <c r="H466" i="4"/>
  <c r="H461" i="3"/>
  <c r="I460" i="3"/>
  <c r="J460" i="3" s="1"/>
  <c r="J168" i="1"/>
  <c r="L168" i="1" s="1"/>
  <c r="M168" i="1" s="1"/>
  <c r="N168" i="1" s="1"/>
  <c r="N458" i="5" l="1"/>
  <c r="O458" i="5" s="1"/>
  <c r="S458" i="5"/>
  <c r="P458" i="5" s="1"/>
  <c r="J453" i="5"/>
  <c r="H460" i="5"/>
  <c r="I459" i="5"/>
  <c r="I466" i="4"/>
  <c r="J461" i="4" s="1"/>
  <c r="H467" i="4"/>
  <c r="H462" i="3"/>
  <c r="I461" i="3"/>
  <c r="J461" i="3" s="1"/>
  <c r="G163" i="1"/>
  <c r="H164" i="1" s="1"/>
  <c r="N459" i="5" l="1"/>
  <c r="O459" i="5" s="1"/>
  <c r="S459" i="5"/>
  <c r="P459" i="5" s="1"/>
  <c r="J454" i="5"/>
  <c r="H461" i="5"/>
  <c r="I460" i="5"/>
  <c r="I467" i="4"/>
  <c r="J462" i="4" s="1"/>
  <c r="H468" i="4"/>
  <c r="H463" i="3"/>
  <c r="I462" i="3"/>
  <c r="J462" i="3" s="1"/>
  <c r="I169" i="1"/>
  <c r="K169" i="1" s="1"/>
  <c r="N460" i="5" l="1"/>
  <c r="O460" i="5" s="1"/>
  <c r="S460" i="5"/>
  <c r="P460" i="5" s="1"/>
  <c r="J455" i="5"/>
  <c r="H462" i="5"/>
  <c r="I461" i="5"/>
  <c r="I468" i="4"/>
  <c r="J463" i="4" s="1"/>
  <c r="H469" i="4"/>
  <c r="H464" i="3"/>
  <c r="I463" i="3"/>
  <c r="J463" i="3" s="1"/>
  <c r="J169" i="1"/>
  <c r="L169" i="1" s="1"/>
  <c r="M169" i="1" s="1"/>
  <c r="N169" i="1" s="1"/>
  <c r="N461" i="5" l="1"/>
  <c r="O461" i="5" s="1"/>
  <c r="S461" i="5"/>
  <c r="P461" i="5" s="1"/>
  <c r="H463" i="5"/>
  <c r="I462" i="5"/>
  <c r="J456" i="5"/>
  <c r="I469" i="4"/>
  <c r="J464" i="4" s="1"/>
  <c r="H470" i="4"/>
  <c r="H465" i="3"/>
  <c r="I464" i="3"/>
  <c r="J464" i="3" s="1"/>
  <c r="G164" i="1"/>
  <c r="H165" i="1" s="1"/>
  <c r="N462" i="5" l="1"/>
  <c r="O462" i="5" s="1"/>
  <c r="S462" i="5"/>
  <c r="P462" i="5" s="1"/>
  <c r="J457" i="5"/>
  <c r="H464" i="5"/>
  <c r="I463" i="5"/>
  <c r="I470" i="4"/>
  <c r="J465" i="4" s="1"/>
  <c r="H471" i="4"/>
  <c r="H466" i="3"/>
  <c r="I465" i="3"/>
  <c r="J465" i="3" s="1"/>
  <c r="I170" i="1"/>
  <c r="K170" i="1" s="1"/>
  <c r="N463" i="5" l="1"/>
  <c r="O463" i="5" s="1"/>
  <c r="S463" i="5"/>
  <c r="P463" i="5" s="1"/>
  <c r="H465" i="5"/>
  <c r="I464" i="5"/>
  <c r="J458" i="5"/>
  <c r="I471" i="4"/>
  <c r="J466" i="4" s="1"/>
  <c r="H472" i="4"/>
  <c r="H467" i="3"/>
  <c r="I466" i="3"/>
  <c r="J466" i="3" s="1"/>
  <c r="J170" i="1"/>
  <c r="L170" i="1" s="1"/>
  <c r="M170" i="1" s="1"/>
  <c r="N170" i="1" s="1"/>
  <c r="N464" i="5" l="1"/>
  <c r="O464" i="5" s="1"/>
  <c r="S464" i="5"/>
  <c r="P464" i="5" s="1"/>
  <c r="H466" i="5"/>
  <c r="I465" i="5"/>
  <c r="J459" i="5"/>
  <c r="I472" i="4"/>
  <c r="J467" i="4" s="1"/>
  <c r="H473" i="4"/>
  <c r="H468" i="3"/>
  <c r="I467" i="3"/>
  <c r="J467" i="3" s="1"/>
  <c r="G165" i="1"/>
  <c r="H166" i="1" s="1"/>
  <c r="N465" i="5" l="1"/>
  <c r="O465" i="5" s="1"/>
  <c r="S465" i="5"/>
  <c r="P465" i="5" s="1"/>
  <c r="J460" i="5"/>
  <c r="H467" i="5"/>
  <c r="I466" i="5"/>
  <c r="I473" i="4"/>
  <c r="J468" i="4" s="1"/>
  <c r="H474" i="4"/>
  <c r="H469" i="3"/>
  <c r="I468" i="3"/>
  <c r="J468" i="3" s="1"/>
  <c r="I171" i="1"/>
  <c r="K171" i="1" s="1"/>
  <c r="N466" i="5" l="1"/>
  <c r="O466" i="5" s="1"/>
  <c r="S466" i="5"/>
  <c r="P466" i="5" s="1"/>
  <c r="J461" i="5"/>
  <c r="H468" i="5"/>
  <c r="I467" i="5"/>
  <c r="I474" i="4"/>
  <c r="J469" i="4" s="1"/>
  <c r="H475" i="4"/>
  <c r="H470" i="3"/>
  <c r="I469" i="3"/>
  <c r="J469" i="3" s="1"/>
  <c r="J171" i="1"/>
  <c r="L171" i="1" s="1"/>
  <c r="M171" i="1" s="1"/>
  <c r="N171" i="1" s="1"/>
  <c r="N467" i="5" l="1"/>
  <c r="O467" i="5" s="1"/>
  <c r="S467" i="5"/>
  <c r="P467" i="5" s="1"/>
  <c r="J462" i="5"/>
  <c r="H469" i="5"/>
  <c r="I468" i="5"/>
  <c r="I475" i="4"/>
  <c r="J470" i="4" s="1"/>
  <c r="H476" i="4"/>
  <c r="H471" i="3"/>
  <c r="I470" i="3"/>
  <c r="J470" i="3" s="1"/>
  <c r="G166" i="1"/>
  <c r="H167" i="1" s="1"/>
  <c r="N468" i="5" l="1"/>
  <c r="O468" i="5" s="1"/>
  <c r="S468" i="5"/>
  <c r="P468" i="5" s="1"/>
  <c r="J463" i="5"/>
  <c r="H470" i="5"/>
  <c r="I469" i="5"/>
  <c r="I476" i="4"/>
  <c r="J471" i="4" s="1"/>
  <c r="H477" i="4"/>
  <c r="H472" i="3"/>
  <c r="I471" i="3"/>
  <c r="J471" i="3" s="1"/>
  <c r="I172" i="1"/>
  <c r="K172" i="1" s="1"/>
  <c r="N469" i="5" l="1"/>
  <c r="O469" i="5" s="1"/>
  <c r="S469" i="5"/>
  <c r="P469" i="5" s="1"/>
  <c r="J464" i="5"/>
  <c r="H471" i="5"/>
  <c r="I470" i="5"/>
  <c r="I477" i="4"/>
  <c r="J472" i="4" s="1"/>
  <c r="H478" i="4"/>
  <c r="H473" i="3"/>
  <c r="I472" i="3"/>
  <c r="J472" i="3" s="1"/>
  <c r="J172" i="1"/>
  <c r="L172" i="1" s="1"/>
  <c r="M172" i="1" s="1"/>
  <c r="N172" i="1" s="1"/>
  <c r="N470" i="5" l="1"/>
  <c r="O470" i="5" s="1"/>
  <c r="S470" i="5"/>
  <c r="P470" i="5" s="1"/>
  <c r="J465" i="5"/>
  <c r="H472" i="5"/>
  <c r="I471" i="5"/>
  <c r="I478" i="4"/>
  <c r="J473" i="4" s="1"/>
  <c r="H479" i="4"/>
  <c r="H474" i="3"/>
  <c r="I473" i="3"/>
  <c r="J473" i="3" s="1"/>
  <c r="G167" i="1"/>
  <c r="H168" i="1" s="1"/>
  <c r="N471" i="5" l="1"/>
  <c r="O471" i="5" s="1"/>
  <c r="S471" i="5"/>
  <c r="P471" i="5" s="1"/>
  <c r="H473" i="5"/>
  <c r="I472" i="5"/>
  <c r="J466" i="5"/>
  <c r="I479" i="4"/>
  <c r="J474" i="4" s="1"/>
  <c r="H480" i="4"/>
  <c r="H475" i="3"/>
  <c r="I474" i="3"/>
  <c r="J474" i="3" s="1"/>
  <c r="I173" i="1"/>
  <c r="K173" i="1" s="1"/>
  <c r="N472" i="5" l="1"/>
  <c r="O472" i="5" s="1"/>
  <c r="S472" i="5"/>
  <c r="P472" i="5" s="1"/>
  <c r="J467" i="5"/>
  <c r="H474" i="5"/>
  <c r="I473" i="5"/>
  <c r="I480" i="4"/>
  <c r="J475" i="4" s="1"/>
  <c r="H481" i="4"/>
  <c r="H476" i="3"/>
  <c r="I475" i="3"/>
  <c r="J475" i="3" s="1"/>
  <c r="J173" i="1"/>
  <c r="L173" i="1" s="1"/>
  <c r="M173" i="1" s="1"/>
  <c r="N173" i="1" s="1"/>
  <c r="N473" i="5" l="1"/>
  <c r="O473" i="5" s="1"/>
  <c r="S473" i="5"/>
  <c r="P473" i="5" s="1"/>
  <c r="H475" i="5"/>
  <c r="I474" i="5"/>
  <c r="J468" i="5"/>
  <c r="I481" i="4"/>
  <c r="J476" i="4" s="1"/>
  <c r="H482" i="4"/>
  <c r="H477" i="3"/>
  <c r="I476" i="3"/>
  <c r="J476" i="3" s="1"/>
  <c r="G168" i="1"/>
  <c r="H169" i="1" s="1"/>
  <c r="N474" i="5" l="1"/>
  <c r="O474" i="5" s="1"/>
  <c r="S474" i="5"/>
  <c r="P474" i="5" s="1"/>
  <c r="J469" i="5"/>
  <c r="H476" i="5"/>
  <c r="I475" i="5"/>
  <c r="H483" i="4"/>
  <c r="I482" i="4"/>
  <c r="J477" i="4" s="1"/>
  <c r="H478" i="3"/>
  <c r="I477" i="3"/>
  <c r="J477" i="3" s="1"/>
  <c r="I174" i="1"/>
  <c r="K174" i="1" s="1"/>
  <c r="N475" i="5" l="1"/>
  <c r="O475" i="5" s="1"/>
  <c r="S475" i="5"/>
  <c r="P475" i="5" s="1"/>
  <c r="J470" i="5"/>
  <c r="H477" i="5"/>
  <c r="I476" i="5"/>
  <c r="I483" i="4"/>
  <c r="J478" i="4" s="1"/>
  <c r="H484" i="4"/>
  <c r="H479" i="3"/>
  <c r="I478" i="3"/>
  <c r="J478" i="3" s="1"/>
  <c r="J174" i="1"/>
  <c r="L174" i="1" s="1"/>
  <c r="M174" i="1" s="1"/>
  <c r="N174" i="1" s="1"/>
  <c r="N476" i="5" l="1"/>
  <c r="O476" i="5" s="1"/>
  <c r="S476" i="5"/>
  <c r="P476" i="5" s="1"/>
  <c r="H478" i="5"/>
  <c r="I477" i="5"/>
  <c r="J471" i="5"/>
  <c r="I484" i="4"/>
  <c r="J479" i="4" s="1"/>
  <c r="H485" i="4"/>
  <c r="H480" i="3"/>
  <c r="I479" i="3"/>
  <c r="J479" i="3" s="1"/>
  <c r="G169" i="1"/>
  <c r="H170" i="1" s="1"/>
  <c r="N477" i="5" l="1"/>
  <c r="O477" i="5" s="1"/>
  <c r="S477" i="5"/>
  <c r="P477" i="5" s="1"/>
  <c r="H479" i="5"/>
  <c r="I478" i="5"/>
  <c r="J472" i="5"/>
  <c r="I485" i="4"/>
  <c r="J480" i="4" s="1"/>
  <c r="H486" i="4"/>
  <c r="H481" i="3"/>
  <c r="I480" i="3"/>
  <c r="J480" i="3" s="1"/>
  <c r="I175" i="1"/>
  <c r="K175" i="1" s="1"/>
  <c r="N478" i="5" l="1"/>
  <c r="O478" i="5" s="1"/>
  <c r="S478" i="5"/>
  <c r="P478" i="5" s="1"/>
  <c r="H480" i="5"/>
  <c r="I479" i="5"/>
  <c r="J473" i="5"/>
  <c r="I486" i="4"/>
  <c r="J481" i="4" s="1"/>
  <c r="H487" i="4"/>
  <c r="H482" i="3"/>
  <c r="I481" i="3"/>
  <c r="J481" i="3" s="1"/>
  <c r="J175" i="1"/>
  <c r="L175" i="1" s="1"/>
  <c r="M175" i="1" s="1"/>
  <c r="N175" i="1" s="1"/>
  <c r="N479" i="5" l="1"/>
  <c r="O479" i="5" s="1"/>
  <c r="S479" i="5"/>
  <c r="P479" i="5" s="1"/>
  <c r="J474" i="5"/>
  <c r="H481" i="5"/>
  <c r="I480" i="5"/>
  <c r="I487" i="4"/>
  <c r="J482" i="4" s="1"/>
  <c r="H488" i="4"/>
  <c r="H483" i="3"/>
  <c r="I482" i="3"/>
  <c r="J482" i="3" s="1"/>
  <c r="G170" i="1"/>
  <c r="H171" i="1" s="1"/>
  <c r="N480" i="5" l="1"/>
  <c r="O480" i="5" s="1"/>
  <c r="S480" i="5"/>
  <c r="P480" i="5" s="1"/>
  <c r="J475" i="5"/>
  <c r="H482" i="5"/>
  <c r="I481" i="5"/>
  <c r="I488" i="4"/>
  <c r="J483" i="4" s="1"/>
  <c r="H489" i="4"/>
  <c r="H484" i="3"/>
  <c r="I483" i="3"/>
  <c r="J483" i="3" s="1"/>
  <c r="I176" i="1"/>
  <c r="K176" i="1" s="1"/>
  <c r="N481" i="5" l="1"/>
  <c r="O481" i="5" s="1"/>
  <c r="S481" i="5"/>
  <c r="P481" i="5" s="1"/>
  <c r="H483" i="5"/>
  <c r="I482" i="5"/>
  <c r="J476" i="5"/>
  <c r="I489" i="4"/>
  <c r="J484" i="4" s="1"/>
  <c r="H490" i="4"/>
  <c r="H485" i="3"/>
  <c r="I484" i="3"/>
  <c r="J484" i="3" s="1"/>
  <c r="J176" i="1"/>
  <c r="L176" i="1" s="1"/>
  <c r="M176" i="1" s="1"/>
  <c r="N176" i="1" s="1"/>
  <c r="N482" i="5" l="1"/>
  <c r="O482" i="5" s="1"/>
  <c r="S482" i="5"/>
  <c r="P482" i="5" s="1"/>
  <c r="J477" i="5"/>
  <c r="H484" i="5"/>
  <c r="I483" i="5"/>
  <c r="H491" i="4"/>
  <c r="I490" i="4"/>
  <c r="J485" i="4" s="1"/>
  <c r="H486" i="3"/>
  <c r="I485" i="3"/>
  <c r="J485" i="3" s="1"/>
  <c r="G171" i="1"/>
  <c r="H172" i="1" s="1"/>
  <c r="N483" i="5" l="1"/>
  <c r="O483" i="5" s="1"/>
  <c r="S483" i="5"/>
  <c r="P483" i="5" s="1"/>
  <c r="J478" i="5"/>
  <c r="H485" i="5"/>
  <c r="I484" i="5"/>
  <c r="I491" i="4"/>
  <c r="J486" i="4" s="1"/>
  <c r="H492" i="4"/>
  <c r="H487" i="3"/>
  <c r="I486" i="3"/>
  <c r="J486" i="3" s="1"/>
  <c r="I177" i="1"/>
  <c r="K177" i="1" s="1"/>
  <c r="N484" i="5" l="1"/>
  <c r="O484" i="5" s="1"/>
  <c r="S484" i="5"/>
  <c r="P484" i="5" s="1"/>
  <c r="H486" i="5"/>
  <c r="I485" i="5"/>
  <c r="J479" i="5"/>
  <c r="I492" i="4"/>
  <c r="J487" i="4" s="1"/>
  <c r="H493" i="4"/>
  <c r="H488" i="3"/>
  <c r="I487" i="3"/>
  <c r="J487" i="3" s="1"/>
  <c r="J177" i="1"/>
  <c r="L177" i="1" s="1"/>
  <c r="M177" i="1" s="1"/>
  <c r="N177" i="1" s="1"/>
  <c r="N485" i="5" l="1"/>
  <c r="O485" i="5" s="1"/>
  <c r="S485" i="5"/>
  <c r="P485" i="5" s="1"/>
  <c r="J480" i="5"/>
  <c r="H487" i="5"/>
  <c r="I486" i="5"/>
  <c r="H494" i="4"/>
  <c r="I493" i="4"/>
  <c r="J488" i="4" s="1"/>
  <c r="H489" i="3"/>
  <c r="I488" i="3"/>
  <c r="J488" i="3" s="1"/>
  <c r="G172" i="1"/>
  <c r="H173" i="1" s="1"/>
  <c r="N486" i="5" l="1"/>
  <c r="O486" i="5" s="1"/>
  <c r="S486" i="5"/>
  <c r="P486" i="5" s="1"/>
  <c r="H488" i="5"/>
  <c r="I487" i="5"/>
  <c r="J481" i="5"/>
  <c r="I494" i="4"/>
  <c r="J489" i="4" s="1"/>
  <c r="H495" i="4"/>
  <c r="H490" i="3"/>
  <c r="I489" i="3"/>
  <c r="J489" i="3" s="1"/>
  <c r="I178" i="1"/>
  <c r="K178" i="1" s="1"/>
  <c r="N487" i="5" l="1"/>
  <c r="O487" i="5" s="1"/>
  <c r="S487" i="5"/>
  <c r="P487" i="5" s="1"/>
  <c r="J482" i="5"/>
  <c r="H489" i="5"/>
  <c r="I488" i="5"/>
  <c r="I495" i="4"/>
  <c r="J490" i="4" s="1"/>
  <c r="H496" i="4"/>
  <c r="H491" i="3"/>
  <c r="I490" i="3"/>
  <c r="J490" i="3" s="1"/>
  <c r="J178" i="1"/>
  <c r="L178" i="1" s="1"/>
  <c r="M178" i="1" s="1"/>
  <c r="N178" i="1" s="1"/>
  <c r="N488" i="5" l="1"/>
  <c r="O488" i="5" s="1"/>
  <c r="S488" i="5"/>
  <c r="P488" i="5" s="1"/>
  <c r="J483" i="5"/>
  <c r="H490" i="5"/>
  <c r="I489" i="5"/>
  <c r="I496" i="4"/>
  <c r="J491" i="4" s="1"/>
  <c r="H497" i="4"/>
  <c r="H492" i="3"/>
  <c r="I491" i="3"/>
  <c r="J491" i="3" s="1"/>
  <c r="G173" i="1"/>
  <c r="H174" i="1" s="1"/>
  <c r="N489" i="5" l="1"/>
  <c r="O489" i="5" s="1"/>
  <c r="S489" i="5"/>
  <c r="P489" i="5" s="1"/>
  <c r="J484" i="5"/>
  <c r="H491" i="5"/>
  <c r="I490" i="5"/>
  <c r="I497" i="4"/>
  <c r="J492" i="4" s="1"/>
  <c r="H498" i="4"/>
  <c r="H493" i="3"/>
  <c r="I492" i="3"/>
  <c r="J492" i="3" s="1"/>
  <c r="I179" i="1"/>
  <c r="K179" i="1" s="1"/>
  <c r="N490" i="5" l="1"/>
  <c r="O490" i="5" s="1"/>
  <c r="S490" i="5"/>
  <c r="P490" i="5" s="1"/>
  <c r="H492" i="5"/>
  <c r="I491" i="5"/>
  <c r="J485" i="5"/>
  <c r="I498" i="4"/>
  <c r="J493" i="4" s="1"/>
  <c r="H499" i="4"/>
  <c r="H494" i="3"/>
  <c r="I493" i="3"/>
  <c r="J493" i="3" s="1"/>
  <c r="J179" i="1"/>
  <c r="L179" i="1" s="1"/>
  <c r="M179" i="1" s="1"/>
  <c r="N179" i="1" s="1"/>
  <c r="N491" i="5" l="1"/>
  <c r="O491" i="5" s="1"/>
  <c r="S491" i="5"/>
  <c r="P491" i="5" s="1"/>
  <c r="J486" i="5"/>
  <c r="H493" i="5"/>
  <c r="I492" i="5"/>
  <c r="I499" i="4"/>
  <c r="J494" i="4" s="1"/>
  <c r="H500" i="4"/>
  <c r="H495" i="3"/>
  <c r="I494" i="3"/>
  <c r="J494" i="3" s="1"/>
  <c r="G174" i="1"/>
  <c r="H175" i="1" s="1"/>
  <c r="N492" i="5" l="1"/>
  <c r="O492" i="5" s="1"/>
  <c r="S492" i="5"/>
  <c r="P492" i="5" s="1"/>
  <c r="J487" i="5"/>
  <c r="H494" i="5"/>
  <c r="I493" i="5"/>
  <c r="I500" i="4"/>
  <c r="J495" i="4" s="1"/>
  <c r="H501" i="4"/>
  <c r="H496" i="3"/>
  <c r="I495" i="3"/>
  <c r="J495" i="3" s="1"/>
  <c r="I180" i="1"/>
  <c r="K180" i="1" s="1"/>
  <c r="N493" i="5" l="1"/>
  <c r="O493" i="5" s="1"/>
  <c r="S493" i="5"/>
  <c r="P493" i="5" s="1"/>
  <c r="H495" i="5"/>
  <c r="I494" i="5"/>
  <c r="J488" i="5"/>
  <c r="I501" i="4"/>
  <c r="J496" i="4" s="1"/>
  <c r="H502" i="4"/>
  <c r="H497" i="3"/>
  <c r="I496" i="3"/>
  <c r="J496" i="3" s="1"/>
  <c r="J180" i="1"/>
  <c r="L180" i="1" s="1"/>
  <c r="M180" i="1" s="1"/>
  <c r="N180" i="1" s="1"/>
  <c r="N494" i="5" l="1"/>
  <c r="O494" i="5" s="1"/>
  <c r="S494" i="5"/>
  <c r="P494" i="5" s="1"/>
  <c r="J489" i="5"/>
  <c r="H496" i="5"/>
  <c r="I495" i="5"/>
  <c r="I502" i="4"/>
  <c r="J497" i="4" s="1"/>
  <c r="H503" i="4"/>
  <c r="H498" i="3"/>
  <c r="I497" i="3"/>
  <c r="J497" i="3" s="1"/>
  <c r="G175" i="1"/>
  <c r="H176" i="1" s="1"/>
  <c r="N495" i="5" l="1"/>
  <c r="O495" i="5" s="1"/>
  <c r="S495" i="5"/>
  <c r="P495" i="5" s="1"/>
  <c r="J490" i="5"/>
  <c r="H497" i="5"/>
  <c r="I496" i="5"/>
  <c r="I503" i="4"/>
  <c r="J498" i="4" s="1"/>
  <c r="H504" i="4"/>
  <c r="H499" i="3"/>
  <c r="I498" i="3"/>
  <c r="J498" i="3" s="1"/>
  <c r="I181" i="1"/>
  <c r="K181" i="1" s="1"/>
  <c r="N496" i="5" l="1"/>
  <c r="O496" i="5" s="1"/>
  <c r="S496" i="5"/>
  <c r="P496" i="5" s="1"/>
  <c r="H498" i="5"/>
  <c r="I497" i="5"/>
  <c r="J491" i="5"/>
  <c r="I504" i="4"/>
  <c r="J499" i="4" s="1"/>
  <c r="H505" i="4"/>
  <c r="H500" i="3"/>
  <c r="I499" i="3"/>
  <c r="J499" i="3" s="1"/>
  <c r="J181" i="1"/>
  <c r="L181" i="1" s="1"/>
  <c r="M181" i="1" s="1"/>
  <c r="N181" i="1" s="1"/>
  <c r="N497" i="5" l="1"/>
  <c r="O497" i="5" s="1"/>
  <c r="S497" i="5"/>
  <c r="P497" i="5" s="1"/>
  <c r="J492" i="5"/>
  <c r="H499" i="5"/>
  <c r="I498" i="5"/>
  <c r="I505" i="4"/>
  <c r="J500" i="4" s="1"/>
  <c r="H506" i="4"/>
  <c r="H501" i="3"/>
  <c r="I500" i="3"/>
  <c r="J500" i="3" s="1"/>
  <c r="G176" i="1"/>
  <c r="H177" i="1" s="1"/>
  <c r="N498" i="5" l="1"/>
  <c r="O498" i="5" s="1"/>
  <c r="S498" i="5"/>
  <c r="P498" i="5" s="1"/>
  <c r="H500" i="5"/>
  <c r="I499" i="5"/>
  <c r="J493" i="5"/>
  <c r="I506" i="4"/>
  <c r="J501" i="4" s="1"/>
  <c r="H507" i="4"/>
  <c r="H502" i="3"/>
  <c r="I501" i="3"/>
  <c r="J501" i="3" s="1"/>
  <c r="I182" i="1"/>
  <c r="K182" i="1" s="1"/>
  <c r="N499" i="5" l="1"/>
  <c r="O499" i="5" s="1"/>
  <c r="S499" i="5"/>
  <c r="P499" i="5" s="1"/>
  <c r="J494" i="5"/>
  <c r="H501" i="5"/>
  <c r="I500" i="5"/>
  <c r="I507" i="4"/>
  <c r="J502" i="4" s="1"/>
  <c r="H508" i="4"/>
  <c r="H503" i="3"/>
  <c r="I502" i="3"/>
  <c r="J502" i="3" s="1"/>
  <c r="J182" i="1"/>
  <c r="L182" i="1" s="1"/>
  <c r="M182" i="1" s="1"/>
  <c r="N182" i="1" s="1"/>
  <c r="N500" i="5" l="1"/>
  <c r="O500" i="5" s="1"/>
  <c r="S500" i="5"/>
  <c r="P500" i="5" s="1"/>
  <c r="J495" i="5"/>
  <c r="H502" i="5"/>
  <c r="I501" i="5"/>
  <c r="I508" i="4"/>
  <c r="J503" i="4" s="1"/>
  <c r="H509" i="4"/>
  <c r="H504" i="3"/>
  <c r="I503" i="3"/>
  <c r="J503" i="3" s="1"/>
  <c r="G177" i="1"/>
  <c r="H178" i="1" s="1"/>
  <c r="N501" i="5" l="1"/>
  <c r="O501" i="5" s="1"/>
  <c r="S501" i="5"/>
  <c r="P501" i="5" s="1"/>
  <c r="J496" i="5"/>
  <c r="H503" i="5"/>
  <c r="I502" i="5"/>
  <c r="I509" i="4"/>
  <c r="J504" i="4" s="1"/>
  <c r="H510" i="4"/>
  <c r="H505" i="3"/>
  <c r="I504" i="3"/>
  <c r="J504" i="3" s="1"/>
  <c r="I183" i="1"/>
  <c r="K183" i="1" s="1"/>
  <c r="N502" i="5" l="1"/>
  <c r="O502" i="5" s="1"/>
  <c r="S502" i="5"/>
  <c r="P502" i="5" s="1"/>
  <c r="H504" i="5"/>
  <c r="I503" i="5"/>
  <c r="J497" i="5"/>
  <c r="I510" i="4"/>
  <c r="J505" i="4" s="1"/>
  <c r="H511" i="4"/>
  <c r="H506" i="3"/>
  <c r="I505" i="3"/>
  <c r="J505" i="3" s="1"/>
  <c r="J183" i="1"/>
  <c r="L183" i="1" s="1"/>
  <c r="M183" i="1" s="1"/>
  <c r="N183" i="1" s="1"/>
  <c r="S503" i="5" l="1"/>
  <c r="P503" i="5" s="1"/>
  <c r="N503" i="5"/>
  <c r="O503" i="5" s="1"/>
  <c r="J498" i="5"/>
  <c r="H505" i="5"/>
  <c r="I504" i="5"/>
  <c r="I511" i="4"/>
  <c r="J506" i="4" s="1"/>
  <c r="H512" i="4"/>
  <c r="H507" i="3"/>
  <c r="I506" i="3"/>
  <c r="J506" i="3" s="1"/>
  <c r="G178" i="1"/>
  <c r="H179" i="1" s="1"/>
  <c r="S504" i="5" l="1"/>
  <c r="P504" i="5" s="1"/>
  <c r="N504" i="5"/>
  <c r="O504" i="5" s="1"/>
  <c r="H506" i="5"/>
  <c r="I505" i="5"/>
  <c r="J499" i="5"/>
  <c r="I512" i="4"/>
  <c r="J507" i="4" s="1"/>
  <c r="H513" i="4"/>
  <c r="H508" i="3"/>
  <c r="I507" i="3"/>
  <c r="J507" i="3" s="1"/>
  <c r="I184" i="1"/>
  <c r="K184" i="1" s="1"/>
  <c r="S505" i="5" l="1"/>
  <c r="P505" i="5" s="1"/>
  <c r="N505" i="5"/>
  <c r="O505" i="5" s="1"/>
  <c r="J500" i="5"/>
  <c r="H507" i="5"/>
  <c r="I506" i="5"/>
  <c r="H514" i="4"/>
  <c r="I513" i="4"/>
  <c r="J508" i="4" s="1"/>
  <c r="H509" i="3"/>
  <c r="I508" i="3"/>
  <c r="J508" i="3" s="1"/>
  <c r="J184" i="1"/>
  <c r="L184" i="1" s="1"/>
  <c r="M184" i="1" s="1"/>
  <c r="N184" i="1" s="1"/>
  <c r="S506" i="5" l="1"/>
  <c r="P506" i="5" s="1"/>
  <c r="N506" i="5"/>
  <c r="O506" i="5" s="1"/>
  <c r="J501" i="5"/>
  <c r="H508" i="5"/>
  <c r="I507" i="5"/>
  <c r="I514" i="4"/>
  <c r="H515" i="4"/>
  <c r="I515" i="4" s="1"/>
  <c r="H510" i="3"/>
  <c r="I509" i="3"/>
  <c r="J509" i="3" s="1"/>
  <c r="G179" i="1"/>
  <c r="H180" i="1" s="1"/>
  <c r="S507" i="5" l="1"/>
  <c r="P507" i="5" s="1"/>
  <c r="N507" i="5"/>
  <c r="O507" i="5" s="1"/>
  <c r="J502" i="5"/>
  <c r="H509" i="5"/>
  <c r="I508" i="5"/>
  <c r="J513" i="4"/>
  <c r="J509" i="4"/>
  <c r="J510" i="4"/>
  <c r="J511" i="4"/>
  <c r="J512" i="4"/>
  <c r="J515" i="4"/>
  <c r="J514" i="4"/>
  <c r="H511" i="3"/>
  <c r="I510" i="3"/>
  <c r="J510" i="3" s="1"/>
  <c r="I185" i="1"/>
  <c r="K185" i="1" s="1"/>
  <c r="S508" i="5" l="1"/>
  <c r="P508" i="5" s="1"/>
  <c r="N508" i="5"/>
  <c r="O508" i="5" s="1"/>
  <c r="J503" i="5"/>
  <c r="H510" i="5"/>
  <c r="I509" i="5"/>
  <c r="H512" i="3"/>
  <c r="I511" i="3"/>
  <c r="J511" i="3" s="1"/>
  <c r="J185" i="1"/>
  <c r="L185" i="1" s="1"/>
  <c r="M185" i="1" s="1"/>
  <c r="N185" i="1" s="1"/>
  <c r="J504" i="5" l="1"/>
  <c r="H511" i="5"/>
  <c r="I510" i="5"/>
  <c r="H513" i="3"/>
  <c r="I512" i="3"/>
  <c r="J512" i="3" s="1"/>
  <c r="G180" i="1"/>
  <c r="H181" i="1" s="1"/>
  <c r="H512" i="5" l="1"/>
  <c r="I511" i="5"/>
  <c r="J505" i="5"/>
  <c r="H514" i="3"/>
  <c r="I513" i="3"/>
  <c r="J513" i="3" s="1"/>
  <c r="I186" i="1"/>
  <c r="K186" i="1" s="1"/>
  <c r="J506" i="5" l="1"/>
  <c r="H513" i="5"/>
  <c r="I512" i="5"/>
  <c r="H515" i="3"/>
  <c r="I515" i="3" s="1"/>
  <c r="J515" i="3" s="1"/>
  <c r="I514" i="3"/>
  <c r="J514" i="3" s="1"/>
  <c r="J186" i="1"/>
  <c r="L186" i="1" s="1"/>
  <c r="M186" i="1" s="1"/>
  <c r="N186" i="1" s="1"/>
  <c r="H514" i="5" l="1"/>
  <c r="I513" i="5"/>
  <c r="J507" i="5"/>
  <c r="J1" i="3"/>
  <c r="G181" i="1"/>
  <c r="H182" i="1" s="1"/>
  <c r="J508" i="5" l="1"/>
  <c r="H515" i="5"/>
  <c r="I515" i="5" s="1"/>
  <c r="I514" i="5"/>
  <c r="I187" i="1"/>
  <c r="K187" i="1" s="1"/>
  <c r="J510" i="5" l="1"/>
  <c r="J511" i="5"/>
  <c r="J513" i="5"/>
  <c r="J509" i="5"/>
  <c r="J514" i="5"/>
  <c r="J512" i="5"/>
  <c r="J515" i="5"/>
  <c r="J187" i="1"/>
  <c r="L187" i="1" s="1"/>
  <c r="M187" i="1" s="1"/>
  <c r="N187" i="1" s="1"/>
  <c r="G182" i="1" l="1"/>
  <c r="H183" i="1" s="1"/>
  <c r="I188" i="1" l="1"/>
  <c r="K188" i="1" s="1"/>
  <c r="J188" i="1" l="1"/>
  <c r="L188" i="1" s="1"/>
  <c r="M188" i="1" s="1"/>
  <c r="N188" i="1" s="1"/>
  <c r="G183" i="1" l="1"/>
  <c r="H184" i="1" s="1"/>
  <c r="I189" i="1" l="1"/>
  <c r="K189" i="1" s="1"/>
  <c r="J189" i="1" l="1"/>
  <c r="L189" i="1" s="1"/>
  <c r="M189" i="1" s="1"/>
  <c r="N189" i="1" s="1"/>
  <c r="G184" i="1" l="1"/>
  <c r="H185" i="1" s="1"/>
  <c r="I190" i="1" l="1"/>
  <c r="K190" i="1" s="1"/>
  <c r="J190" i="1" l="1"/>
  <c r="L190" i="1" s="1"/>
  <c r="M190" i="1" s="1"/>
  <c r="N190" i="1" s="1"/>
  <c r="G185" i="1" l="1"/>
  <c r="H186" i="1" s="1"/>
  <c r="I191" i="1" l="1"/>
  <c r="K191" i="1" s="1"/>
  <c r="J191" i="1" l="1"/>
  <c r="L191" i="1" s="1"/>
  <c r="M191" i="1" s="1"/>
  <c r="N191" i="1" s="1"/>
  <c r="G186" i="1" l="1"/>
  <c r="H187" i="1" s="1"/>
  <c r="I192" i="1" l="1"/>
  <c r="K192" i="1" s="1"/>
  <c r="J192" i="1" l="1"/>
  <c r="L192" i="1" s="1"/>
  <c r="M192" i="1" s="1"/>
  <c r="N192" i="1" s="1"/>
  <c r="G187" i="1" l="1"/>
  <c r="H188" i="1" s="1"/>
  <c r="I193" i="1" l="1"/>
  <c r="K193" i="1" s="1"/>
  <c r="J193" i="1" l="1"/>
  <c r="L193" i="1" s="1"/>
  <c r="M193" i="1" s="1"/>
  <c r="N193" i="1" s="1"/>
  <c r="G188" i="1" l="1"/>
  <c r="H189" i="1" s="1"/>
  <c r="I194" i="1" l="1"/>
  <c r="K194" i="1" s="1"/>
  <c r="J194" i="1" l="1"/>
  <c r="L194" i="1" s="1"/>
  <c r="M194" i="1" s="1"/>
  <c r="N194" i="1" s="1"/>
  <c r="G189" i="1" l="1"/>
  <c r="H190" i="1" s="1"/>
  <c r="I195" i="1" l="1"/>
  <c r="K195" i="1" s="1"/>
  <c r="J195" i="1" l="1"/>
  <c r="L195" i="1" s="1"/>
  <c r="M195" i="1" s="1"/>
  <c r="N195" i="1" s="1"/>
  <c r="G190" i="1" l="1"/>
  <c r="H191" i="1" s="1"/>
  <c r="I196" i="1" l="1"/>
  <c r="K196" i="1" s="1"/>
  <c r="J196" i="1" l="1"/>
  <c r="L196" i="1" s="1"/>
  <c r="M196" i="1" s="1"/>
  <c r="N196" i="1" s="1"/>
  <c r="G191" i="1" l="1"/>
  <c r="H192" i="1" s="1"/>
  <c r="I197" i="1" l="1"/>
  <c r="K197" i="1" s="1"/>
  <c r="J197" i="1" l="1"/>
  <c r="L197" i="1" s="1"/>
  <c r="M197" i="1" s="1"/>
  <c r="N197" i="1" s="1"/>
  <c r="G192" i="1" l="1"/>
  <c r="H193" i="1" s="1"/>
  <c r="I198" i="1" l="1"/>
  <c r="K198" i="1" s="1"/>
  <c r="J198" i="1" l="1"/>
  <c r="L198" i="1" s="1"/>
  <c r="M198" i="1" s="1"/>
  <c r="N198" i="1" s="1"/>
  <c r="G193" i="1" l="1"/>
  <c r="H194" i="1" s="1"/>
  <c r="I199" i="1" l="1"/>
  <c r="K199" i="1" s="1"/>
  <c r="J199" i="1" l="1"/>
  <c r="L199" i="1" s="1"/>
  <c r="M199" i="1" s="1"/>
  <c r="N199" i="1" s="1"/>
  <c r="G194" i="1" l="1"/>
  <c r="H195" i="1" s="1"/>
  <c r="I200" i="1" l="1"/>
  <c r="K200" i="1" s="1"/>
  <c r="J200" i="1" l="1"/>
  <c r="L200" i="1" s="1"/>
  <c r="M200" i="1" s="1"/>
  <c r="N200" i="1" s="1"/>
  <c r="G195" i="1" l="1"/>
  <c r="H196" i="1" s="1"/>
  <c r="I201" i="1" l="1"/>
  <c r="K201" i="1" s="1"/>
  <c r="J201" i="1" l="1"/>
  <c r="L201" i="1" s="1"/>
  <c r="M201" i="1" s="1"/>
  <c r="N201" i="1" s="1"/>
  <c r="G196" i="1" l="1"/>
  <c r="H197" i="1" s="1"/>
  <c r="I202" i="1" l="1"/>
  <c r="K202" i="1" s="1"/>
  <c r="J202" i="1" l="1"/>
  <c r="L202" i="1" s="1"/>
  <c r="M202" i="1" s="1"/>
  <c r="N202" i="1" s="1"/>
  <c r="G197" i="1" l="1"/>
  <c r="H198" i="1" s="1"/>
  <c r="I203" i="1" l="1"/>
  <c r="K203" i="1" s="1"/>
  <c r="J203" i="1" l="1"/>
  <c r="L203" i="1" s="1"/>
  <c r="M203" i="1" s="1"/>
  <c r="N203" i="1" s="1"/>
  <c r="G198" i="1" l="1"/>
  <c r="H199" i="1" s="1"/>
  <c r="I204" i="1" l="1"/>
  <c r="K204" i="1" s="1"/>
  <c r="J204" i="1" l="1"/>
  <c r="L204" i="1" s="1"/>
  <c r="M204" i="1" s="1"/>
  <c r="N204" i="1" s="1"/>
  <c r="G199" i="1" l="1"/>
  <c r="H200" i="1" s="1"/>
  <c r="I205" i="1" l="1"/>
  <c r="K205" i="1" s="1"/>
  <c r="J205" i="1" l="1"/>
  <c r="L205" i="1" s="1"/>
  <c r="M205" i="1" s="1"/>
  <c r="N205" i="1" s="1"/>
  <c r="G200" i="1" l="1"/>
  <c r="H201" i="1" s="1"/>
  <c r="I206" i="1" l="1"/>
  <c r="K206" i="1" s="1"/>
  <c r="J206" i="1" l="1"/>
  <c r="L206" i="1" s="1"/>
  <c r="M206" i="1" s="1"/>
  <c r="N206" i="1" s="1"/>
  <c r="G201" i="1" l="1"/>
  <c r="H202" i="1" s="1"/>
  <c r="I207" i="1" l="1"/>
  <c r="K207" i="1" s="1"/>
  <c r="J207" i="1" l="1"/>
  <c r="L207" i="1" s="1"/>
  <c r="M207" i="1" s="1"/>
  <c r="N207" i="1" s="1"/>
  <c r="G202" i="1" l="1"/>
  <c r="H203" i="1" s="1"/>
  <c r="I208" i="1" l="1"/>
  <c r="K208" i="1" s="1"/>
  <c r="J208" i="1" l="1"/>
  <c r="L208" i="1" s="1"/>
  <c r="M208" i="1" s="1"/>
  <c r="N208" i="1" s="1"/>
  <c r="G203" i="1" l="1"/>
  <c r="H204" i="1" s="1"/>
  <c r="I209" i="1" l="1"/>
  <c r="K209" i="1" s="1"/>
  <c r="J209" i="1" l="1"/>
  <c r="L209" i="1" s="1"/>
  <c r="M209" i="1" s="1"/>
  <c r="N209" i="1" s="1"/>
  <c r="G204" i="1" l="1"/>
  <c r="H205" i="1" s="1"/>
  <c r="I210" i="1" l="1"/>
  <c r="K210" i="1" s="1"/>
  <c r="J210" i="1" l="1"/>
  <c r="L210" i="1" s="1"/>
  <c r="M210" i="1" s="1"/>
  <c r="N210" i="1" s="1"/>
  <c r="G205" i="1" l="1"/>
  <c r="H206" i="1" s="1"/>
  <c r="I211" i="1" l="1"/>
  <c r="K211" i="1" s="1"/>
  <c r="J211" i="1" l="1"/>
  <c r="L211" i="1" s="1"/>
  <c r="M211" i="1" s="1"/>
  <c r="N211" i="1" s="1"/>
  <c r="G206" i="1" l="1"/>
  <c r="H207" i="1" s="1"/>
  <c r="I212" i="1" l="1"/>
  <c r="K212" i="1" s="1"/>
  <c r="J212" i="1" l="1"/>
  <c r="L212" i="1" s="1"/>
  <c r="M212" i="1" s="1"/>
  <c r="N212" i="1" s="1"/>
  <c r="G207" i="1" l="1"/>
  <c r="H208" i="1" s="1"/>
  <c r="I213" i="1" l="1"/>
  <c r="K213" i="1" s="1"/>
  <c r="J213" i="1" l="1"/>
  <c r="L213" i="1" s="1"/>
  <c r="M213" i="1" s="1"/>
  <c r="N213" i="1" s="1"/>
  <c r="G208" i="1" l="1"/>
  <c r="H209" i="1" s="1"/>
  <c r="I214" i="1" l="1"/>
  <c r="K214" i="1" s="1"/>
  <c r="J214" i="1" l="1"/>
  <c r="L214" i="1" s="1"/>
  <c r="M214" i="1" s="1"/>
  <c r="N214" i="1" s="1"/>
  <c r="G209" i="1" l="1"/>
  <c r="H210" i="1" s="1"/>
  <c r="I215" i="1" l="1"/>
  <c r="K215" i="1" s="1"/>
  <c r="J215" i="1" l="1"/>
  <c r="L215" i="1" s="1"/>
  <c r="M215" i="1" s="1"/>
  <c r="N215" i="1" s="1"/>
  <c r="G210" i="1" l="1"/>
  <c r="H211" i="1" s="1"/>
  <c r="I216" i="1" l="1"/>
  <c r="K216" i="1" s="1"/>
  <c r="J216" i="1" l="1"/>
  <c r="L216" i="1" s="1"/>
  <c r="M216" i="1" s="1"/>
  <c r="N216" i="1" s="1"/>
  <c r="G211" i="1" l="1"/>
  <c r="H212" i="1" s="1"/>
  <c r="I217" i="1" l="1"/>
  <c r="K217" i="1" s="1"/>
  <c r="J217" i="1" l="1"/>
  <c r="L217" i="1" s="1"/>
  <c r="M217" i="1" s="1"/>
  <c r="N217" i="1" s="1"/>
  <c r="G212" i="1" l="1"/>
  <c r="H213" i="1" s="1"/>
  <c r="I218" i="1" l="1"/>
  <c r="K218" i="1" s="1"/>
  <c r="J218" i="1" l="1"/>
  <c r="L218" i="1" s="1"/>
  <c r="M218" i="1" s="1"/>
  <c r="N218" i="1" s="1"/>
  <c r="G213" i="1" l="1"/>
  <c r="H214" i="1" s="1"/>
  <c r="I219" i="1" l="1"/>
  <c r="K219" i="1" s="1"/>
  <c r="J219" i="1" l="1"/>
  <c r="L219" i="1" s="1"/>
  <c r="M219" i="1" s="1"/>
  <c r="N219" i="1" s="1"/>
  <c r="G214" i="1" l="1"/>
  <c r="H215" i="1" s="1"/>
  <c r="I220" i="1" l="1"/>
  <c r="K220" i="1" s="1"/>
  <c r="J220" i="1" l="1"/>
  <c r="L220" i="1" s="1"/>
  <c r="M220" i="1" s="1"/>
  <c r="N220" i="1" s="1"/>
  <c r="G215" i="1" l="1"/>
  <c r="H216" i="1" s="1"/>
  <c r="I221" i="1" l="1"/>
  <c r="K221" i="1" s="1"/>
  <c r="J221" i="1" l="1"/>
  <c r="L221" i="1" s="1"/>
  <c r="M221" i="1" s="1"/>
  <c r="N221" i="1" s="1"/>
  <c r="G216" i="1" l="1"/>
  <c r="H217" i="1" s="1"/>
  <c r="I222" i="1" l="1"/>
  <c r="K222" i="1" s="1"/>
  <c r="J222" i="1" l="1"/>
  <c r="L222" i="1" s="1"/>
  <c r="M222" i="1" s="1"/>
  <c r="N222" i="1" s="1"/>
  <c r="G217" i="1" l="1"/>
  <c r="H218" i="1" s="1"/>
  <c r="I223" i="1" l="1"/>
  <c r="K223" i="1" s="1"/>
  <c r="J223" i="1" l="1"/>
  <c r="L223" i="1" s="1"/>
  <c r="M223" i="1" s="1"/>
  <c r="N223" i="1" s="1"/>
  <c r="G218" i="1" l="1"/>
  <c r="H219" i="1" s="1"/>
  <c r="I224" i="1" l="1"/>
  <c r="K224" i="1" s="1"/>
  <c r="J224" i="1" l="1"/>
  <c r="L224" i="1" s="1"/>
  <c r="M224" i="1" s="1"/>
  <c r="N224" i="1" s="1"/>
  <c r="G219" i="1" l="1"/>
  <c r="H220" i="1" s="1"/>
  <c r="I225" i="1" l="1"/>
  <c r="K225" i="1" s="1"/>
  <c r="J225" i="1" l="1"/>
  <c r="L225" i="1" s="1"/>
  <c r="M225" i="1" s="1"/>
  <c r="N225" i="1" s="1"/>
  <c r="G220" i="1" l="1"/>
  <c r="H221" i="1" s="1"/>
  <c r="I226" i="1" l="1"/>
  <c r="K226" i="1" s="1"/>
  <c r="J226" i="1" l="1"/>
  <c r="L226" i="1" s="1"/>
  <c r="M226" i="1" s="1"/>
  <c r="N226" i="1" s="1"/>
  <c r="G221" i="1" l="1"/>
  <c r="H222" i="1" s="1"/>
  <c r="I227" i="1" l="1"/>
  <c r="K227" i="1" s="1"/>
  <c r="J227" i="1" l="1"/>
  <c r="L227" i="1" s="1"/>
  <c r="M227" i="1" s="1"/>
  <c r="N227" i="1" s="1"/>
  <c r="G222" i="1" l="1"/>
  <c r="H223" i="1" s="1"/>
  <c r="I228" i="1" l="1"/>
  <c r="K228" i="1" s="1"/>
  <c r="J228" i="1" l="1"/>
  <c r="L228" i="1" s="1"/>
  <c r="M228" i="1" s="1"/>
  <c r="N228" i="1" s="1"/>
  <c r="G223" i="1" l="1"/>
  <c r="H224" i="1" s="1"/>
  <c r="I229" i="1" l="1"/>
  <c r="K229" i="1" s="1"/>
  <c r="J229" i="1" l="1"/>
  <c r="L229" i="1" s="1"/>
  <c r="M229" i="1" s="1"/>
  <c r="N229" i="1" s="1"/>
  <c r="G224" i="1" l="1"/>
  <c r="H225" i="1" s="1"/>
  <c r="I230" i="1" l="1"/>
  <c r="K230" i="1" s="1"/>
  <c r="J230" i="1" l="1"/>
  <c r="L230" i="1" s="1"/>
  <c r="M230" i="1" s="1"/>
  <c r="N230" i="1" s="1"/>
  <c r="G225" i="1" l="1"/>
  <c r="H226" i="1" s="1"/>
  <c r="I231" i="1" l="1"/>
  <c r="K231" i="1" s="1"/>
  <c r="J231" i="1" l="1"/>
  <c r="L231" i="1" s="1"/>
  <c r="M231" i="1" s="1"/>
  <c r="N231" i="1" s="1"/>
  <c r="G226" i="1" l="1"/>
  <c r="H227" i="1" s="1"/>
  <c r="I232" i="1" l="1"/>
  <c r="K232" i="1" s="1"/>
  <c r="J232" i="1" l="1"/>
  <c r="L232" i="1" s="1"/>
  <c r="M232" i="1" s="1"/>
  <c r="N232" i="1" s="1"/>
  <c r="G227" i="1" l="1"/>
  <c r="H228" i="1" s="1"/>
  <c r="I233" i="1" l="1"/>
  <c r="K233" i="1" s="1"/>
  <c r="J233" i="1" l="1"/>
  <c r="L233" i="1" s="1"/>
  <c r="M233" i="1" s="1"/>
  <c r="N233" i="1" s="1"/>
  <c r="G228" i="1" l="1"/>
  <c r="H229" i="1" s="1"/>
  <c r="I234" i="1" l="1"/>
  <c r="K234" i="1" s="1"/>
  <c r="J234" i="1" l="1"/>
  <c r="L234" i="1" s="1"/>
  <c r="M234" i="1" s="1"/>
  <c r="N234" i="1" s="1"/>
  <c r="G229" i="1" l="1"/>
  <c r="H230" i="1" s="1"/>
  <c r="I235" i="1" l="1"/>
  <c r="K235" i="1" s="1"/>
  <c r="J235" i="1" l="1"/>
  <c r="L235" i="1" s="1"/>
  <c r="M235" i="1" s="1"/>
  <c r="N235" i="1" s="1"/>
  <c r="G230" i="1" l="1"/>
  <c r="H231" i="1" s="1"/>
  <c r="I236" i="1" l="1"/>
  <c r="K236" i="1" s="1"/>
  <c r="J236" i="1" l="1"/>
  <c r="L236" i="1" s="1"/>
  <c r="M236" i="1" s="1"/>
  <c r="N236" i="1" s="1"/>
  <c r="G231" i="1" l="1"/>
  <c r="H232" i="1" s="1"/>
  <c r="I237" i="1" l="1"/>
  <c r="K237" i="1" s="1"/>
  <c r="J237" i="1" l="1"/>
  <c r="L237" i="1" s="1"/>
  <c r="M237" i="1" s="1"/>
  <c r="N237" i="1" s="1"/>
  <c r="G232" i="1" l="1"/>
  <c r="H233" i="1" s="1"/>
  <c r="I238" i="1" l="1"/>
  <c r="K238" i="1" s="1"/>
  <c r="J238" i="1" l="1"/>
  <c r="L238" i="1" s="1"/>
  <c r="M238" i="1" s="1"/>
  <c r="N238" i="1" s="1"/>
  <c r="G233" i="1" l="1"/>
  <c r="H234" i="1" s="1"/>
  <c r="I239" i="1" l="1"/>
  <c r="K239" i="1" s="1"/>
  <c r="J239" i="1" l="1"/>
  <c r="L239" i="1" s="1"/>
  <c r="M239" i="1" s="1"/>
  <c r="N239" i="1" s="1"/>
  <c r="G234" i="1" l="1"/>
  <c r="H235" i="1" s="1"/>
  <c r="I240" i="1" l="1"/>
  <c r="K240" i="1" s="1"/>
  <c r="J240" i="1" l="1"/>
  <c r="L240" i="1" s="1"/>
  <c r="M240" i="1" s="1"/>
  <c r="N240" i="1" s="1"/>
  <c r="G235" i="1" l="1"/>
  <c r="H236" i="1" s="1"/>
  <c r="I241" i="1" l="1"/>
  <c r="K241" i="1" s="1"/>
  <c r="J241" i="1" l="1"/>
  <c r="L241" i="1" s="1"/>
  <c r="M241" i="1" s="1"/>
  <c r="N241" i="1" s="1"/>
  <c r="G236" i="1" l="1"/>
  <c r="H237" i="1" s="1"/>
  <c r="I242" i="1" l="1"/>
  <c r="K242" i="1" s="1"/>
  <c r="J242" i="1" l="1"/>
  <c r="L242" i="1" s="1"/>
  <c r="M242" i="1" s="1"/>
  <c r="N242" i="1" s="1"/>
  <c r="G237" i="1" l="1"/>
  <c r="H238" i="1" s="1"/>
  <c r="I243" i="1" l="1"/>
  <c r="K243" i="1" s="1"/>
  <c r="J243" i="1" l="1"/>
  <c r="L243" i="1" s="1"/>
  <c r="M243" i="1" s="1"/>
  <c r="N243" i="1" s="1"/>
  <c r="G238" i="1" l="1"/>
  <c r="H239" i="1" s="1"/>
  <c r="I244" i="1" l="1"/>
  <c r="K244" i="1" s="1"/>
  <c r="J244" i="1" l="1"/>
  <c r="L244" i="1" s="1"/>
  <c r="M244" i="1" s="1"/>
  <c r="N244" i="1" s="1"/>
  <c r="G239" i="1" l="1"/>
  <c r="H240" i="1" s="1"/>
  <c r="I245" i="1" l="1"/>
  <c r="K245" i="1" s="1"/>
  <c r="J245" i="1" l="1"/>
  <c r="L245" i="1" s="1"/>
  <c r="M245" i="1" s="1"/>
  <c r="N245" i="1" s="1"/>
  <c r="G240" i="1" l="1"/>
  <c r="H241" i="1" s="1"/>
  <c r="I246" i="1" l="1"/>
  <c r="K246" i="1" s="1"/>
  <c r="J246" i="1" l="1"/>
  <c r="L246" i="1" s="1"/>
  <c r="M246" i="1" s="1"/>
  <c r="N246" i="1" s="1"/>
  <c r="G241" i="1" l="1"/>
  <c r="H242" i="1" s="1"/>
  <c r="I247" i="1" l="1"/>
  <c r="K247" i="1" s="1"/>
  <c r="J247" i="1" l="1"/>
  <c r="L247" i="1" s="1"/>
  <c r="M247" i="1" s="1"/>
  <c r="N247" i="1" s="1"/>
  <c r="G242" i="1" l="1"/>
  <c r="H243" i="1" s="1"/>
  <c r="I248" i="1" l="1"/>
  <c r="K248" i="1" s="1"/>
  <c r="J248" i="1" l="1"/>
  <c r="L248" i="1" s="1"/>
  <c r="M248" i="1" s="1"/>
  <c r="N248" i="1" s="1"/>
  <c r="G243" i="1" l="1"/>
  <c r="H244" i="1" s="1"/>
  <c r="I249" i="1" l="1"/>
  <c r="K249" i="1" s="1"/>
  <c r="J249" i="1" l="1"/>
  <c r="L249" i="1" s="1"/>
  <c r="M249" i="1" s="1"/>
  <c r="N249" i="1" s="1"/>
  <c r="G244" i="1" l="1"/>
  <c r="H245" i="1" s="1"/>
  <c r="I250" i="1" l="1"/>
  <c r="K250" i="1" s="1"/>
  <c r="J250" i="1" l="1"/>
  <c r="L250" i="1" s="1"/>
  <c r="M250" i="1" s="1"/>
  <c r="N250" i="1" s="1"/>
  <c r="G245" i="1" l="1"/>
  <c r="H246" i="1" s="1"/>
  <c r="I251" i="1" l="1"/>
  <c r="K251" i="1" s="1"/>
  <c r="J251" i="1" l="1"/>
  <c r="L251" i="1" s="1"/>
  <c r="M251" i="1" s="1"/>
  <c r="N251" i="1" s="1"/>
  <c r="G246" i="1" l="1"/>
  <c r="H247" i="1" s="1"/>
  <c r="I252" i="1" l="1"/>
  <c r="K252" i="1" s="1"/>
  <c r="J252" i="1" l="1"/>
  <c r="L252" i="1" s="1"/>
  <c r="M252" i="1" s="1"/>
  <c r="N252" i="1" s="1"/>
  <c r="G247" i="1" l="1"/>
  <c r="H248" i="1" s="1"/>
  <c r="I253" i="1" l="1"/>
  <c r="K253" i="1" s="1"/>
  <c r="J253" i="1" l="1"/>
  <c r="L253" i="1" s="1"/>
  <c r="M253" i="1" s="1"/>
  <c r="N253" i="1" s="1"/>
  <c r="G248" i="1" l="1"/>
  <c r="H249" i="1" s="1"/>
  <c r="I254" i="1" l="1"/>
  <c r="K254" i="1" s="1"/>
  <c r="J254" i="1" l="1"/>
  <c r="L254" i="1" s="1"/>
  <c r="M254" i="1" s="1"/>
  <c r="N254" i="1" s="1"/>
  <c r="G249" i="1" l="1"/>
  <c r="H250" i="1" s="1"/>
  <c r="I255" i="1" l="1"/>
  <c r="K255" i="1" s="1"/>
  <c r="J255" i="1" l="1"/>
  <c r="L255" i="1" s="1"/>
  <c r="M255" i="1" s="1"/>
  <c r="N255" i="1" s="1"/>
  <c r="G250" i="1" l="1"/>
  <c r="H251" i="1" s="1"/>
  <c r="I256" i="1" l="1"/>
  <c r="K256" i="1" s="1"/>
  <c r="J256" i="1" l="1"/>
  <c r="L256" i="1" s="1"/>
  <c r="M256" i="1" s="1"/>
  <c r="N256" i="1" s="1"/>
  <c r="G251" i="1" l="1"/>
  <c r="H252" i="1" s="1"/>
  <c r="I257" i="1" l="1"/>
  <c r="K257" i="1" s="1"/>
  <c r="J257" i="1" l="1"/>
  <c r="L257" i="1" s="1"/>
  <c r="M257" i="1" s="1"/>
  <c r="N257" i="1" s="1"/>
  <c r="G252" i="1" l="1"/>
  <c r="H253" i="1" s="1"/>
  <c r="I258" i="1" l="1"/>
  <c r="K258" i="1" s="1"/>
  <c r="J258" i="1" l="1"/>
  <c r="L258" i="1" s="1"/>
  <c r="M258" i="1" s="1"/>
  <c r="N258" i="1" s="1"/>
  <c r="G253" i="1" l="1"/>
  <c r="H254" i="1" s="1"/>
  <c r="I259" i="1" l="1"/>
  <c r="K259" i="1" s="1"/>
  <c r="J259" i="1" l="1"/>
  <c r="L259" i="1" s="1"/>
  <c r="M259" i="1" s="1"/>
  <c r="N259" i="1" s="1"/>
  <c r="G254" i="1" l="1"/>
  <c r="H255" i="1" s="1"/>
  <c r="I260" i="1" l="1"/>
  <c r="K260" i="1" s="1"/>
  <c r="J260" i="1" l="1"/>
  <c r="L260" i="1" s="1"/>
  <c r="M260" i="1" s="1"/>
  <c r="N260" i="1" s="1"/>
  <c r="G255" i="1" l="1"/>
  <c r="H256" i="1" s="1"/>
  <c r="I261" i="1" l="1"/>
  <c r="K261" i="1" s="1"/>
  <c r="J261" i="1" l="1"/>
  <c r="L261" i="1" s="1"/>
  <c r="M261" i="1" s="1"/>
  <c r="N261" i="1" s="1"/>
  <c r="G256" i="1" l="1"/>
  <c r="H257" i="1" s="1"/>
  <c r="I262" i="1" l="1"/>
  <c r="K262" i="1" s="1"/>
  <c r="J262" i="1" l="1"/>
  <c r="L262" i="1" s="1"/>
  <c r="M262" i="1" s="1"/>
  <c r="N262" i="1" s="1"/>
  <c r="G257" i="1" l="1"/>
  <c r="H258" i="1" s="1"/>
  <c r="I263" i="1" l="1"/>
  <c r="K263" i="1" s="1"/>
  <c r="J263" i="1" l="1"/>
  <c r="L263" i="1" s="1"/>
  <c r="M263" i="1" s="1"/>
  <c r="N263" i="1" s="1"/>
  <c r="G258" i="1" l="1"/>
  <c r="H259" i="1" s="1"/>
  <c r="I264" i="1" l="1"/>
  <c r="K264" i="1" s="1"/>
  <c r="J264" i="1" l="1"/>
  <c r="L264" i="1" s="1"/>
  <c r="M264" i="1" s="1"/>
  <c r="N264" i="1" s="1"/>
  <c r="G259" i="1" l="1"/>
  <c r="H260" i="1" s="1"/>
  <c r="I265" i="1" l="1"/>
  <c r="K265" i="1" s="1"/>
  <c r="J265" i="1" l="1"/>
  <c r="L265" i="1" s="1"/>
  <c r="M265" i="1" s="1"/>
  <c r="N265" i="1" s="1"/>
  <c r="G260" i="1" l="1"/>
  <c r="H261" i="1" s="1"/>
  <c r="I266" i="1" l="1"/>
  <c r="K266" i="1" s="1"/>
  <c r="J266" i="1" l="1"/>
  <c r="L266" i="1" s="1"/>
  <c r="M266" i="1" s="1"/>
  <c r="N266" i="1" s="1"/>
  <c r="G261" i="1" l="1"/>
  <c r="H262" i="1" s="1"/>
  <c r="I267" i="1" l="1"/>
  <c r="K267" i="1" s="1"/>
  <c r="J267" i="1" l="1"/>
  <c r="L267" i="1" s="1"/>
  <c r="M267" i="1" s="1"/>
  <c r="N267" i="1" s="1"/>
  <c r="G262" i="1" l="1"/>
  <c r="H263" i="1" s="1"/>
  <c r="I268" i="1" l="1"/>
  <c r="K268" i="1" s="1"/>
  <c r="J268" i="1" l="1"/>
  <c r="L268" i="1" s="1"/>
  <c r="M268" i="1" s="1"/>
  <c r="N268" i="1" s="1"/>
  <c r="G263" i="1" l="1"/>
  <c r="H264" i="1" s="1"/>
  <c r="I269" i="1" l="1"/>
  <c r="K269" i="1" s="1"/>
  <c r="J269" i="1" l="1"/>
  <c r="L269" i="1" s="1"/>
  <c r="M269" i="1" s="1"/>
  <c r="N269" i="1" s="1"/>
  <c r="G264" i="1" l="1"/>
  <c r="H265" i="1" s="1"/>
  <c r="I270" i="1" l="1"/>
  <c r="K270" i="1" s="1"/>
  <c r="J270" i="1" l="1"/>
  <c r="L270" i="1" s="1"/>
  <c r="M270" i="1" s="1"/>
  <c r="N270" i="1" s="1"/>
  <c r="G265" i="1" l="1"/>
  <c r="H266" i="1" s="1"/>
  <c r="I271" i="1" l="1"/>
  <c r="K271" i="1" s="1"/>
  <c r="J271" i="1" l="1"/>
  <c r="L271" i="1" s="1"/>
  <c r="M271" i="1" s="1"/>
  <c r="N271" i="1" s="1"/>
  <c r="G266" i="1" l="1"/>
  <c r="H267" i="1" s="1"/>
  <c r="I272" i="1" l="1"/>
  <c r="K272" i="1" s="1"/>
  <c r="J272" i="1" l="1"/>
  <c r="L272" i="1" s="1"/>
  <c r="M272" i="1" s="1"/>
  <c r="N272" i="1" s="1"/>
  <c r="G267" i="1" l="1"/>
  <c r="H268" i="1" s="1"/>
  <c r="I273" i="1" l="1"/>
  <c r="K273" i="1" s="1"/>
  <c r="J273" i="1" l="1"/>
  <c r="L273" i="1" s="1"/>
  <c r="M273" i="1" s="1"/>
  <c r="N273" i="1" s="1"/>
  <c r="G268" i="1" l="1"/>
  <c r="H269" i="1" s="1"/>
  <c r="I274" i="1" l="1"/>
  <c r="K274" i="1" s="1"/>
  <c r="J274" i="1" l="1"/>
  <c r="L274" i="1" s="1"/>
  <c r="M274" i="1" s="1"/>
  <c r="N274" i="1" s="1"/>
  <c r="G269" i="1" l="1"/>
  <c r="H270" i="1" s="1"/>
  <c r="I275" i="1" l="1"/>
  <c r="K275" i="1" s="1"/>
  <c r="J275" i="1" l="1"/>
  <c r="L275" i="1" s="1"/>
  <c r="M275" i="1" s="1"/>
  <c r="N275" i="1" s="1"/>
  <c r="G270" i="1" l="1"/>
  <c r="H271" i="1" s="1"/>
  <c r="I276" i="1" l="1"/>
  <c r="K276" i="1" s="1"/>
  <c r="J276" i="1" l="1"/>
  <c r="L276" i="1" s="1"/>
  <c r="M276" i="1" s="1"/>
  <c r="N276" i="1" s="1"/>
  <c r="G271" i="1" l="1"/>
  <c r="H272" i="1" s="1"/>
  <c r="I277" i="1" l="1"/>
  <c r="K277" i="1" s="1"/>
  <c r="J277" i="1" l="1"/>
  <c r="L277" i="1" s="1"/>
  <c r="M277" i="1" s="1"/>
  <c r="N277" i="1" s="1"/>
  <c r="G272" i="1" l="1"/>
  <c r="H273" i="1" s="1"/>
  <c r="I278" i="1" l="1"/>
  <c r="K278" i="1" s="1"/>
  <c r="J278" i="1" l="1"/>
  <c r="L278" i="1" s="1"/>
  <c r="M278" i="1" s="1"/>
  <c r="N278" i="1" s="1"/>
  <c r="G273" i="1" l="1"/>
  <c r="H274" i="1" s="1"/>
  <c r="I279" i="1" l="1"/>
  <c r="K279" i="1" s="1"/>
  <c r="J279" i="1" l="1"/>
  <c r="L279" i="1" s="1"/>
  <c r="M279" i="1" s="1"/>
  <c r="N279" i="1" s="1"/>
  <c r="G274" i="1" l="1"/>
  <c r="H275" i="1" s="1"/>
  <c r="I280" i="1" l="1"/>
  <c r="K280" i="1" s="1"/>
  <c r="J280" i="1" l="1"/>
  <c r="L280" i="1" s="1"/>
  <c r="M280" i="1" s="1"/>
  <c r="N280" i="1" s="1"/>
  <c r="G275" i="1" l="1"/>
  <c r="H276" i="1" s="1"/>
  <c r="I281" i="1" l="1"/>
  <c r="K281" i="1" s="1"/>
  <c r="J281" i="1" l="1"/>
  <c r="L281" i="1" s="1"/>
  <c r="M281" i="1" s="1"/>
  <c r="N281" i="1" s="1"/>
  <c r="G276" i="1" l="1"/>
  <c r="H277" i="1" s="1"/>
  <c r="I282" i="1" l="1"/>
  <c r="K282" i="1" s="1"/>
  <c r="J282" i="1" l="1"/>
  <c r="L282" i="1" s="1"/>
  <c r="M282" i="1" s="1"/>
  <c r="N282" i="1" s="1"/>
  <c r="G277" i="1" l="1"/>
  <c r="H278" i="1" s="1"/>
  <c r="I283" i="1" l="1"/>
  <c r="K283" i="1" s="1"/>
  <c r="J283" i="1" l="1"/>
  <c r="L283" i="1" s="1"/>
  <c r="M283" i="1" s="1"/>
  <c r="N283" i="1" s="1"/>
  <c r="G278" i="1" l="1"/>
  <c r="H279" i="1" s="1"/>
  <c r="I284" i="1" l="1"/>
  <c r="K284" i="1" s="1"/>
  <c r="J284" i="1" l="1"/>
  <c r="L284" i="1" s="1"/>
  <c r="M284" i="1" s="1"/>
  <c r="N284" i="1" s="1"/>
  <c r="G279" i="1" l="1"/>
  <c r="H280" i="1" s="1"/>
  <c r="I285" i="1" l="1"/>
  <c r="K285" i="1" s="1"/>
  <c r="J285" i="1" l="1"/>
  <c r="L285" i="1" s="1"/>
  <c r="M285" i="1" s="1"/>
  <c r="N285" i="1" s="1"/>
  <c r="G280" i="1" l="1"/>
  <c r="H281" i="1" s="1"/>
  <c r="I286" i="1" l="1"/>
  <c r="K286" i="1" s="1"/>
  <c r="J286" i="1" l="1"/>
  <c r="L286" i="1" s="1"/>
  <c r="M286" i="1" s="1"/>
  <c r="N286" i="1" s="1"/>
  <c r="G281" i="1" l="1"/>
  <c r="H282" i="1" s="1"/>
  <c r="I287" i="1" l="1"/>
  <c r="K287" i="1" s="1"/>
  <c r="J287" i="1" l="1"/>
  <c r="L287" i="1" s="1"/>
  <c r="M287" i="1" s="1"/>
  <c r="N287" i="1" s="1"/>
  <c r="G282" i="1" l="1"/>
  <c r="H283" i="1" s="1"/>
  <c r="I288" i="1" l="1"/>
  <c r="K288" i="1" s="1"/>
  <c r="J288" i="1" l="1"/>
  <c r="L288" i="1" s="1"/>
  <c r="M288" i="1" s="1"/>
  <c r="N288" i="1" s="1"/>
  <c r="G283" i="1" l="1"/>
  <c r="H284" i="1" s="1"/>
  <c r="I289" i="1" l="1"/>
  <c r="K289" i="1" s="1"/>
  <c r="J289" i="1" l="1"/>
  <c r="L289" i="1" s="1"/>
  <c r="M289" i="1" s="1"/>
  <c r="N289" i="1" s="1"/>
  <c r="G284" i="1" l="1"/>
  <c r="H285" i="1" s="1"/>
  <c r="I290" i="1" l="1"/>
  <c r="K290" i="1" s="1"/>
  <c r="J290" i="1" l="1"/>
  <c r="L290" i="1" s="1"/>
  <c r="M290" i="1" s="1"/>
  <c r="N290" i="1" s="1"/>
  <c r="G285" i="1" l="1"/>
  <c r="H286" i="1" s="1"/>
  <c r="I291" i="1" l="1"/>
  <c r="K291" i="1" s="1"/>
  <c r="J291" i="1" l="1"/>
  <c r="L291" i="1" s="1"/>
  <c r="M291" i="1" s="1"/>
  <c r="N291" i="1" s="1"/>
  <c r="G286" i="1" l="1"/>
  <c r="H287" i="1" s="1"/>
  <c r="I292" i="1" s="1"/>
  <c r="K292" i="1" s="1"/>
  <c r="J292" i="1" l="1"/>
  <c r="L292" i="1" s="1"/>
  <c r="M292" i="1" s="1"/>
  <c r="N292" i="1" s="1"/>
  <c r="G287" i="1" l="1"/>
  <c r="H288" i="1" s="1"/>
  <c r="I293" i="1" l="1"/>
  <c r="K293" i="1" s="1"/>
  <c r="J293" i="1" l="1"/>
  <c r="L293" i="1" s="1"/>
  <c r="M293" i="1" s="1"/>
  <c r="N293" i="1" s="1"/>
  <c r="G288" i="1" l="1"/>
  <c r="H289" i="1" s="1"/>
  <c r="I294" i="1" l="1"/>
  <c r="K294" i="1" s="1"/>
  <c r="J294" i="1" l="1"/>
  <c r="L294" i="1" s="1"/>
  <c r="M294" i="1" s="1"/>
  <c r="N294" i="1" s="1"/>
  <c r="G289" i="1" l="1"/>
  <c r="H290" i="1" s="1"/>
  <c r="I295" i="1" l="1"/>
  <c r="K295" i="1" s="1"/>
  <c r="J295" i="1" l="1"/>
  <c r="L295" i="1" s="1"/>
  <c r="M295" i="1" s="1"/>
  <c r="N295" i="1" s="1"/>
  <c r="G290" i="1" l="1"/>
  <c r="H291" i="1" s="1"/>
  <c r="I296" i="1" l="1"/>
  <c r="K296" i="1" s="1"/>
  <c r="J296" i="1" l="1"/>
  <c r="L296" i="1" s="1"/>
  <c r="M296" i="1" s="1"/>
  <c r="N296" i="1" s="1"/>
  <c r="G291" i="1" l="1"/>
  <c r="H292" i="1" s="1"/>
  <c r="I297" i="1" l="1"/>
  <c r="K297" i="1" s="1"/>
  <c r="J297" i="1" l="1"/>
  <c r="L297" i="1" s="1"/>
  <c r="M297" i="1" s="1"/>
  <c r="N297" i="1" s="1"/>
  <c r="G292" i="1" l="1"/>
  <c r="H293" i="1" s="1"/>
  <c r="I298" i="1" l="1"/>
  <c r="K298" i="1" s="1"/>
  <c r="J298" i="1" l="1"/>
  <c r="L298" i="1" s="1"/>
  <c r="M298" i="1" s="1"/>
  <c r="N298" i="1" s="1"/>
  <c r="G293" i="1" l="1"/>
  <c r="H294" i="1" s="1"/>
  <c r="I299" i="1" l="1"/>
  <c r="K299" i="1" s="1"/>
  <c r="J299" i="1" l="1"/>
  <c r="L299" i="1" s="1"/>
  <c r="M299" i="1" s="1"/>
  <c r="N299" i="1" s="1"/>
  <c r="G294" i="1" l="1"/>
  <c r="H295" i="1" s="1"/>
  <c r="I300" i="1" l="1"/>
  <c r="K300" i="1" s="1"/>
  <c r="J300" i="1" l="1"/>
  <c r="L300" i="1" s="1"/>
  <c r="M300" i="1" s="1"/>
  <c r="N300" i="1" s="1"/>
  <c r="G295" i="1" l="1"/>
  <c r="H296" i="1" s="1"/>
  <c r="I301" i="1" l="1"/>
  <c r="K301" i="1" s="1"/>
  <c r="J301" i="1" l="1"/>
  <c r="L301" i="1" s="1"/>
  <c r="M301" i="1" s="1"/>
  <c r="N301" i="1" s="1"/>
  <c r="G296" i="1" l="1"/>
  <c r="H297" i="1" s="1"/>
  <c r="I302" i="1" l="1"/>
  <c r="K302" i="1" s="1"/>
  <c r="J302" i="1" l="1"/>
  <c r="L302" i="1" s="1"/>
  <c r="M302" i="1" s="1"/>
  <c r="N302" i="1" s="1"/>
  <c r="G297" i="1" l="1"/>
  <c r="H298" i="1" s="1"/>
  <c r="I303" i="1" l="1"/>
  <c r="K303" i="1" s="1"/>
  <c r="J303" i="1" l="1"/>
  <c r="L303" i="1" s="1"/>
  <c r="M303" i="1" s="1"/>
  <c r="N303" i="1" s="1"/>
  <c r="G298" i="1" l="1"/>
  <c r="H299" i="1" s="1"/>
  <c r="I304" i="1" l="1"/>
  <c r="K304" i="1" s="1"/>
  <c r="J304" i="1" l="1"/>
  <c r="L304" i="1" s="1"/>
  <c r="M304" i="1" s="1"/>
  <c r="N304" i="1" s="1"/>
  <c r="G299" i="1" l="1"/>
  <c r="H300" i="1" s="1"/>
  <c r="I305" i="1" l="1"/>
  <c r="K305" i="1" s="1"/>
  <c r="J305" i="1" l="1"/>
  <c r="L305" i="1" s="1"/>
  <c r="M305" i="1" s="1"/>
  <c r="N305" i="1" s="1"/>
  <c r="G300" i="1" l="1"/>
  <c r="H301" i="1" s="1"/>
  <c r="I306" i="1" l="1"/>
  <c r="K306" i="1" s="1"/>
  <c r="J306" i="1" l="1"/>
  <c r="L306" i="1" s="1"/>
  <c r="M306" i="1" s="1"/>
  <c r="N306" i="1" s="1"/>
  <c r="G301" i="1" l="1"/>
  <c r="H302" i="1" s="1"/>
  <c r="I307" i="1" l="1"/>
  <c r="K307" i="1" s="1"/>
  <c r="J307" i="1" l="1"/>
  <c r="L307" i="1" s="1"/>
  <c r="M307" i="1" s="1"/>
  <c r="N307" i="1" s="1"/>
  <c r="G302" i="1" l="1"/>
  <c r="H303" i="1" s="1"/>
  <c r="I308" i="1" l="1"/>
  <c r="K308" i="1" s="1"/>
  <c r="J308" i="1" l="1"/>
  <c r="L308" i="1" s="1"/>
  <c r="M308" i="1" s="1"/>
  <c r="N308" i="1" s="1"/>
  <c r="G303" i="1" l="1"/>
  <c r="H304" i="1" s="1"/>
  <c r="I309" i="1" l="1"/>
  <c r="K309" i="1" s="1"/>
  <c r="J309" i="1" l="1"/>
  <c r="L309" i="1" s="1"/>
  <c r="M309" i="1" s="1"/>
  <c r="N309" i="1" s="1"/>
  <c r="G304" i="1" l="1"/>
  <c r="H305" i="1" s="1"/>
  <c r="I310" i="1" l="1"/>
  <c r="K310" i="1" s="1"/>
  <c r="J310" i="1" l="1"/>
  <c r="L310" i="1" s="1"/>
  <c r="M310" i="1" s="1"/>
  <c r="N310" i="1" s="1"/>
  <c r="G305" i="1" l="1"/>
  <c r="H306" i="1" s="1"/>
  <c r="I311" i="1" l="1"/>
  <c r="K311" i="1" s="1"/>
  <c r="J311" i="1" l="1"/>
  <c r="L311" i="1" s="1"/>
  <c r="M311" i="1" s="1"/>
  <c r="N311" i="1" s="1"/>
  <c r="G306" i="1" l="1"/>
  <c r="H307" i="1" s="1"/>
  <c r="I312" i="1" l="1"/>
  <c r="K312" i="1" s="1"/>
  <c r="J312" i="1" l="1"/>
  <c r="L312" i="1" s="1"/>
  <c r="M312" i="1" s="1"/>
  <c r="N312" i="1" s="1"/>
  <c r="G307" i="1" l="1"/>
  <c r="H308" i="1" s="1"/>
  <c r="I313" i="1" l="1"/>
  <c r="K313" i="1" s="1"/>
  <c r="J313" i="1" l="1"/>
  <c r="L313" i="1" s="1"/>
  <c r="M313" i="1" s="1"/>
  <c r="N313" i="1" s="1"/>
  <c r="G308" i="1" l="1"/>
  <c r="H309" i="1" s="1"/>
  <c r="I314" i="1" l="1"/>
  <c r="K314" i="1" s="1"/>
  <c r="J314" i="1" l="1"/>
  <c r="L314" i="1" s="1"/>
  <c r="M314" i="1" s="1"/>
  <c r="N314" i="1" s="1"/>
  <c r="G309" i="1" l="1"/>
  <c r="H310" i="1" s="1"/>
  <c r="I315" i="1" l="1"/>
  <c r="K315" i="1" s="1"/>
  <c r="J315" i="1" l="1"/>
  <c r="L315" i="1" s="1"/>
  <c r="M315" i="1" s="1"/>
  <c r="N315" i="1" s="1"/>
  <c r="G310" i="1" l="1"/>
  <c r="H311" i="1" s="1"/>
  <c r="I316" i="1" l="1"/>
  <c r="K316" i="1" s="1"/>
  <c r="J316" i="1" l="1"/>
  <c r="L316" i="1" s="1"/>
  <c r="M316" i="1" s="1"/>
  <c r="N316" i="1" s="1"/>
  <c r="G311" i="1" l="1"/>
  <c r="H312" i="1" s="1"/>
  <c r="I317" i="1" l="1"/>
  <c r="K317" i="1" s="1"/>
  <c r="J317" i="1" l="1"/>
  <c r="L317" i="1" s="1"/>
  <c r="M317" i="1" s="1"/>
  <c r="N317" i="1" s="1"/>
  <c r="G312" i="1" l="1"/>
  <c r="H313" i="1" s="1"/>
  <c r="I318" i="1" l="1"/>
  <c r="K318" i="1" s="1"/>
  <c r="J318" i="1" l="1"/>
  <c r="L318" i="1" s="1"/>
  <c r="M318" i="1" s="1"/>
  <c r="N318" i="1" s="1"/>
  <c r="G313" i="1" l="1"/>
  <c r="H314" i="1" s="1"/>
  <c r="I319" i="1" l="1"/>
  <c r="K319" i="1" s="1"/>
  <c r="J319" i="1" l="1"/>
  <c r="L319" i="1" s="1"/>
  <c r="M319" i="1" s="1"/>
  <c r="N319" i="1" s="1"/>
  <c r="G314" i="1" l="1"/>
  <c r="H315" i="1" s="1"/>
  <c r="I320" i="1" l="1"/>
  <c r="K320" i="1" s="1"/>
  <c r="J320" i="1" l="1"/>
  <c r="L320" i="1" s="1"/>
  <c r="M320" i="1" s="1"/>
  <c r="N320" i="1" s="1"/>
  <c r="G315" i="1" l="1"/>
  <c r="H316" i="1" s="1"/>
  <c r="I321" i="1" l="1"/>
  <c r="K321" i="1" s="1"/>
  <c r="J321" i="1" l="1"/>
  <c r="L321" i="1" s="1"/>
  <c r="M321" i="1" s="1"/>
  <c r="N321" i="1" s="1"/>
  <c r="G316" i="1" l="1"/>
  <c r="H317" i="1" s="1"/>
  <c r="I322" i="1" l="1"/>
  <c r="K322" i="1" s="1"/>
  <c r="J322" i="1" l="1"/>
  <c r="L322" i="1" s="1"/>
  <c r="M322" i="1" s="1"/>
  <c r="N322" i="1" s="1"/>
  <c r="G317" i="1" l="1"/>
  <c r="H318" i="1" s="1"/>
  <c r="I323" i="1" l="1"/>
  <c r="K323" i="1" s="1"/>
  <c r="J323" i="1" l="1"/>
  <c r="L323" i="1" s="1"/>
  <c r="M323" i="1" s="1"/>
  <c r="N323" i="1" s="1"/>
  <c r="G318" i="1" l="1"/>
  <c r="H319" i="1" s="1"/>
  <c r="I324" i="1" l="1"/>
  <c r="K324" i="1" s="1"/>
  <c r="J324" i="1" l="1"/>
  <c r="L324" i="1" s="1"/>
  <c r="M324" i="1" s="1"/>
  <c r="N324" i="1" s="1"/>
  <c r="G319" i="1" l="1"/>
  <c r="H320" i="1" s="1"/>
  <c r="I325" i="1" l="1"/>
  <c r="K325" i="1" s="1"/>
  <c r="J325" i="1" l="1"/>
  <c r="L325" i="1" s="1"/>
  <c r="M325" i="1" s="1"/>
  <c r="N325" i="1" s="1"/>
  <c r="G320" i="1" l="1"/>
  <c r="H321" i="1" s="1"/>
  <c r="I326" i="1" l="1"/>
  <c r="K326" i="1" s="1"/>
  <c r="J326" i="1" l="1"/>
  <c r="L326" i="1" s="1"/>
  <c r="M326" i="1" s="1"/>
  <c r="N326" i="1" s="1"/>
  <c r="G321" i="1" l="1"/>
  <c r="H322" i="1" s="1"/>
  <c r="I327" i="1" l="1"/>
  <c r="K327" i="1" s="1"/>
  <c r="J327" i="1" l="1"/>
  <c r="L327" i="1" s="1"/>
  <c r="M327" i="1" s="1"/>
  <c r="N327" i="1" s="1"/>
  <c r="G322" i="1" l="1"/>
  <c r="H323" i="1" s="1"/>
  <c r="I328" i="1" l="1"/>
  <c r="K328" i="1" s="1"/>
  <c r="J328" i="1" l="1"/>
  <c r="L328" i="1" s="1"/>
  <c r="M328" i="1" s="1"/>
  <c r="N328" i="1" s="1"/>
  <c r="G323" i="1" l="1"/>
  <c r="H324" i="1" s="1"/>
  <c r="I329" i="1" l="1"/>
  <c r="K329" i="1" s="1"/>
  <c r="J329" i="1" l="1"/>
  <c r="L329" i="1" s="1"/>
  <c r="M329" i="1" s="1"/>
  <c r="N329" i="1" s="1"/>
  <c r="G324" i="1" l="1"/>
  <c r="H325" i="1" s="1"/>
  <c r="I330" i="1" l="1"/>
  <c r="K330" i="1" s="1"/>
  <c r="J330" i="1" l="1"/>
  <c r="L330" i="1" s="1"/>
  <c r="M330" i="1" s="1"/>
  <c r="N330" i="1" s="1"/>
  <c r="G325" i="1" l="1"/>
  <c r="H326" i="1" s="1"/>
  <c r="I331" i="1" l="1"/>
  <c r="K331" i="1" s="1"/>
  <c r="J331" i="1" l="1"/>
  <c r="L331" i="1" s="1"/>
  <c r="M331" i="1" s="1"/>
  <c r="N331" i="1" s="1"/>
  <c r="G326" i="1" l="1"/>
  <c r="H327" i="1" s="1"/>
  <c r="I332" i="1" l="1"/>
  <c r="K332" i="1" s="1"/>
  <c r="J332" i="1" l="1"/>
  <c r="L332" i="1" s="1"/>
  <c r="M332" i="1" s="1"/>
  <c r="N332" i="1" s="1"/>
  <c r="G327" i="1" l="1"/>
  <c r="H328" i="1" s="1"/>
  <c r="I333" i="1" l="1"/>
  <c r="K333" i="1" s="1"/>
  <c r="J333" i="1" l="1"/>
  <c r="L333" i="1" s="1"/>
  <c r="M333" i="1" s="1"/>
  <c r="N333" i="1" s="1"/>
  <c r="G328" i="1" l="1"/>
  <c r="H329" i="1" s="1"/>
  <c r="I334" i="1" l="1"/>
  <c r="K334" i="1" s="1"/>
  <c r="J334" i="1" l="1"/>
  <c r="L334" i="1" s="1"/>
  <c r="M334" i="1" s="1"/>
  <c r="N334" i="1" s="1"/>
  <c r="G329" i="1" l="1"/>
  <c r="H330" i="1" s="1"/>
  <c r="I335" i="1" l="1"/>
  <c r="K335" i="1" s="1"/>
  <c r="J335" i="1" l="1"/>
  <c r="L335" i="1" s="1"/>
  <c r="M335" i="1" s="1"/>
  <c r="N335" i="1" s="1"/>
  <c r="G330" i="1" l="1"/>
  <c r="H331" i="1" s="1"/>
  <c r="I336" i="1" l="1"/>
  <c r="K336" i="1" s="1"/>
  <c r="J336" i="1" l="1"/>
  <c r="L336" i="1" s="1"/>
  <c r="M336" i="1" s="1"/>
  <c r="N336" i="1" s="1"/>
  <c r="G331" i="1" l="1"/>
  <c r="H332" i="1" s="1"/>
  <c r="I337" i="1" l="1"/>
  <c r="K337" i="1" s="1"/>
  <c r="J337" i="1" l="1"/>
  <c r="L337" i="1" s="1"/>
  <c r="M337" i="1" s="1"/>
  <c r="N337" i="1" s="1"/>
  <c r="G332" i="1" l="1"/>
  <c r="H333" i="1" s="1"/>
  <c r="I338" i="1" l="1"/>
  <c r="K338" i="1" s="1"/>
  <c r="J338" i="1" l="1"/>
  <c r="L338" i="1" s="1"/>
  <c r="M338" i="1" s="1"/>
  <c r="N338" i="1" s="1"/>
  <c r="G333" i="1" l="1"/>
  <c r="H334" i="1" s="1"/>
  <c r="I339" i="1" l="1"/>
  <c r="K339" i="1" s="1"/>
  <c r="J339" i="1" l="1"/>
  <c r="L339" i="1" s="1"/>
  <c r="M339" i="1" s="1"/>
  <c r="N339" i="1" s="1"/>
  <c r="G334" i="1" l="1"/>
  <c r="H335" i="1" s="1"/>
  <c r="I340" i="1" l="1"/>
  <c r="K340" i="1" s="1"/>
  <c r="J340" i="1" l="1"/>
  <c r="L340" i="1" s="1"/>
  <c r="M340" i="1" s="1"/>
  <c r="N340" i="1" s="1"/>
  <c r="G335" i="1" l="1"/>
  <c r="H336" i="1" s="1"/>
  <c r="I341" i="1" l="1"/>
  <c r="K341" i="1" s="1"/>
  <c r="J341" i="1" l="1"/>
  <c r="L341" i="1" s="1"/>
  <c r="M341" i="1" s="1"/>
  <c r="N341" i="1" s="1"/>
  <c r="G336" i="1" l="1"/>
  <c r="H337" i="1" s="1"/>
  <c r="I342" i="1" l="1"/>
  <c r="K342" i="1" s="1"/>
  <c r="J342" i="1" l="1"/>
  <c r="L342" i="1" s="1"/>
  <c r="M342" i="1" s="1"/>
  <c r="N342" i="1" s="1"/>
  <c r="G337" i="1" l="1"/>
  <c r="H338" i="1" s="1"/>
  <c r="I343" i="1" l="1"/>
  <c r="K343" i="1" s="1"/>
  <c r="J343" i="1" l="1"/>
  <c r="L343" i="1" s="1"/>
  <c r="M343" i="1" s="1"/>
  <c r="N343" i="1" s="1"/>
  <c r="G338" i="1" l="1"/>
  <c r="H339" i="1" s="1"/>
  <c r="I344" i="1" l="1"/>
  <c r="K344" i="1" s="1"/>
  <c r="J344" i="1" l="1"/>
  <c r="L344" i="1" s="1"/>
  <c r="M344" i="1" s="1"/>
  <c r="N344" i="1" s="1"/>
  <c r="G339" i="1" l="1"/>
  <c r="H340" i="1" s="1"/>
  <c r="I345" i="1" l="1"/>
  <c r="K345" i="1" s="1"/>
  <c r="J345" i="1" l="1"/>
  <c r="L345" i="1" s="1"/>
  <c r="M345" i="1" s="1"/>
  <c r="N345" i="1" s="1"/>
  <c r="G340" i="1" l="1"/>
  <c r="H341" i="1" s="1"/>
  <c r="I346" i="1" l="1"/>
  <c r="K346" i="1" s="1"/>
  <c r="J346" i="1" l="1"/>
  <c r="L346" i="1" s="1"/>
  <c r="M346" i="1" s="1"/>
  <c r="N346" i="1" s="1"/>
  <c r="G341" i="1" l="1"/>
  <c r="H342" i="1" s="1"/>
  <c r="I347" i="1" l="1"/>
  <c r="K347" i="1" s="1"/>
  <c r="J347" i="1" l="1"/>
  <c r="L347" i="1" s="1"/>
  <c r="M347" i="1" s="1"/>
  <c r="N347" i="1" s="1"/>
  <c r="G342" i="1" l="1"/>
  <c r="H343" i="1" s="1"/>
  <c r="I348" i="1" l="1"/>
  <c r="K348" i="1" s="1"/>
  <c r="J348" i="1" l="1"/>
  <c r="L348" i="1" s="1"/>
  <c r="M348" i="1" s="1"/>
  <c r="N348" i="1" s="1"/>
  <c r="G343" i="1" l="1"/>
  <c r="H344" i="1" s="1"/>
  <c r="I349" i="1" l="1"/>
  <c r="K349" i="1" s="1"/>
  <c r="J349" i="1" l="1"/>
  <c r="L349" i="1" s="1"/>
  <c r="M349" i="1" s="1"/>
  <c r="N349" i="1" s="1"/>
  <c r="G344" i="1" l="1"/>
  <c r="H345" i="1" s="1"/>
  <c r="I350" i="1" l="1"/>
  <c r="K350" i="1" s="1"/>
  <c r="J350" i="1" l="1"/>
  <c r="L350" i="1" s="1"/>
  <c r="M350" i="1" s="1"/>
  <c r="N350" i="1" s="1"/>
  <c r="G345" i="1" l="1"/>
  <c r="H346" i="1" s="1"/>
  <c r="I351" i="1" l="1"/>
  <c r="K351" i="1" s="1"/>
  <c r="J351" i="1" l="1"/>
  <c r="L351" i="1" s="1"/>
  <c r="M351" i="1" s="1"/>
  <c r="N351" i="1" s="1"/>
  <c r="G346" i="1" l="1"/>
  <c r="H347" i="1" s="1"/>
  <c r="I352" i="1" l="1"/>
  <c r="K352" i="1" s="1"/>
  <c r="J352" i="1" l="1"/>
  <c r="L352" i="1" s="1"/>
  <c r="M352" i="1" s="1"/>
  <c r="N352" i="1" s="1"/>
  <c r="G347" i="1" l="1"/>
  <c r="H348" i="1" s="1"/>
  <c r="I353" i="1" l="1"/>
  <c r="K353" i="1" s="1"/>
  <c r="J353" i="1" l="1"/>
  <c r="L353" i="1" s="1"/>
  <c r="M353" i="1" s="1"/>
  <c r="N353" i="1" s="1"/>
  <c r="G348" i="1" l="1"/>
  <c r="H349" i="1" s="1"/>
  <c r="I354" i="1" l="1"/>
  <c r="K354" i="1" s="1"/>
  <c r="J354" i="1" l="1"/>
  <c r="L354" i="1" s="1"/>
  <c r="M354" i="1" s="1"/>
  <c r="N354" i="1" s="1"/>
  <c r="G349" i="1" l="1"/>
  <c r="H350" i="1" s="1"/>
  <c r="I355" i="1" l="1"/>
  <c r="K355" i="1" s="1"/>
  <c r="J355" i="1" l="1"/>
  <c r="L355" i="1" s="1"/>
  <c r="M355" i="1" s="1"/>
  <c r="N355" i="1" s="1"/>
  <c r="G350" i="1" l="1"/>
  <c r="H351" i="1" s="1"/>
  <c r="I356" i="1" l="1"/>
  <c r="K356" i="1" s="1"/>
  <c r="J356" i="1" l="1"/>
  <c r="L356" i="1" s="1"/>
  <c r="M356" i="1" s="1"/>
  <c r="N356" i="1" s="1"/>
  <c r="G351" i="1" l="1"/>
  <c r="H352" i="1" s="1"/>
  <c r="I357" i="1" l="1"/>
  <c r="K357" i="1" s="1"/>
  <c r="J357" i="1" l="1"/>
  <c r="L357" i="1" s="1"/>
  <c r="M357" i="1" s="1"/>
  <c r="N357" i="1" s="1"/>
  <c r="G352" i="1" l="1"/>
  <c r="H353" i="1" s="1"/>
  <c r="I358" i="1" l="1"/>
  <c r="K358" i="1" s="1"/>
  <c r="J358" i="1" l="1"/>
  <c r="L358" i="1" s="1"/>
  <c r="M358" i="1" s="1"/>
  <c r="N358" i="1" s="1"/>
  <c r="G353" i="1" l="1"/>
  <c r="H354" i="1" s="1"/>
  <c r="I359" i="1" l="1"/>
  <c r="K359" i="1" s="1"/>
  <c r="J359" i="1" l="1"/>
  <c r="L359" i="1" s="1"/>
  <c r="M359" i="1" s="1"/>
  <c r="N359" i="1" s="1"/>
  <c r="G354" i="1" l="1"/>
  <c r="H355" i="1" s="1"/>
  <c r="I360" i="1" l="1"/>
  <c r="K360" i="1" s="1"/>
  <c r="J360" i="1" l="1"/>
  <c r="L360" i="1" s="1"/>
  <c r="M360" i="1" s="1"/>
  <c r="N360" i="1" s="1"/>
  <c r="G355" i="1" l="1"/>
  <c r="H356" i="1" s="1"/>
  <c r="I361" i="1" l="1"/>
  <c r="K361" i="1" s="1"/>
  <c r="J361" i="1" l="1"/>
  <c r="L361" i="1" s="1"/>
  <c r="M361" i="1" s="1"/>
  <c r="N361" i="1" s="1"/>
  <c r="G356" i="1" l="1"/>
  <c r="H357" i="1" s="1"/>
  <c r="I362" i="1" l="1"/>
  <c r="K362" i="1" s="1"/>
  <c r="J362" i="1" l="1"/>
  <c r="L362" i="1" s="1"/>
  <c r="M362" i="1" s="1"/>
  <c r="N362" i="1" s="1"/>
  <c r="G357" i="1" l="1"/>
  <c r="H358" i="1" s="1"/>
  <c r="I363" i="1" l="1"/>
  <c r="K363" i="1" s="1"/>
  <c r="J363" i="1" l="1"/>
  <c r="L363" i="1" s="1"/>
  <c r="M363" i="1" s="1"/>
  <c r="N363" i="1" s="1"/>
  <c r="G358" i="1" l="1"/>
  <c r="H359" i="1" s="1"/>
  <c r="I364" i="1" l="1"/>
  <c r="K364" i="1" s="1"/>
  <c r="J364" i="1" l="1"/>
  <c r="L364" i="1" s="1"/>
  <c r="M364" i="1" s="1"/>
  <c r="N364" i="1" s="1"/>
  <c r="G359" i="1" l="1"/>
  <c r="H360" i="1" s="1"/>
  <c r="I365" i="1" l="1"/>
  <c r="K365" i="1" s="1"/>
  <c r="J365" i="1" l="1"/>
  <c r="L365" i="1" s="1"/>
  <c r="M365" i="1" s="1"/>
  <c r="N365" i="1" s="1"/>
  <c r="G360" i="1" l="1"/>
  <c r="H361" i="1" s="1"/>
  <c r="I366" i="1" l="1"/>
  <c r="K366" i="1" s="1"/>
  <c r="J366" i="1" l="1"/>
  <c r="L366" i="1" s="1"/>
  <c r="M366" i="1" s="1"/>
  <c r="N366" i="1" s="1"/>
  <c r="G361" i="1" l="1"/>
  <c r="H362" i="1" s="1"/>
  <c r="I367" i="1" l="1"/>
  <c r="K367" i="1" s="1"/>
  <c r="J367" i="1" l="1"/>
  <c r="L367" i="1" s="1"/>
  <c r="M367" i="1" s="1"/>
  <c r="N367" i="1" s="1"/>
  <c r="G362" i="1" l="1"/>
  <c r="H363" i="1" s="1"/>
  <c r="I368" i="1" l="1"/>
  <c r="K368" i="1" s="1"/>
  <c r="J368" i="1" l="1"/>
  <c r="L368" i="1" s="1"/>
  <c r="M368" i="1" s="1"/>
  <c r="N368" i="1" s="1"/>
  <c r="G363" i="1" l="1"/>
  <c r="H364" i="1" s="1"/>
  <c r="I369" i="1" s="1"/>
  <c r="K369" i="1" s="1"/>
  <c r="J369" i="1" l="1"/>
  <c r="L369" i="1" s="1"/>
  <c r="M369" i="1" s="1"/>
  <c r="N369" i="1" s="1"/>
  <c r="G364" i="1" l="1"/>
  <c r="H365" i="1" s="1"/>
  <c r="I370" i="1" l="1"/>
  <c r="K370" i="1" s="1"/>
  <c r="J370" i="1" l="1"/>
  <c r="L370" i="1" s="1"/>
  <c r="M370" i="1" s="1"/>
  <c r="N370" i="1" s="1"/>
  <c r="G365" i="1" l="1"/>
  <c r="H366" i="1" s="1"/>
  <c r="I371" i="1" l="1"/>
  <c r="K371" i="1" s="1"/>
  <c r="J371" i="1" l="1"/>
  <c r="L371" i="1" s="1"/>
  <c r="M371" i="1" s="1"/>
  <c r="N371" i="1" s="1"/>
  <c r="G366" i="1" l="1"/>
  <c r="H367" i="1" s="1"/>
  <c r="I372" i="1" l="1"/>
  <c r="K372" i="1" s="1"/>
  <c r="J372" i="1" l="1"/>
  <c r="L372" i="1" s="1"/>
  <c r="M372" i="1" s="1"/>
  <c r="N372" i="1" s="1"/>
  <c r="G367" i="1" l="1"/>
  <c r="H368" i="1" s="1"/>
  <c r="I373" i="1" l="1"/>
  <c r="K373" i="1" s="1"/>
  <c r="J373" i="1" l="1"/>
  <c r="L373" i="1" s="1"/>
  <c r="M373" i="1" s="1"/>
  <c r="N373" i="1" s="1"/>
  <c r="G368" i="1" l="1"/>
  <c r="H369" i="1" s="1"/>
  <c r="I374" i="1" l="1"/>
  <c r="K374" i="1" s="1"/>
  <c r="J374" i="1" l="1"/>
  <c r="L374" i="1" s="1"/>
  <c r="M374" i="1" s="1"/>
  <c r="N374" i="1" s="1"/>
  <c r="G369" i="1" l="1"/>
  <c r="H370" i="1" s="1"/>
  <c r="I375" i="1" l="1"/>
  <c r="K375" i="1" s="1"/>
  <c r="J375" i="1" l="1"/>
  <c r="L375" i="1" s="1"/>
  <c r="M375" i="1" s="1"/>
  <c r="N375" i="1" s="1"/>
  <c r="G370" i="1" l="1"/>
  <c r="H371" i="1" s="1"/>
  <c r="I376" i="1" l="1"/>
  <c r="K376" i="1" s="1"/>
  <c r="J376" i="1" l="1"/>
  <c r="L376" i="1" s="1"/>
  <c r="M376" i="1" s="1"/>
  <c r="N376" i="1" s="1"/>
  <c r="G371" i="1" l="1"/>
  <c r="H372" i="1" s="1"/>
  <c r="I377" i="1" l="1"/>
  <c r="K377" i="1" s="1"/>
  <c r="J377" i="1" l="1"/>
  <c r="L377" i="1" s="1"/>
  <c r="M377" i="1" s="1"/>
  <c r="N377" i="1" s="1"/>
  <c r="G372" i="1" l="1"/>
  <c r="H373" i="1" s="1"/>
  <c r="I378" i="1" l="1"/>
  <c r="K378" i="1" s="1"/>
  <c r="J378" i="1" l="1"/>
  <c r="L378" i="1" s="1"/>
  <c r="M378" i="1" s="1"/>
  <c r="N378" i="1" s="1"/>
  <c r="G373" i="1" l="1"/>
  <c r="H374" i="1" s="1"/>
  <c r="I379" i="1" l="1"/>
  <c r="K379" i="1" s="1"/>
  <c r="J379" i="1" l="1"/>
  <c r="L379" i="1" s="1"/>
  <c r="M379" i="1" s="1"/>
  <c r="N379" i="1" s="1"/>
  <c r="G374" i="1" l="1"/>
  <c r="H375" i="1" s="1"/>
  <c r="I380" i="1" s="1"/>
  <c r="K380" i="1" s="1"/>
  <c r="J380" i="1" l="1"/>
  <c r="L380" i="1" s="1"/>
  <c r="M380" i="1" s="1"/>
  <c r="N380" i="1" s="1"/>
  <c r="G375" i="1" l="1"/>
  <c r="H376" i="1" s="1"/>
  <c r="I381" i="1" l="1"/>
  <c r="K381" i="1" s="1"/>
  <c r="J381" i="1" l="1"/>
  <c r="L381" i="1" s="1"/>
  <c r="M381" i="1" s="1"/>
  <c r="N381" i="1" s="1"/>
  <c r="G376" i="1" l="1"/>
  <c r="H377" i="1" s="1"/>
  <c r="I382" i="1" l="1"/>
  <c r="K382" i="1" s="1"/>
  <c r="J382" i="1" l="1"/>
  <c r="L382" i="1" s="1"/>
  <c r="M382" i="1" s="1"/>
  <c r="N382" i="1" s="1"/>
  <c r="G377" i="1" l="1"/>
  <c r="H378" i="1" s="1"/>
  <c r="I383" i="1" l="1"/>
  <c r="K383" i="1" s="1"/>
  <c r="J383" i="1" l="1"/>
  <c r="L383" i="1" s="1"/>
  <c r="M383" i="1" s="1"/>
  <c r="N383" i="1" s="1"/>
  <c r="G378" i="1" l="1"/>
  <c r="H379" i="1" s="1"/>
  <c r="I384" i="1" l="1"/>
  <c r="K384" i="1" s="1"/>
  <c r="J384" i="1" l="1"/>
  <c r="L384" i="1" s="1"/>
  <c r="M384" i="1" s="1"/>
  <c r="N384" i="1" s="1"/>
  <c r="G379" i="1" l="1"/>
  <c r="H380" i="1" s="1"/>
  <c r="I385" i="1" l="1"/>
  <c r="K385" i="1" s="1"/>
  <c r="J385" i="1" l="1"/>
  <c r="L385" i="1" s="1"/>
  <c r="M385" i="1" s="1"/>
  <c r="N385" i="1" s="1"/>
  <c r="G380" i="1" l="1"/>
  <c r="H381" i="1" s="1"/>
  <c r="I386" i="1" l="1"/>
  <c r="K386" i="1" s="1"/>
  <c r="J386" i="1" l="1"/>
  <c r="L386" i="1" s="1"/>
  <c r="M386" i="1" s="1"/>
  <c r="N386" i="1" s="1"/>
  <c r="G381" i="1" l="1"/>
  <c r="H382" i="1" s="1"/>
  <c r="I387" i="1" l="1"/>
  <c r="K387" i="1" s="1"/>
  <c r="J387" i="1" l="1"/>
  <c r="L387" i="1" s="1"/>
  <c r="M387" i="1" s="1"/>
  <c r="N387" i="1" s="1"/>
  <c r="G382" i="1" l="1"/>
  <c r="H383" i="1" s="1"/>
  <c r="I388" i="1" l="1"/>
  <c r="K388" i="1" s="1"/>
  <c r="J388" i="1" l="1"/>
  <c r="L388" i="1" s="1"/>
  <c r="M388" i="1" s="1"/>
  <c r="N388" i="1" s="1"/>
  <c r="G383" i="1" l="1"/>
  <c r="H384" i="1" s="1"/>
  <c r="I389" i="1" l="1"/>
  <c r="K389" i="1" s="1"/>
  <c r="J389" i="1" l="1"/>
  <c r="L389" i="1" s="1"/>
  <c r="M389" i="1" s="1"/>
  <c r="N389" i="1" s="1"/>
  <c r="G384" i="1" l="1"/>
  <c r="H385" i="1" s="1"/>
  <c r="I390" i="1" l="1"/>
  <c r="K390" i="1" s="1"/>
  <c r="J390" i="1" l="1"/>
  <c r="L390" i="1" s="1"/>
  <c r="M390" i="1" s="1"/>
  <c r="N390" i="1" s="1"/>
  <c r="G385" i="1" l="1"/>
  <c r="H386" i="1" s="1"/>
  <c r="I391" i="1" l="1"/>
  <c r="K391" i="1" s="1"/>
  <c r="J391" i="1" l="1"/>
  <c r="L391" i="1" s="1"/>
  <c r="M391" i="1" s="1"/>
  <c r="N391" i="1" s="1"/>
  <c r="G386" i="1" l="1"/>
  <c r="H387" i="1" s="1"/>
  <c r="I392" i="1" l="1"/>
  <c r="K392" i="1" s="1"/>
  <c r="J392" i="1" l="1"/>
  <c r="L392" i="1" s="1"/>
  <c r="M392" i="1" s="1"/>
  <c r="N392" i="1" s="1"/>
  <c r="G387" i="1" l="1"/>
  <c r="H388" i="1" s="1"/>
  <c r="I393" i="1" l="1"/>
  <c r="K393" i="1" s="1"/>
  <c r="J393" i="1" l="1"/>
  <c r="L393" i="1" s="1"/>
  <c r="M393" i="1" s="1"/>
  <c r="N393" i="1" s="1"/>
  <c r="G388" i="1" l="1"/>
  <c r="H389" i="1" s="1"/>
  <c r="I394" i="1" l="1"/>
  <c r="K394" i="1" s="1"/>
  <c r="J394" i="1" l="1"/>
  <c r="L394" i="1" s="1"/>
  <c r="M394" i="1" s="1"/>
  <c r="N394" i="1" s="1"/>
  <c r="G389" i="1" l="1"/>
  <c r="H390" i="1" s="1"/>
  <c r="I395" i="1" l="1"/>
  <c r="K395" i="1" s="1"/>
  <c r="J395" i="1" l="1"/>
  <c r="L395" i="1" s="1"/>
  <c r="M395" i="1" s="1"/>
  <c r="N395" i="1" s="1"/>
  <c r="G390" i="1" l="1"/>
  <c r="H391" i="1" s="1"/>
  <c r="I396" i="1" l="1"/>
  <c r="K396" i="1" s="1"/>
  <c r="J396" i="1" l="1"/>
  <c r="L396" i="1" s="1"/>
  <c r="M396" i="1" s="1"/>
  <c r="N396" i="1" s="1"/>
  <c r="G391" i="1" l="1"/>
  <c r="H392" i="1" s="1"/>
  <c r="I397" i="1" l="1"/>
  <c r="K397" i="1" s="1"/>
  <c r="J397" i="1" l="1"/>
  <c r="L397" i="1" s="1"/>
  <c r="M397" i="1" s="1"/>
  <c r="N397" i="1" s="1"/>
  <c r="G392" i="1" l="1"/>
  <c r="H393" i="1" s="1"/>
  <c r="I398" i="1" l="1"/>
  <c r="K398" i="1" s="1"/>
  <c r="J398" i="1" l="1"/>
  <c r="L398" i="1" s="1"/>
  <c r="M398" i="1" s="1"/>
  <c r="N398" i="1" s="1"/>
  <c r="G393" i="1" l="1"/>
  <c r="H394" i="1" s="1"/>
  <c r="I399" i="1" l="1"/>
  <c r="K399" i="1" s="1"/>
  <c r="J399" i="1" l="1"/>
  <c r="L399" i="1" s="1"/>
  <c r="M399" i="1" s="1"/>
  <c r="N399" i="1" s="1"/>
  <c r="G394" i="1" l="1"/>
  <c r="H395" i="1" s="1"/>
  <c r="I400" i="1" l="1"/>
  <c r="K400" i="1" s="1"/>
  <c r="J400" i="1" l="1"/>
  <c r="L400" i="1" s="1"/>
  <c r="M400" i="1" s="1"/>
  <c r="N400" i="1" s="1"/>
  <c r="G395" i="1" l="1"/>
  <c r="H396" i="1" s="1"/>
  <c r="I401" i="1" l="1"/>
  <c r="K401" i="1" s="1"/>
  <c r="J401" i="1" l="1"/>
  <c r="L401" i="1" s="1"/>
  <c r="M401" i="1" s="1"/>
  <c r="N401" i="1" s="1"/>
  <c r="G396" i="1" l="1"/>
  <c r="H397" i="1" s="1"/>
  <c r="I402" i="1" l="1"/>
  <c r="K402" i="1" s="1"/>
  <c r="J402" i="1" l="1"/>
  <c r="L402" i="1" s="1"/>
  <c r="M402" i="1" s="1"/>
  <c r="N402" i="1" s="1"/>
  <c r="G397" i="1" l="1"/>
  <c r="H398" i="1" s="1"/>
  <c r="I403" i="1" l="1"/>
  <c r="K403" i="1" s="1"/>
  <c r="J403" i="1" l="1"/>
  <c r="L403" i="1" s="1"/>
  <c r="M403" i="1" s="1"/>
  <c r="N403" i="1" s="1"/>
  <c r="G398" i="1" l="1"/>
  <c r="H399" i="1" s="1"/>
  <c r="I404" i="1" l="1"/>
  <c r="K404" i="1" s="1"/>
  <c r="J404" i="1" l="1"/>
  <c r="L404" i="1" s="1"/>
  <c r="M404" i="1" s="1"/>
  <c r="N404" i="1" s="1"/>
  <c r="G399" i="1" l="1"/>
  <c r="H400" i="1" s="1"/>
  <c r="I405" i="1" l="1"/>
  <c r="K405" i="1" s="1"/>
  <c r="J405" i="1" l="1"/>
  <c r="L405" i="1" s="1"/>
  <c r="M405" i="1" s="1"/>
  <c r="N405" i="1" s="1"/>
  <c r="G400" i="1" l="1"/>
  <c r="H401" i="1" s="1"/>
  <c r="I406" i="1" l="1"/>
  <c r="K406" i="1" s="1"/>
  <c r="J406" i="1" l="1"/>
  <c r="L406" i="1" s="1"/>
  <c r="M406" i="1" s="1"/>
  <c r="N406" i="1" s="1"/>
  <c r="G401" i="1" l="1"/>
  <c r="H402" i="1" s="1"/>
  <c r="I407" i="1" l="1"/>
  <c r="K407" i="1" s="1"/>
  <c r="J407" i="1" l="1"/>
  <c r="L407" i="1" s="1"/>
  <c r="M407" i="1" s="1"/>
  <c r="N407" i="1" s="1"/>
  <c r="G402" i="1" l="1"/>
  <c r="H403" i="1" s="1"/>
  <c r="I408" i="1" l="1"/>
  <c r="K408" i="1" s="1"/>
  <c r="J408" i="1" l="1"/>
  <c r="L408" i="1" s="1"/>
  <c r="M408" i="1" s="1"/>
  <c r="N408" i="1" s="1"/>
  <c r="G403" i="1" l="1"/>
  <c r="H404" i="1" s="1"/>
  <c r="I409" i="1" l="1"/>
  <c r="K409" i="1" s="1"/>
  <c r="J409" i="1" l="1"/>
  <c r="L409" i="1" s="1"/>
  <c r="M409" i="1" s="1"/>
  <c r="N409" i="1" s="1"/>
  <c r="G404" i="1" l="1"/>
  <c r="H405" i="1" s="1"/>
  <c r="I410" i="1" l="1"/>
  <c r="K410" i="1" s="1"/>
  <c r="J410" i="1" l="1"/>
  <c r="L410" i="1" s="1"/>
  <c r="M410" i="1" s="1"/>
  <c r="N410" i="1" s="1"/>
  <c r="G405" i="1" l="1"/>
  <c r="H406" i="1" s="1"/>
  <c r="I411" i="1" l="1"/>
  <c r="K411" i="1" s="1"/>
  <c r="J411" i="1" l="1"/>
  <c r="L411" i="1" s="1"/>
  <c r="M411" i="1" s="1"/>
  <c r="N411" i="1" s="1"/>
  <c r="G406" i="1" l="1"/>
  <c r="H407" i="1" s="1"/>
  <c r="I412" i="1" l="1"/>
  <c r="K412" i="1" s="1"/>
  <c r="J412" i="1" l="1"/>
  <c r="L412" i="1" s="1"/>
  <c r="M412" i="1" s="1"/>
  <c r="N412" i="1" s="1"/>
  <c r="G407" i="1" l="1"/>
  <c r="H408" i="1" s="1"/>
  <c r="I413" i="1" l="1"/>
  <c r="K413" i="1" s="1"/>
  <c r="J413" i="1" l="1"/>
  <c r="L413" i="1" s="1"/>
  <c r="M413" i="1" s="1"/>
  <c r="N413" i="1" s="1"/>
  <c r="G408" i="1" l="1"/>
  <c r="H409" i="1" s="1"/>
  <c r="I414" i="1" l="1"/>
  <c r="K414" i="1" s="1"/>
  <c r="J414" i="1" l="1"/>
  <c r="L414" i="1" s="1"/>
  <c r="M414" i="1" s="1"/>
  <c r="N414" i="1" s="1"/>
  <c r="G409" i="1" l="1"/>
  <c r="H410" i="1" s="1"/>
  <c r="I415" i="1" l="1"/>
  <c r="K415" i="1" s="1"/>
  <c r="J415" i="1" l="1"/>
  <c r="L415" i="1" s="1"/>
  <c r="M415" i="1" s="1"/>
  <c r="N415" i="1" s="1"/>
  <c r="G410" i="1" l="1"/>
  <c r="H411" i="1" s="1"/>
  <c r="I416" i="1" l="1"/>
  <c r="K416" i="1" s="1"/>
  <c r="J416" i="1" l="1"/>
  <c r="L416" i="1" s="1"/>
  <c r="M416" i="1" s="1"/>
  <c r="N416" i="1" s="1"/>
  <c r="G411" i="1" l="1"/>
  <c r="H412" i="1" s="1"/>
  <c r="I417" i="1" l="1"/>
  <c r="K417" i="1" s="1"/>
  <c r="J417" i="1" l="1"/>
  <c r="L417" i="1" s="1"/>
  <c r="M417" i="1" s="1"/>
  <c r="N417" i="1" s="1"/>
  <c r="G412" i="1" l="1"/>
  <c r="H413" i="1" s="1"/>
  <c r="I418" i="1" s="1"/>
  <c r="K418" i="1" s="1"/>
  <c r="J418" i="1" l="1"/>
  <c r="L418" i="1" s="1"/>
  <c r="M418" i="1" s="1"/>
  <c r="N418" i="1" s="1"/>
  <c r="G413" i="1" l="1"/>
  <c r="H414" i="1" s="1"/>
  <c r="I419" i="1" l="1"/>
  <c r="K419" i="1" s="1"/>
  <c r="J419" i="1" l="1"/>
  <c r="L419" i="1" s="1"/>
  <c r="M419" i="1" s="1"/>
  <c r="N419" i="1" s="1"/>
  <c r="G414" i="1" l="1"/>
  <c r="H415" i="1" s="1"/>
  <c r="I420" i="1" l="1"/>
  <c r="K420" i="1" s="1"/>
  <c r="J420" i="1" l="1"/>
  <c r="L420" i="1" s="1"/>
  <c r="M420" i="1" s="1"/>
  <c r="N420" i="1" s="1"/>
  <c r="G415" i="1" l="1"/>
  <c r="H416" i="1" s="1"/>
  <c r="I421" i="1" l="1"/>
  <c r="K421" i="1" s="1"/>
  <c r="J421" i="1" l="1"/>
  <c r="L421" i="1" s="1"/>
  <c r="M421" i="1" s="1"/>
  <c r="N421" i="1" s="1"/>
  <c r="G416" i="1" l="1"/>
  <c r="H417" i="1" s="1"/>
  <c r="I422" i="1" s="1"/>
  <c r="K422" i="1" s="1"/>
  <c r="J422" i="1" l="1"/>
  <c r="L422" i="1" s="1"/>
  <c r="M422" i="1" s="1"/>
  <c r="N422" i="1" s="1"/>
  <c r="G417" i="1" l="1"/>
  <c r="H418" i="1" s="1"/>
  <c r="I423" i="1" l="1"/>
  <c r="K423" i="1" s="1"/>
  <c r="J423" i="1" l="1"/>
  <c r="L423" i="1" s="1"/>
  <c r="M423" i="1" s="1"/>
  <c r="N423" i="1" s="1"/>
  <c r="G418" i="1" l="1"/>
  <c r="H419" i="1" s="1"/>
  <c r="I424" i="1" l="1"/>
  <c r="K424" i="1" s="1"/>
  <c r="J424" i="1" l="1"/>
  <c r="L424" i="1" s="1"/>
  <c r="M424" i="1" s="1"/>
  <c r="N424" i="1" s="1"/>
  <c r="G419" i="1" l="1"/>
  <c r="H420" i="1" s="1"/>
  <c r="I425" i="1" l="1"/>
  <c r="K425" i="1" s="1"/>
  <c r="J425" i="1" l="1"/>
  <c r="L425" i="1" s="1"/>
  <c r="M425" i="1" s="1"/>
  <c r="N425" i="1" s="1"/>
  <c r="G420" i="1" l="1"/>
  <c r="H421" i="1" s="1"/>
  <c r="I426" i="1" l="1"/>
  <c r="K426" i="1" s="1"/>
  <c r="J426" i="1" l="1"/>
  <c r="L426" i="1" s="1"/>
  <c r="M426" i="1" s="1"/>
  <c r="N426" i="1" s="1"/>
  <c r="G421" i="1" l="1"/>
  <c r="H422" i="1" s="1"/>
  <c r="I427" i="1" l="1"/>
  <c r="K427" i="1" s="1"/>
  <c r="J427" i="1" l="1"/>
  <c r="L427" i="1" s="1"/>
  <c r="M427" i="1" s="1"/>
  <c r="N427" i="1" s="1"/>
  <c r="G422" i="1" l="1"/>
  <c r="H423" i="1" s="1"/>
  <c r="I428" i="1" l="1"/>
  <c r="K428" i="1" s="1"/>
  <c r="J428" i="1" l="1"/>
  <c r="L428" i="1" s="1"/>
  <c r="M428" i="1" s="1"/>
  <c r="N428" i="1" s="1"/>
  <c r="G423" i="1" l="1"/>
  <c r="H424" i="1" s="1"/>
  <c r="I429" i="1" l="1"/>
  <c r="K429" i="1" s="1"/>
  <c r="J429" i="1" l="1"/>
  <c r="L429" i="1" s="1"/>
  <c r="M429" i="1" s="1"/>
  <c r="N429" i="1" s="1"/>
  <c r="G424" i="1" l="1"/>
  <c r="H425" i="1" s="1"/>
  <c r="I430" i="1" l="1"/>
  <c r="K430" i="1" s="1"/>
  <c r="J430" i="1" l="1"/>
  <c r="L430" i="1" s="1"/>
  <c r="M430" i="1" s="1"/>
  <c r="N430" i="1" s="1"/>
  <c r="G425" i="1" l="1"/>
  <c r="H426" i="1" s="1"/>
  <c r="I431" i="1" l="1"/>
  <c r="K431" i="1" s="1"/>
  <c r="J431" i="1" l="1"/>
  <c r="L431" i="1" s="1"/>
  <c r="M431" i="1" s="1"/>
  <c r="N431" i="1" s="1"/>
  <c r="G426" i="1" l="1"/>
  <c r="H427" i="1" s="1"/>
  <c r="I432" i="1" l="1"/>
  <c r="K432" i="1" s="1"/>
  <c r="J432" i="1" l="1"/>
  <c r="L432" i="1" s="1"/>
  <c r="M432" i="1" s="1"/>
  <c r="N432" i="1" s="1"/>
  <c r="G427" i="1" l="1"/>
  <c r="H428" i="1" s="1"/>
  <c r="I433" i="1" l="1"/>
  <c r="K433" i="1" s="1"/>
  <c r="J433" i="1" l="1"/>
  <c r="L433" i="1" s="1"/>
  <c r="M433" i="1" s="1"/>
  <c r="N433" i="1" s="1"/>
  <c r="G428" i="1" l="1"/>
  <c r="H429" i="1" s="1"/>
  <c r="I434" i="1" l="1"/>
  <c r="K434" i="1" s="1"/>
  <c r="J434" i="1" l="1"/>
  <c r="L434" i="1" s="1"/>
  <c r="M434" i="1" s="1"/>
  <c r="N434" i="1" s="1"/>
  <c r="G429" i="1" l="1"/>
  <c r="H430" i="1" s="1"/>
  <c r="I435" i="1" l="1"/>
  <c r="K435" i="1" s="1"/>
  <c r="J435" i="1" l="1"/>
  <c r="L435" i="1" s="1"/>
  <c r="M435" i="1" s="1"/>
  <c r="N435" i="1" s="1"/>
  <c r="G430" i="1" l="1"/>
  <c r="H431" i="1" s="1"/>
  <c r="I436" i="1" l="1"/>
  <c r="K436" i="1" s="1"/>
  <c r="J436" i="1" l="1"/>
  <c r="L436" i="1" s="1"/>
  <c r="M436" i="1" s="1"/>
  <c r="N436" i="1" s="1"/>
  <c r="G431" i="1" l="1"/>
  <c r="H432" i="1" s="1"/>
  <c r="I437" i="1" l="1"/>
  <c r="K437" i="1" s="1"/>
  <c r="J437" i="1" l="1"/>
  <c r="L437" i="1" s="1"/>
  <c r="M437" i="1" s="1"/>
  <c r="N437" i="1" s="1"/>
  <c r="G432" i="1" l="1"/>
  <c r="H433" i="1" s="1"/>
  <c r="I438" i="1" l="1"/>
  <c r="K438" i="1" s="1"/>
  <c r="J438" i="1" l="1"/>
  <c r="L438" i="1" s="1"/>
  <c r="M438" i="1" s="1"/>
  <c r="N438" i="1" s="1"/>
  <c r="G433" i="1" l="1"/>
  <c r="H434" i="1" s="1"/>
  <c r="I439" i="1" l="1"/>
  <c r="K439" i="1" s="1"/>
  <c r="J439" i="1" l="1"/>
  <c r="L439" i="1" s="1"/>
  <c r="M439" i="1" s="1"/>
  <c r="N439" i="1" s="1"/>
  <c r="G434" i="1" l="1"/>
  <c r="H435" i="1" s="1"/>
  <c r="I440" i="1" l="1"/>
  <c r="K440" i="1" s="1"/>
  <c r="J440" i="1" l="1"/>
  <c r="L440" i="1" s="1"/>
  <c r="M440" i="1" s="1"/>
  <c r="N440" i="1" s="1"/>
  <c r="G435" i="1" l="1"/>
  <c r="H436" i="1" s="1"/>
  <c r="I441" i="1" l="1"/>
  <c r="K441" i="1" s="1"/>
  <c r="J441" i="1" l="1"/>
  <c r="L441" i="1" s="1"/>
  <c r="M441" i="1" s="1"/>
  <c r="N441" i="1" s="1"/>
  <c r="G436" i="1" l="1"/>
  <c r="H437" i="1" s="1"/>
  <c r="I442" i="1" l="1"/>
  <c r="K442" i="1" s="1"/>
  <c r="J442" i="1" l="1"/>
  <c r="L442" i="1" s="1"/>
  <c r="M442" i="1" s="1"/>
  <c r="N442" i="1" s="1"/>
  <c r="G437" i="1" l="1"/>
  <c r="H438" i="1" s="1"/>
  <c r="I443" i="1" l="1"/>
  <c r="K443" i="1" s="1"/>
  <c r="J443" i="1" l="1"/>
  <c r="L443" i="1" s="1"/>
  <c r="M443" i="1" s="1"/>
  <c r="N443" i="1" s="1"/>
  <c r="G438" i="1" l="1"/>
  <c r="H439" i="1" s="1"/>
  <c r="I444" i="1" l="1"/>
  <c r="K444" i="1" s="1"/>
  <c r="J444" i="1" l="1"/>
  <c r="L444" i="1" s="1"/>
  <c r="M444" i="1" s="1"/>
  <c r="N444" i="1" s="1"/>
  <c r="G439" i="1" l="1"/>
  <c r="H440" i="1" s="1"/>
  <c r="I445" i="1" l="1"/>
  <c r="K445" i="1" s="1"/>
  <c r="J445" i="1" l="1"/>
  <c r="L445" i="1" s="1"/>
  <c r="M445" i="1" s="1"/>
  <c r="N445" i="1" s="1"/>
  <c r="G440" i="1" l="1"/>
  <c r="H441" i="1" s="1"/>
  <c r="I446" i="1" l="1"/>
  <c r="K446" i="1" s="1"/>
  <c r="J446" i="1" l="1"/>
  <c r="L446" i="1" s="1"/>
  <c r="M446" i="1" s="1"/>
  <c r="N446" i="1" s="1"/>
  <c r="G441" i="1" l="1"/>
  <c r="H442" i="1" s="1"/>
  <c r="I447" i="1" l="1"/>
  <c r="K447" i="1" s="1"/>
  <c r="J447" i="1" l="1"/>
  <c r="L447" i="1" s="1"/>
  <c r="M447" i="1" s="1"/>
  <c r="N447" i="1" s="1"/>
  <c r="G442" i="1" l="1"/>
  <c r="H443" i="1" s="1"/>
  <c r="I448" i="1" l="1"/>
  <c r="K448" i="1" s="1"/>
  <c r="J448" i="1" l="1"/>
  <c r="L448" i="1" s="1"/>
  <c r="M448" i="1" s="1"/>
  <c r="N448" i="1" s="1"/>
  <c r="G443" i="1" l="1"/>
  <c r="H444" i="1" s="1"/>
  <c r="I449" i="1" l="1"/>
  <c r="K449" i="1" s="1"/>
  <c r="J449" i="1" l="1"/>
  <c r="L449" i="1" s="1"/>
  <c r="M449" i="1" s="1"/>
  <c r="N449" i="1" s="1"/>
  <c r="G444" i="1" l="1"/>
  <c r="H445" i="1" s="1"/>
  <c r="I450" i="1" l="1"/>
  <c r="K450" i="1" s="1"/>
  <c r="J450" i="1" l="1"/>
  <c r="L450" i="1" s="1"/>
  <c r="M450" i="1" s="1"/>
  <c r="N450" i="1" s="1"/>
  <c r="G445" i="1" l="1"/>
  <c r="H446" i="1" s="1"/>
  <c r="I451" i="1" l="1"/>
  <c r="K451" i="1" s="1"/>
  <c r="J451" i="1" l="1"/>
  <c r="L451" i="1" s="1"/>
  <c r="M451" i="1" s="1"/>
  <c r="N451" i="1" s="1"/>
  <c r="G446" i="1" l="1"/>
  <c r="H447" i="1" s="1"/>
  <c r="I452" i="1" l="1"/>
  <c r="K452" i="1" s="1"/>
  <c r="J452" i="1" l="1"/>
  <c r="L452" i="1" s="1"/>
  <c r="M452" i="1" s="1"/>
  <c r="N452" i="1" s="1"/>
  <c r="G447" i="1" l="1"/>
  <c r="H448" i="1" s="1"/>
  <c r="I453" i="1" l="1"/>
  <c r="K453" i="1" s="1"/>
  <c r="J453" i="1" l="1"/>
  <c r="L453" i="1" s="1"/>
  <c r="M453" i="1" s="1"/>
  <c r="N453" i="1" s="1"/>
  <c r="G448" i="1" l="1"/>
  <c r="H449" i="1" s="1"/>
  <c r="I454" i="1" l="1"/>
  <c r="K454" i="1" s="1"/>
  <c r="J454" i="1" l="1"/>
  <c r="L454" i="1" s="1"/>
  <c r="M454" i="1" s="1"/>
  <c r="N454" i="1" s="1"/>
  <c r="G449" i="1" l="1"/>
  <c r="H450" i="1" s="1"/>
  <c r="I455" i="1" l="1"/>
  <c r="K455" i="1" s="1"/>
  <c r="J455" i="1" l="1"/>
  <c r="L455" i="1" s="1"/>
  <c r="M455" i="1" s="1"/>
  <c r="N455" i="1" s="1"/>
  <c r="G450" i="1" l="1"/>
  <c r="H451" i="1" s="1"/>
  <c r="I456" i="1" l="1"/>
  <c r="K456" i="1" s="1"/>
  <c r="J456" i="1" l="1"/>
  <c r="L456" i="1" s="1"/>
  <c r="M456" i="1" s="1"/>
  <c r="N456" i="1" s="1"/>
  <c r="G451" i="1" l="1"/>
  <c r="H452" i="1" s="1"/>
  <c r="I457" i="1" l="1"/>
  <c r="K457" i="1" s="1"/>
  <c r="J457" i="1" l="1"/>
  <c r="L457" i="1" s="1"/>
  <c r="M457" i="1" s="1"/>
  <c r="N457" i="1" s="1"/>
  <c r="G452" i="1" l="1"/>
  <c r="H453" i="1" s="1"/>
  <c r="I458" i="1" l="1"/>
  <c r="K458" i="1" s="1"/>
  <c r="J458" i="1" l="1"/>
  <c r="L458" i="1" s="1"/>
  <c r="M458" i="1" s="1"/>
  <c r="N458" i="1" s="1"/>
  <c r="G453" i="1" l="1"/>
  <c r="H454" i="1" s="1"/>
  <c r="I459" i="1" l="1"/>
  <c r="K459" i="1" s="1"/>
  <c r="J459" i="1" l="1"/>
  <c r="L459" i="1" s="1"/>
  <c r="M459" i="1" s="1"/>
  <c r="N459" i="1" s="1"/>
  <c r="G454" i="1" l="1"/>
  <c r="H455" i="1" s="1"/>
  <c r="I460" i="1" l="1"/>
  <c r="K460" i="1" s="1"/>
  <c r="J460" i="1" l="1"/>
  <c r="L460" i="1" s="1"/>
  <c r="M460" i="1" s="1"/>
  <c r="N460" i="1" s="1"/>
  <c r="G455" i="1" l="1"/>
  <c r="H456" i="1" s="1"/>
  <c r="I461" i="1" l="1"/>
  <c r="K461" i="1" s="1"/>
  <c r="J461" i="1" l="1"/>
  <c r="L461" i="1" s="1"/>
  <c r="M461" i="1" s="1"/>
  <c r="N461" i="1" s="1"/>
  <c r="G456" i="1" l="1"/>
  <c r="H457" i="1" s="1"/>
  <c r="I462" i="1" l="1"/>
  <c r="K462" i="1" s="1"/>
  <c r="J462" i="1" l="1"/>
  <c r="L462" i="1" s="1"/>
  <c r="M462" i="1" s="1"/>
  <c r="N462" i="1" s="1"/>
  <c r="G457" i="1" l="1"/>
  <c r="H458" i="1" s="1"/>
  <c r="I463" i="1" l="1"/>
  <c r="K463" i="1" s="1"/>
  <c r="J463" i="1" l="1"/>
  <c r="L463" i="1" s="1"/>
  <c r="M463" i="1" s="1"/>
  <c r="N463" i="1" s="1"/>
  <c r="G458" i="1" l="1"/>
  <c r="H459" i="1" s="1"/>
  <c r="I464" i="1" l="1"/>
  <c r="K464" i="1" s="1"/>
  <c r="J464" i="1" l="1"/>
  <c r="L464" i="1" s="1"/>
  <c r="M464" i="1" s="1"/>
  <c r="N464" i="1" s="1"/>
  <c r="G459" i="1" l="1"/>
  <c r="H460" i="1" s="1"/>
  <c r="I465" i="1" l="1"/>
  <c r="K465" i="1" s="1"/>
  <c r="J465" i="1" l="1"/>
  <c r="L465" i="1" s="1"/>
  <c r="M465" i="1" s="1"/>
  <c r="N465" i="1" s="1"/>
  <c r="G460" i="1" l="1"/>
  <c r="H461" i="1" s="1"/>
  <c r="I466" i="1" l="1"/>
  <c r="K466" i="1" s="1"/>
  <c r="J466" i="1" l="1"/>
  <c r="L466" i="1" s="1"/>
  <c r="M466" i="1" s="1"/>
  <c r="N466" i="1" s="1"/>
  <c r="G461" i="1" l="1"/>
  <c r="H462" i="1" s="1"/>
  <c r="I467" i="1" l="1"/>
  <c r="K467" i="1" s="1"/>
  <c r="J467" i="1" l="1"/>
  <c r="L467" i="1" s="1"/>
  <c r="M467" i="1" s="1"/>
  <c r="N467" i="1" s="1"/>
  <c r="G462" i="1" l="1"/>
  <c r="H463" i="1" s="1"/>
  <c r="I468" i="1" l="1"/>
  <c r="K468" i="1" s="1"/>
  <c r="J468" i="1" l="1"/>
  <c r="L468" i="1" s="1"/>
  <c r="M468" i="1" s="1"/>
  <c r="N468" i="1" s="1"/>
  <c r="G463" i="1" l="1"/>
  <c r="H464" i="1" s="1"/>
  <c r="I469" i="1" l="1"/>
  <c r="K469" i="1" s="1"/>
  <c r="J469" i="1" l="1"/>
  <c r="L469" i="1" s="1"/>
  <c r="M469" i="1" s="1"/>
  <c r="N469" i="1" s="1"/>
  <c r="G464" i="1" l="1"/>
  <c r="H465" i="1" s="1"/>
  <c r="I470" i="1" l="1"/>
  <c r="K470" i="1" s="1"/>
  <c r="J470" i="1" l="1"/>
  <c r="L470" i="1" s="1"/>
  <c r="M470" i="1" s="1"/>
  <c r="N470" i="1" s="1"/>
  <c r="G465" i="1" l="1"/>
  <c r="H466" i="1" s="1"/>
  <c r="I471" i="1" l="1"/>
  <c r="K471" i="1" s="1"/>
  <c r="J471" i="1" l="1"/>
  <c r="L471" i="1" s="1"/>
  <c r="M471" i="1" s="1"/>
  <c r="N471" i="1" s="1"/>
  <c r="G466" i="1" l="1"/>
  <c r="H467" i="1" s="1"/>
  <c r="I472" i="1" l="1"/>
  <c r="K472" i="1" s="1"/>
  <c r="J472" i="1" l="1"/>
  <c r="L472" i="1" s="1"/>
  <c r="M472" i="1" s="1"/>
  <c r="N472" i="1" s="1"/>
  <c r="G467" i="1" l="1"/>
  <c r="H468" i="1" s="1"/>
  <c r="I473" i="1" l="1"/>
  <c r="K473" i="1" s="1"/>
  <c r="J473" i="1" l="1"/>
  <c r="L473" i="1" s="1"/>
  <c r="M473" i="1" s="1"/>
  <c r="N473" i="1" s="1"/>
  <c r="G468" i="1" l="1"/>
  <c r="H469" i="1" s="1"/>
  <c r="I474" i="1" l="1"/>
  <c r="K474" i="1" s="1"/>
  <c r="J474" i="1" l="1"/>
  <c r="L474" i="1" s="1"/>
  <c r="M474" i="1" s="1"/>
  <c r="N474" i="1" s="1"/>
  <c r="G469" i="1" l="1"/>
  <c r="H470" i="1" s="1"/>
  <c r="I475" i="1" l="1"/>
  <c r="K475" i="1" s="1"/>
  <c r="J475" i="1" l="1"/>
  <c r="L475" i="1" s="1"/>
  <c r="M475" i="1" s="1"/>
  <c r="N475" i="1" s="1"/>
  <c r="G470" i="1" l="1"/>
  <c r="H471" i="1" s="1"/>
  <c r="I476" i="1" l="1"/>
  <c r="K476" i="1" s="1"/>
  <c r="J476" i="1" l="1"/>
  <c r="L476" i="1" s="1"/>
  <c r="M476" i="1" s="1"/>
  <c r="N476" i="1" s="1"/>
  <c r="G471" i="1" l="1"/>
  <c r="H472" i="1" s="1"/>
  <c r="I477" i="1" l="1"/>
  <c r="K477" i="1" s="1"/>
  <c r="J477" i="1" l="1"/>
  <c r="L477" i="1" s="1"/>
  <c r="M477" i="1" s="1"/>
  <c r="N477" i="1" s="1"/>
  <c r="G472" i="1" l="1"/>
  <c r="H473" i="1" s="1"/>
  <c r="I478" i="1" l="1"/>
  <c r="K478" i="1" s="1"/>
  <c r="J478" i="1" l="1"/>
  <c r="L478" i="1" s="1"/>
  <c r="M478" i="1" s="1"/>
  <c r="N478" i="1" s="1"/>
  <c r="G473" i="1" l="1"/>
  <c r="H474" i="1" s="1"/>
  <c r="I479" i="1" l="1"/>
  <c r="K479" i="1" s="1"/>
  <c r="J479" i="1" l="1"/>
  <c r="L479" i="1" s="1"/>
  <c r="M479" i="1" s="1"/>
  <c r="N479" i="1" s="1"/>
  <c r="G474" i="1" l="1"/>
  <c r="H475" i="1" s="1"/>
  <c r="I480" i="1" l="1"/>
  <c r="K480" i="1" s="1"/>
  <c r="J480" i="1" l="1"/>
  <c r="L480" i="1" s="1"/>
  <c r="M480" i="1" s="1"/>
  <c r="N480" i="1" s="1"/>
  <c r="G475" i="1" l="1"/>
  <c r="H476" i="1" s="1"/>
  <c r="I481" i="1" l="1"/>
  <c r="K481" i="1" s="1"/>
  <c r="J481" i="1" l="1"/>
  <c r="L481" i="1" s="1"/>
  <c r="M481" i="1" s="1"/>
  <c r="N481" i="1" s="1"/>
  <c r="G476" i="1" l="1"/>
  <c r="H477" i="1" s="1"/>
  <c r="I482" i="1" l="1"/>
  <c r="K482" i="1" s="1"/>
  <c r="J482" i="1" l="1"/>
  <c r="L482" i="1" s="1"/>
  <c r="M482" i="1" s="1"/>
  <c r="N482" i="1" s="1"/>
  <c r="G477" i="1" l="1"/>
  <c r="H478" i="1" s="1"/>
  <c r="I483" i="1" l="1"/>
  <c r="K483" i="1" s="1"/>
  <c r="J483" i="1" l="1"/>
  <c r="L483" i="1" s="1"/>
  <c r="M483" i="1" s="1"/>
  <c r="N483" i="1" s="1"/>
  <c r="G478" i="1" l="1"/>
  <c r="H479" i="1" s="1"/>
  <c r="I484" i="1" l="1"/>
  <c r="K484" i="1" s="1"/>
  <c r="J484" i="1" l="1"/>
  <c r="L484" i="1" s="1"/>
  <c r="M484" i="1" s="1"/>
  <c r="N484" i="1" s="1"/>
  <c r="G479" i="1" l="1"/>
  <c r="H480" i="1" s="1"/>
  <c r="I485" i="1" l="1"/>
  <c r="K485" i="1" s="1"/>
  <c r="J485" i="1" l="1"/>
  <c r="L485" i="1" s="1"/>
  <c r="M485" i="1" s="1"/>
  <c r="N485" i="1" s="1"/>
  <c r="G480" i="1" l="1"/>
  <c r="H481" i="1" s="1"/>
  <c r="I486" i="1" l="1"/>
  <c r="K486" i="1" s="1"/>
  <c r="J486" i="1" l="1"/>
  <c r="L486" i="1" s="1"/>
  <c r="M486" i="1" s="1"/>
  <c r="N486" i="1" s="1"/>
  <c r="G481" i="1" l="1"/>
  <c r="H482" i="1" s="1"/>
  <c r="I487" i="1" l="1"/>
  <c r="K487" i="1" s="1"/>
  <c r="J487" i="1" l="1"/>
  <c r="L487" i="1" s="1"/>
  <c r="M487" i="1" s="1"/>
  <c r="N487" i="1" s="1"/>
  <c r="G482" i="1" l="1"/>
  <c r="H483" i="1" s="1"/>
  <c r="I488" i="1" l="1"/>
  <c r="K488" i="1" s="1"/>
  <c r="J488" i="1" l="1"/>
  <c r="L488" i="1" s="1"/>
  <c r="M488" i="1" s="1"/>
  <c r="N488" i="1" s="1"/>
  <c r="G483" i="1" l="1"/>
  <c r="H484" i="1" s="1"/>
  <c r="I489" i="1" l="1"/>
  <c r="K489" i="1" s="1"/>
  <c r="J489" i="1" l="1"/>
  <c r="L489" i="1" s="1"/>
  <c r="M489" i="1" s="1"/>
  <c r="N489" i="1" s="1"/>
  <c r="G484" i="1" l="1"/>
  <c r="H485" i="1" s="1"/>
  <c r="I490" i="1" l="1"/>
  <c r="K490" i="1" s="1"/>
  <c r="J490" i="1" l="1"/>
  <c r="L490" i="1" s="1"/>
  <c r="M490" i="1" s="1"/>
  <c r="N490" i="1" s="1"/>
  <c r="G485" i="1" l="1"/>
  <c r="H486" i="1" s="1"/>
  <c r="I491" i="1" l="1"/>
  <c r="K491" i="1" s="1"/>
  <c r="J491" i="1" l="1"/>
  <c r="L491" i="1" s="1"/>
  <c r="M491" i="1" s="1"/>
  <c r="N491" i="1" s="1"/>
  <c r="G486" i="1" l="1"/>
  <c r="H487" i="1" s="1"/>
  <c r="I492" i="1" l="1"/>
  <c r="K492" i="1" s="1"/>
  <c r="J492" i="1" l="1"/>
  <c r="L492" i="1" s="1"/>
  <c r="M492" i="1" s="1"/>
  <c r="N492" i="1" s="1"/>
  <c r="G487" i="1" l="1"/>
  <c r="H488" i="1" s="1"/>
  <c r="I493" i="1" l="1"/>
  <c r="K493" i="1" s="1"/>
  <c r="J493" i="1" l="1"/>
  <c r="L493" i="1" s="1"/>
  <c r="M493" i="1" s="1"/>
  <c r="N493" i="1" s="1"/>
  <c r="G488" i="1" l="1"/>
  <c r="H489" i="1" s="1"/>
  <c r="I494" i="1" l="1"/>
  <c r="K494" i="1" s="1"/>
  <c r="J494" i="1" l="1"/>
  <c r="L494" i="1" s="1"/>
  <c r="M494" i="1" s="1"/>
  <c r="N494" i="1" s="1"/>
  <c r="G489" i="1" l="1"/>
  <c r="H490" i="1" s="1"/>
  <c r="I495" i="1" l="1"/>
  <c r="K495" i="1" s="1"/>
  <c r="J495" i="1" l="1"/>
  <c r="L495" i="1" s="1"/>
  <c r="M495" i="1" s="1"/>
  <c r="N495" i="1" s="1"/>
  <c r="G490" i="1" l="1"/>
  <c r="H491" i="1" s="1"/>
  <c r="I496" i="1" l="1"/>
  <c r="K496" i="1" s="1"/>
  <c r="J496" i="1" l="1"/>
  <c r="L496" i="1" s="1"/>
  <c r="M496" i="1" s="1"/>
  <c r="N496" i="1" s="1"/>
  <c r="G491" i="1" l="1"/>
  <c r="H492" i="1" s="1"/>
  <c r="I497" i="1" l="1"/>
  <c r="K497" i="1" s="1"/>
  <c r="J497" i="1" l="1"/>
  <c r="L497" i="1" s="1"/>
  <c r="M497" i="1" s="1"/>
  <c r="N497" i="1" s="1"/>
  <c r="G492" i="1" l="1"/>
  <c r="H493" i="1" s="1"/>
  <c r="I498" i="1" l="1"/>
  <c r="K498" i="1" s="1"/>
  <c r="J498" i="1" l="1"/>
  <c r="L498" i="1" s="1"/>
  <c r="M498" i="1" s="1"/>
  <c r="N498" i="1" s="1"/>
  <c r="G493" i="1" l="1"/>
  <c r="H494" i="1" s="1"/>
  <c r="I499" i="1" l="1"/>
  <c r="K499" i="1" s="1"/>
  <c r="J499" i="1" l="1"/>
  <c r="L499" i="1" s="1"/>
  <c r="M499" i="1" s="1"/>
  <c r="N499" i="1" s="1"/>
  <c r="G494" i="1" l="1"/>
  <c r="H495" i="1" s="1"/>
  <c r="I500" i="1" l="1"/>
  <c r="K500" i="1" s="1"/>
  <c r="J500" i="1" l="1"/>
  <c r="L500" i="1" s="1"/>
  <c r="M500" i="1" s="1"/>
  <c r="N500" i="1" s="1"/>
  <c r="G495" i="1" l="1"/>
  <c r="H496" i="1" s="1"/>
  <c r="I501" i="1" l="1"/>
  <c r="K501" i="1" s="1"/>
  <c r="J501" i="1" l="1"/>
  <c r="L501" i="1" s="1"/>
  <c r="M501" i="1" s="1"/>
  <c r="N501" i="1" s="1"/>
  <c r="G496" i="1" l="1"/>
  <c r="H497" i="1" s="1"/>
  <c r="I502" i="1" l="1"/>
  <c r="K502" i="1" s="1"/>
  <c r="J502" i="1" l="1"/>
  <c r="L502" i="1" s="1"/>
  <c r="M502" i="1" s="1"/>
  <c r="N502" i="1" s="1"/>
  <c r="G497" i="1" l="1"/>
  <c r="H498" i="1" s="1"/>
  <c r="I503" i="1" l="1"/>
  <c r="K503" i="1" s="1"/>
  <c r="J503" i="1" l="1"/>
  <c r="L503" i="1" s="1"/>
  <c r="M503" i="1" s="1"/>
  <c r="N503" i="1" s="1"/>
  <c r="G498" i="1" l="1"/>
  <c r="H499" i="1" s="1"/>
  <c r="I504" i="1" l="1"/>
  <c r="K504" i="1" s="1"/>
  <c r="J504" i="1" l="1"/>
  <c r="L504" i="1" s="1"/>
  <c r="M504" i="1" s="1"/>
  <c r="N504" i="1" s="1"/>
  <c r="G499" i="1" l="1"/>
  <c r="H500" i="1" s="1"/>
  <c r="I505" i="1" l="1"/>
  <c r="K505" i="1" s="1"/>
  <c r="J505" i="1" l="1"/>
  <c r="L505" i="1" s="1"/>
  <c r="M505" i="1" s="1"/>
  <c r="N505" i="1" s="1"/>
  <c r="G500" i="1" l="1"/>
  <c r="H501" i="1" s="1"/>
  <c r="I506" i="1" l="1"/>
  <c r="K506" i="1" s="1"/>
  <c r="J506" i="1" l="1"/>
  <c r="L506" i="1" s="1"/>
  <c r="M506" i="1" s="1"/>
  <c r="N506" i="1" s="1"/>
  <c r="G501" i="1" l="1"/>
  <c r="H502" i="1" s="1"/>
  <c r="I507" i="1" l="1"/>
  <c r="K507" i="1" s="1"/>
  <c r="J507" i="1" l="1"/>
  <c r="L507" i="1" s="1"/>
  <c r="M507" i="1" s="1"/>
  <c r="N507" i="1" s="1"/>
  <c r="G502" i="1" l="1"/>
  <c r="H503" i="1" s="1"/>
  <c r="I508" i="1" l="1"/>
  <c r="K508" i="1" s="1"/>
  <c r="J508" i="1" l="1"/>
  <c r="L508" i="1" s="1"/>
  <c r="M508" i="1" s="1"/>
  <c r="N508" i="1" s="1"/>
  <c r="G503" i="1" l="1"/>
  <c r="H504" i="1" s="1"/>
  <c r="I509" i="1" l="1"/>
  <c r="K509" i="1" s="1"/>
  <c r="J509" i="1" l="1"/>
  <c r="L509" i="1" s="1"/>
  <c r="M509" i="1" s="1"/>
  <c r="N509" i="1" s="1"/>
  <c r="G504" i="1" l="1"/>
  <c r="H505" i="1" s="1"/>
  <c r="I510" i="1" l="1"/>
  <c r="K510" i="1" s="1"/>
  <c r="J510" i="1" l="1"/>
  <c r="L510" i="1" s="1"/>
  <c r="M510" i="1" s="1"/>
  <c r="N510" i="1" s="1"/>
  <c r="G505" i="1" l="1"/>
  <c r="H506" i="1" s="1"/>
  <c r="I511" i="1" s="1"/>
  <c r="K511" i="1" s="1"/>
  <c r="J511" i="1" l="1"/>
  <c r="L511" i="1" s="1"/>
  <c r="M511" i="1" s="1"/>
  <c r="N511" i="1" s="1"/>
  <c r="G506" i="1" l="1"/>
  <c r="H507" i="1" s="1"/>
  <c r="I512" i="1" s="1"/>
  <c r="K512" i="1" s="1"/>
  <c r="J512" i="1" l="1"/>
  <c r="L512" i="1" s="1"/>
  <c r="M512" i="1" s="1"/>
  <c r="N512" i="1" s="1"/>
  <c r="G507" i="1" l="1"/>
  <c r="H508" i="1" s="1"/>
  <c r="I513" i="1" s="1"/>
  <c r="K513" i="1" s="1"/>
  <c r="J513" i="1" l="1"/>
  <c r="L513" i="1" s="1"/>
  <c r="M513" i="1" s="1"/>
  <c r="N513" i="1" s="1"/>
  <c r="G508" i="1" l="1"/>
  <c r="H509" i="1" s="1"/>
  <c r="I514" i="1" s="1"/>
  <c r="K514" i="1" s="1"/>
  <c r="J514" i="1" l="1"/>
  <c r="L514" i="1" s="1"/>
  <c r="M514" i="1" s="1"/>
  <c r="N514" i="1" s="1"/>
  <c r="G509" i="1" l="1"/>
  <c r="H510" i="1" l="1"/>
  <c r="I515" i="1" s="1"/>
  <c r="K515" i="1" s="1"/>
  <c r="H514" i="1"/>
  <c r="J515" i="1" l="1"/>
  <c r="L515" i="1" s="1"/>
  <c r="M515" i="1" s="1"/>
  <c r="N515" i="1" s="1"/>
  <c r="N1" i="1" s="1"/>
  <c r="G510" i="1" l="1"/>
  <c r="H511" i="1" s="1"/>
  <c r="G512" i="1"/>
  <c r="H513" i="1" s="1"/>
  <c r="G514" i="1"/>
  <c r="G511" i="1"/>
  <c r="H512" i="1" s="1"/>
  <c r="G513" i="1"/>
  <c r="G515" i="1"/>
  <c r="H515" i="1" l="1"/>
</calcChain>
</file>

<file path=xl/sharedStrings.xml><?xml version="1.0" encoding="utf-8"?>
<sst xmlns="http://schemas.openxmlformats.org/spreadsheetml/2006/main" count="88" uniqueCount="39">
  <si>
    <t>page</t>
    <phoneticPr fontId="1"/>
  </si>
  <si>
    <t>平均</t>
    <rPh sb="0" eb="2">
      <t>ヘイキン</t>
    </rPh>
    <phoneticPr fontId="1"/>
  </si>
  <si>
    <t>ave</t>
    <phoneticPr fontId="1"/>
  </si>
  <si>
    <t>stdev</t>
    <phoneticPr fontId="1"/>
  </si>
  <si>
    <t>移動平均</t>
    <rPh sb="0" eb="4">
      <t>イドウヘイキン</t>
    </rPh>
    <phoneticPr fontId="1"/>
  </si>
  <si>
    <t>制御前波形</t>
    <rPh sb="0" eb="2">
      <t>セイギョ</t>
    </rPh>
    <rPh sb="2" eb="3">
      <t>マエ</t>
    </rPh>
    <rPh sb="3" eb="5">
      <t>ハケイ</t>
    </rPh>
    <phoneticPr fontId="1"/>
  </si>
  <si>
    <t>制御後波形</t>
    <rPh sb="0" eb="2">
      <t>セイギョ</t>
    </rPh>
    <rPh sb="2" eb="3">
      <t>アト</t>
    </rPh>
    <rPh sb="3" eb="5">
      <t>ハケイ</t>
    </rPh>
    <phoneticPr fontId="1"/>
  </si>
  <si>
    <t>遅れ</t>
    <rPh sb="0" eb="1">
      <t>オク</t>
    </rPh>
    <phoneticPr fontId="1"/>
  </si>
  <si>
    <t>P-Gain</t>
    <phoneticPr fontId="1"/>
  </si>
  <si>
    <t>I-Gain</t>
    <phoneticPr fontId="1"/>
  </si>
  <si>
    <t>P制御</t>
    <rPh sb="1" eb="3">
      <t>セイギョ</t>
    </rPh>
    <phoneticPr fontId="1"/>
  </si>
  <si>
    <t>I制御</t>
    <rPh sb="1" eb="3">
      <t>セイギョ</t>
    </rPh>
    <phoneticPr fontId="1"/>
  </si>
  <si>
    <t>PI制御</t>
    <rPh sb="2" eb="4">
      <t>セイギョ</t>
    </rPh>
    <phoneticPr fontId="1"/>
  </si>
  <si>
    <t>移動平均のDelay</t>
    <rPh sb="0" eb="2">
      <t>イドウ</t>
    </rPh>
    <rPh sb="2" eb="4">
      <t>ヘイキン</t>
    </rPh>
    <phoneticPr fontId="1"/>
  </si>
  <si>
    <t>露光までのDelay</t>
    <rPh sb="0" eb="2">
      <t>ロコウ</t>
    </rPh>
    <phoneticPr fontId="1"/>
  </si>
  <si>
    <t>A</t>
    <phoneticPr fontId="1"/>
  </si>
  <si>
    <t>B</t>
    <phoneticPr fontId="1"/>
  </si>
  <si>
    <t>--</t>
    <phoneticPr fontId="1"/>
  </si>
  <si>
    <t>デジタルフィルタ</t>
    <phoneticPr fontId="1"/>
  </si>
  <si>
    <t>ABS</t>
    <phoneticPr fontId="1"/>
  </si>
  <si>
    <t>残差</t>
    <rPh sb="0" eb="2">
      <t>ザンサ</t>
    </rPh>
    <phoneticPr fontId="1"/>
  </si>
  <si>
    <t>Kgain</t>
    <phoneticPr fontId="1"/>
  </si>
  <si>
    <t>1-Kgain</t>
    <phoneticPr fontId="1"/>
  </si>
  <si>
    <t>y=Kgainx+(1-Kgain)y</t>
    <phoneticPr fontId="1"/>
  </si>
  <si>
    <t>ズレ</t>
    <phoneticPr fontId="1"/>
  </si>
  <si>
    <t>観測値</t>
  </si>
  <si>
    <t>前回の状態</t>
  </si>
  <si>
    <t>前回の状態の予測誤差の分散</t>
  </si>
  <si>
    <t>状態方程式のノイズ</t>
  </si>
  <si>
    <t>真値</t>
    <rPh sb="0" eb="2">
      <t>シンアタイ</t>
    </rPh>
    <phoneticPr fontId="2"/>
  </si>
  <si>
    <t>予測値</t>
    <rPh sb="0" eb="3">
      <t>ヨソクアタイ</t>
    </rPh>
    <phoneticPr fontId="2"/>
  </si>
  <si>
    <t>予測分散</t>
    <rPh sb="0" eb="4">
      <t>ヨソクブンサン</t>
    </rPh>
    <phoneticPr fontId="2"/>
  </si>
  <si>
    <t>カルマンゲイン</t>
  </si>
  <si>
    <t>y</t>
  </si>
  <si>
    <t>xPre</t>
  </si>
  <si>
    <t>pPre</t>
  </si>
  <si>
    <t>kGain</t>
  </si>
  <si>
    <t>xForecast</t>
  </si>
  <si>
    <t>pForecast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</si>
</sst>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0"/>
      <color rgb="FF70707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quotePrefix="1" applyBorder="1"/>
    <xf numFmtId="0" fontId="0" fillId="0" borderId="2" xfId="0" applyFill="1" applyBorder="1"/>
    <xf numFmtId="0" fontId="0" fillId="0" borderId="4" xfId="0" applyBorder="1"/>
    <xf numFmtId="0" fontId="0" fillId="0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Sim_1!$F$2</c:f>
              <c:strCache>
                <c:ptCount val="1"/>
                <c:pt idx="0">
                  <c:v>制御前波形</c:v>
                </c:pt>
              </c:strCache>
            </c:strRef>
          </c:tx>
          <c:marker>
            <c:symbol val="none"/>
          </c:marker>
          <c:xVal>
            <c:numRef>
              <c:f>Sim_1!$E$3:$E$515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Sim_1!$F$3:$F$515</c:f>
              <c:numCache>
                <c:formatCode>General</c:formatCode>
                <c:ptCount val="513"/>
                <c:pt idx="0">
                  <c:v>3.852612547293822</c:v>
                </c:pt>
                <c:pt idx="1">
                  <c:v>3.9815267004640913</c:v>
                </c:pt>
                <c:pt idx="2">
                  <c:v>3.9976187306228654</c:v>
                </c:pt>
                <c:pt idx="3">
                  <c:v>3.9786072687543572</c:v>
                </c:pt>
                <c:pt idx="4">
                  <c:v>3.9801501871724256</c:v>
                </c:pt>
                <c:pt idx="5">
                  <c:v>3.9951503078091082</c:v>
                </c:pt>
                <c:pt idx="6">
                  <c:v>4.1966239118840543</c:v>
                </c:pt>
                <c:pt idx="7">
                  <c:v>3.9357754989534515</c:v>
                </c:pt>
                <c:pt idx="8">
                  <c:v>4.1358496474454078</c:v>
                </c:pt>
                <c:pt idx="9">
                  <c:v>3.9330150727870201</c:v>
                </c:pt>
                <c:pt idx="10">
                  <c:v>3.9753492301056936</c:v>
                </c:pt>
                <c:pt idx="11">
                  <c:v>4.0137400036785946</c:v>
                </c:pt>
                <c:pt idx="12">
                  <c:v>4.0493571290475172</c:v>
                </c:pt>
                <c:pt idx="13">
                  <c:v>3.9879114376715927</c:v>
                </c:pt>
                <c:pt idx="14">
                  <c:v>3.880380801665432</c:v>
                </c:pt>
                <c:pt idx="15">
                  <c:v>4.2244216502051435</c:v>
                </c:pt>
                <c:pt idx="16">
                  <c:v>4.0164490235625179</c:v>
                </c:pt>
                <c:pt idx="17">
                  <c:v>3.9162725869537667</c:v>
                </c:pt>
                <c:pt idx="18">
                  <c:v>3.9441887904455166</c:v>
                </c:pt>
                <c:pt idx="19">
                  <c:v>3.8515807247006788</c:v>
                </c:pt>
                <c:pt idx="20">
                  <c:v>3.9902369492299883</c:v>
                </c:pt>
                <c:pt idx="21">
                  <c:v>4.1103361462392733</c:v>
                </c:pt>
                <c:pt idx="22">
                  <c:v>4.022708024767927</c:v>
                </c:pt>
                <c:pt idx="23">
                  <c:v>3.9299864134449614</c:v>
                </c:pt>
                <c:pt idx="24">
                  <c:v>4.1353458280371225</c:v>
                </c:pt>
                <c:pt idx="25">
                  <c:v>4.1038183610108545</c:v>
                </c:pt>
                <c:pt idx="26">
                  <c:v>4.0686413368601233</c:v>
                </c:pt>
                <c:pt idx="27">
                  <c:v>3.9285615023367488</c:v>
                </c:pt>
                <c:pt idx="28">
                  <c:v>4.1282063128127753</c:v>
                </c:pt>
                <c:pt idx="29">
                  <c:v>4.0172413139294285</c:v>
                </c:pt>
                <c:pt idx="30">
                  <c:v>4.0020633508967229</c:v>
                </c:pt>
                <c:pt idx="31">
                  <c:v>4.0647809261473151</c:v>
                </c:pt>
                <c:pt idx="32">
                  <c:v>3.9152495735359221</c:v>
                </c:pt>
                <c:pt idx="33">
                  <c:v>3.8282132540079021</c:v>
                </c:pt>
                <c:pt idx="34">
                  <c:v>4.090410097065158</c:v>
                </c:pt>
                <c:pt idx="35">
                  <c:v>4.1263842496855947</c:v>
                </c:pt>
                <c:pt idx="36">
                  <c:v>3.9267038322166776</c:v>
                </c:pt>
                <c:pt idx="37">
                  <c:v>4.0218098891387992</c:v>
                </c:pt>
                <c:pt idx="38">
                  <c:v>3.9097959240200661</c:v>
                </c:pt>
                <c:pt idx="39">
                  <c:v>4.0570052085323027</c:v>
                </c:pt>
                <c:pt idx="40">
                  <c:v>3.9525340794395261</c:v>
                </c:pt>
                <c:pt idx="41">
                  <c:v>4.1157778758685444</c:v>
                </c:pt>
                <c:pt idx="42">
                  <c:v>3.7905494130394688</c:v>
                </c:pt>
                <c:pt idx="43">
                  <c:v>3.9122263143067868</c:v>
                </c:pt>
                <c:pt idx="44">
                  <c:v>4.025621533867719</c:v>
                </c:pt>
                <c:pt idx="45">
                  <c:v>4.1324898139479593</c:v>
                </c:pt>
                <c:pt idx="46">
                  <c:v>4.0655249957505646</c:v>
                </c:pt>
                <c:pt idx="47">
                  <c:v>3.8414450981005865</c:v>
                </c:pt>
                <c:pt idx="48">
                  <c:v>3.9981119660965594</c:v>
                </c:pt>
                <c:pt idx="49">
                  <c:v>3.9715144130830469</c:v>
                </c:pt>
                <c:pt idx="50">
                  <c:v>3.9299707038112031</c:v>
                </c:pt>
                <c:pt idx="51">
                  <c:v>3.8413286101912774</c:v>
                </c:pt>
                <c:pt idx="52">
                  <c:v>3.9530323380182009</c:v>
                </c:pt>
                <c:pt idx="53">
                  <c:v>4.0869160848745203</c:v>
                </c:pt>
                <c:pt idx="54">
                  <c:v>4.1077469409328131</c:v>
                </c:pt>
                <c:pt idx="55">
                  <c:v>4.0357155656481849</c:v>
                </c:pt>
                <c:pt idx="56">
                  <c:v>3.9483619855330527</c:v>
                </c:pt>
                <c:pt idx="57">
                  <c:v>4.2324957671068599</c:v>
                </c:pt>
                <c:pt idx="58">
                  <c:v>4.1215844879149612</c:v>
                </c:pt>
                <c:pt idx="59">
                  <c:v>3.7772348248475085</c:v>
                </c:pt>
                <c:pt idx="60">
                  <c:v>3.9749243001175554</c:v>
                </c:pt>
                <c:pt idx="61">
                  <c:v>4.0843052469422583</c:v>
                </c:pt>
                <c:pt idx="62">
                  <c:v>4.0073709723714765</c:v>
                </c:pt>
                <c:pt idx="63">
                  <c:v>3.8695287881674072</c:v>
                </c:pt>
                <c:pt idx="64">
                  <c:v>3.9991958155419476</c:v>
                </c:pt>
                <c:pt idx="65">
                  <c:v>4.1370231622258427</c:v>
                </c:pt>
                <c:pt idx="66">
                  <c:v>4.0041721503696737</c:v>
                </c:pt>
                <c:pt idx="67">
                  <c:v>3.9459869782317325</c:v>
                </c:pt>
                <c:pt idx="68">
                  <c:v>4.0266948249426973</c:v>
                </c:pt>
                <c:pt idx="69">
                  <c:v>4.1409102666471238</c:v>
                </c:pt>
                <c:pt idx="70">
                  <c:v>3.921828677309894</c:v>
                </c:pt>
                <c:pt idx="71">
                  <c:v>4.0782954818931545</c:v>
                </c:pt>
                <c:pt idx="72">
                  <c:v>3.9885345638998455</c:v>
                </c:pt>
                <c:pt idx="73">
                  <c:v>3.9399734633038621</c:v>
                </c:pt>
                <c:pt idx="74">
                  <c:v>4.0616668876870454</c:v>
                </c:pt>
                <c:pt idx="75">
                  <c:v>3.9267861598734397</c:v>
                </c:pt>
                <c:pt idx="76">
                  <c:v>3.9575841838972692</c:v>
                </c:pt>
                <c:pt idx="77">
                  <c:v>4.0303128510811685</c:v>
                </c:pt>
                <c:pt idx="78">
                  <c:v>4.0132145788769487</c:v>
                </c:pt>
                <c:pt idx="79">
                  <c:v>3.9372562448377555</c:v>
                </c:pt>
                <c:pt idx="80">
                  <c:v>4.1505234765306991</c:v>
                </c:pt>
                <c:pt idx="81">
                  <c:v>4.0208613661093464</c:v>
                </c:pt>
                <c:pt idx="82">
                  <c:v>3.9474858998144673</c:v>
                </c:pt>
                <c:pt idx="83">
                  <c:v>3.9334014871664653</c:v>
                </c:pt>
                <c:pt idx="84">
                  <c:v>3.9083928449680969</c:v>
                </c:pt>
                <c:pt idx="85">
                  <c:v>3.9588068634808469</c:v>
                </c:pt>
                <c:pt idx="86">
                  <c:v>4.0091860814199167</c:v>
                </c:pt>
                <c:pt idx="87">
                  <c:v>3.9204579608215053</c:v>
                </c:pt>
                <c:pt idx="88">
                  <c:v>3.9179875626034359</c:v>
                </c:pt>
                <c:pt idx="89">
                  <c:v>4.1395568968030316</c:v>
                </c:pt>
                <c:pt idx="90">
                  <c:v>4.1132030263454338</c:v>
                </c:pt>
                <c:pt idx="91">
                  <c:v>3.9847068533046861</c:v>
                </c:pt>
                <c:pt idx="92">
                  <c:v>3.8223553477031311</c:v>
                </c:pt>
                <c:pt idx="93">
                  <c:v>3.9339100601501711</c:v>
                </c:pt>
                <c:pt idx="94">
                  <c:v>4.1039354094818865</c:v>
                </c:pt>
                <c:pt idx="95">
                  <c:v>4.0561494877845323</c:v>
                </c:pt>
                <c:pt idx="96">
                  <c:v>3.6401997429500321</c:v>
                </c:pt>
                <c:pt idx="97">
                  <c:v>3.8741176867479163</c:v>
                </c:pt>
                <c:pt idx="98">
                  <c:v>3.9696823295159711</c:v>
                </c:pt>
                <c:pt idx="99">
                  <c:v>4.0015487031567334</c:v>
                </c:pt>
                <c:pt idx="100">
                  <c:v>4.002986038920457</c:v>
                </c:pt>
                <c:pt idx="101">
                  <c:v>4.0419304189984935</c:v>
                </c:pt>
                <c:pt idx="102">
                  <c:v>3.934294671681577</c:v>
                </c:pt>
                <c:pt idx="103">
                  <c:v>4.0938297781613322</c:v>
                </c:pt>
                <c:pt idx="104">
                  <c:v>4.0046718859328427</c:v>
                </c:pt>
                <c:pt idx="105">
                  <c:v>3.9509207836370996</c:v>
                </c:pt>
                <c:pt idx="106">
                  <c:v>4.1019529848280847</c:v>
                </c:pt>
                <c:pt idx="107">
                  <c:v>3.8947352711932575</c:v>
                </c:pt>
                <c:pt idx="108">
                  <c:v>4.0004786421592105</c:v>
                </c:pt>
                <c:pt idx="109">
                  <c:v>3.9023804003387128</c:v>
                </c:pt>
                <c:pt idx="110">
                  <c:v>3.9899126398452069</c:v>
                </c:pt>
                <c:pt idx="111">
                  <c:v>4.0837332773490251</c:v>
                </c:pt>
                <c:pt idx="112">
                  <c:v>3.9754616550264501</c:v>
                </c:pt>
                <c:pt idx="113">
                  <c:v>4.014811143467556</c:v>
                </c:pt>
                <c:pt idx="114">
                  <c:v>4.1287165041004528</c:v>
                </c:pt>
                <c:pt idx="115">
                  <c:v>3.856802015492852</c:v>
                </c:pt>
                <c:pt idx="116">
                  <c:v>3.9722240409392149</c:v>
                </c:pt>
                <c:pt idx="117">
                  <c:v>4.2316583586731413</c:v>
                </c:pt>
                <c:pt idx="118">
                  <c:v>3.9469115004923334</c:v>
                </c:pt>
                <c:pt idx="119">
                  <c:v>3.9470742465162796</c:v>
                </c:pt>
                <c:pt idx="120">
                  <c:v>4.0007657229445286</c:v>
                </c:pt>
                <c:pt idx="121">
                  <c:v>3.9873112943496358</c:v>
                </c:pt>
                <c:pt idx="122">
                  <c:v>3.9789506705857121</c:v>
                </c:pt>
                <c:pt idx="123">
                  <c:v>3.9060430936703083</c:v>
                </c:pt>
                <c:pt idx="124">
                  <c:v>3.9342609343030404</c:v>
                </c:pt>
                <c:pt idx="125">
                  <c:v>3.9650289440372526</c:v>
                </c:pt>
                <c:pt idx="126">
                  <c:v>4.0822980490974361</c:v>
                </c:pt>
                <c:pt idx="127">
                  <c:v>4.1019385774145896</c:v>
                </c:pt>
                <c:pt idx="128">
                  <c:v>3.6547513428107932</c:v>
                </c:pt>
                <c:pt idx="129">
                  <c:v>3.8643995918774436</c:v>
                </c:pt>
                <c:pt idx="130">
                  <c:v>4.1754864668756326</c:v>
                </c:pt>
                <c:pt idx="131">
                  <c:v>4.0291726536972758</c:v>
                </c:pt>
                <c:pt idx="132">
                  <c:v>4.1252880363881097</c:v>
                </c:pt>
                <c:pt idx="133">
                  <c:v>4.070203738512328</c:v>
                </c:pt>
                <c:pt idx="134">
                  <c:v>4.2616374304957763</c:v>
                </c:pt>
                <c:pt idx="135">
                  <c:v>3.9994393093200054</c:v>
                </c:pt>
                <c:pt idx="136">
                  <c:v>3.8334038019129011</c:v>
                </c:pt>
                <c:pt idx="137">
                  <c:v>4.0665101072975229</c:v>
                </c:pt>
                <c:pt idx="138">
                  <c:v>3.9314500074152696</c:v>
                </c:pt>
                <c:pt idx="139">
                  <c:v>4.1502435910031581</c:v>
                </c:pt>
                <c:pt idx="140">
                  <c:v>3.9435863034910801</c:v>
                </c:pt>
                <c:pt idx="141">
                  <c:v>3.9783381406360552</c:v>
                </c:pt>
                <c:pt idx="142">
                  <c:v>4.0899431337401237</c:v>
                </c:pt>
                <c:pt idx="143">
                  <c:v>3.8749290593441463</c:v>
                </c:pt>
                <c:pt idx="144">
                  <c:v>4.0958337006737366</c:v>
                </c:pt>
                <c:pt idx="145">
                  <c:v>4.0365156631528123</c:v>
                </c:pt>
                <c:pt idx="146">
                  <c:v>3.9102265130040603</c:v>
                </c:pt>
                <c:pt idx="147">
                  <c:v>4.0636471792387185</c:v>
                </c:pt>
                <c:pt idx="148">
                  <c:v>3.902182974110743</c:v>
                </c:pt>
                <c:pt idx="149">
                  <c:v>4.1036429514050479</c:v>
                </c:pt>
                <c:pt idx="150">
                  <c:v>3.9891161742749208</c:v>
                </c:pt>
                <c:pt idx="151">
                  <c:v>3.948411569889994</c:v>
                </c:pt>
                <c:pt idx="152">
                  <c:v>4.0753118148789005</c:v>
                </c:pt>
                <c:pt idx="153">
                  <c:v>3.9636996872213937</c:v>
                </c:pt>
                <c:pt idx="154">
                  <c:v>4.0538325946201033</c:v>
                </c:pt>
                <c:pt idx="155">
                  <c:v>4.0537617837436963</c:v>
                </c:pt>
                <c:pt idx="156">
                  <c:v>3.987041719499576</c:v>
                </c:pt>
                <c:pt idx="157">
                  <c:v>4.1098177862726457</c:v>
                </c:pt>
                <c:pt idx="158">
                  <c:v>3.975209284464249</c:v>
                </c:pt>
                <c:pt idx="159">
                  <c:v>4.090901595488452</c:v>
                </c:pt>
                <c:pt idx="160">
                  <c:v>4.0494038353737212</c:v>
                </c:pt>
                <c:pt idx="161">
                  <c:v>3.9450959061034818</c:v>
                </c:pt>
                <c:pt idx="162">
                  <c:v>4.2412562465532417</c:v>
                </c:pt>
                <c:pt idx="163">
                  <c:v>3.8353660365933666</c:v>
                </c:pt>
                <c:pt idx="164">
                  <c:v>3.9729864018411538</c:v>
                </c:pt>
                <c:pt idx="165">
                  <c:v>3.8167806065179155</c:v>
                </c:pt>
                <c:pt idx="166">
                  <c:v>4.1265492387731895</c:v>
                </c:pt>
                <c:pt idx="167">
                  <c:v>4.0496930319783555</c:v>
                </c:pt>
                <c:pt idx="168">
                  <c:v>4.0757666848446794</c:v>
                </c:pt>
                <c:pt idx="169">
                  <c:v>3.9825102585437064</c:v>
                </c:pt>
                <c:pt idx="170">
                  <c:v>4.2017606976403972</c:v>
                </c:pt>
                <c:pt idx="171">
                  <c:v>4.07896562724825</c:v>
                </c:pt>
                <c:pt idx="172">
                  <c:v>3.980646202652308</c:v>
                </c:pt>
                <c:pt idx="173">
                  <c:v>3.9785023887174651</c:v>
                </c:pt>
                <c:pt idx="174">
                  <c:v>4.1046475701127969</c:v>
                </c:pt>
                <c:pt idx="175">
                  <c:v>3.9666702731568977</c:v>
                </c:pt>
                <c:pt idx="176">
                  <c:v>3.9903548740773096</c:v>
                </c:pt>
                <c:pt idx="177">
                  <c:v>4.0522540061324017</c:v>
                </c:pt>
                <c:pt idx="178">
                  <c:v>3.8432394471307902</c:v>
                </c:pt>
                <c:pt idx="179">
                  <c:v>3.8514411158843718</c:v>
                </c:pt>
                <c:pt idx="180">
                  <c:v>3.9845477575389707</c:v>
                </c:pt>
                <c:pt idx="181">
                  <c:v>3.9785774979234279</c:v>
                </c:pt>
                <c:pt idx="182">
                  <c:v>4.2973896778247127</c:v>
                </c:pt>
                <c:pt idx="183">
                  <c:v>4.1225227646823752</c:v>
                </c:pt>
                <c:pt idx="184">
                  <c:v>4.1908466212019757</c:v>
                </c:pt>
                <c:pt idx="185">
                  <c:v>3.956353186574741</c:v>
                </c:pt>
                <c:pt idx="186">
                  <c:v>3.8416503843943621</c:v>
                </c:pt>
                <c:pt idx="187">
                  <c:v>4.0361996700063605</c:v>
                </c:pt>
                <c:pt idx="188">
                  <c:v>3.8015579970425586</c:v>
                </c:pt>
                <c:pt idx="189">
                  <c:v>4.0154082322142184</c:v>
                </c:pt>
                <c:pt idx="190">
                  <c:v>4.131195939872244</c:v>
                </c:pt>
                <c:pt idx="191">
                  <c:v>3.9474526357901132</c:v>
                </c:pt>
                <c:pt idx="192">
                  <c:v>4.0961558984039623</c:v>
                </c:pt>
                <c:pt idx="193">
                  <c:v>4.0516184863605345</c:v>
                </c:pt>
                <c:pt idx="194">
                  <c:v>3.8952845496629358</c:v>
                </c:pt>
                <c:pt idx="195">
                  <c:v>3.9426034605437059</c:v>
                </c:pt>
                <c:pt idx="196">
                  <c:v>4.0227122704061662</c:v>
                </c:pt>
                <c:pt idx="197">
                  <c:v>3.7956456235148517</c:v>
                </c:pt>
                <c:pt idx="198">
                  <c:v>4.0695741735533018</c:v>
                </c:pt>
                <c:pt idx="199">
                  <c:v>3.8996965462081787</c:v>
                </c:pt>
                <c:pt idx="200">
                  <c:v>3.976874168670701</c:v>
                </c:pt>
                <c:pt idx="201">
                  <c:v>4.1916811923644683</c:v>
                </c:pt>
                <c:pt idx="202">
                  <c:v>3.8983836646540904</c:v>
                </c:pt>
                <c:pt idx="203">
                  <c:v>3.8944813612424785</c:v>
                </c:pt>
                <c:pt idx="204">
                  <c:v>4.0738295811210863</c:v>
                </c:pt>
                <c:pt idx="205">
                  <c:v>3.928025332564975</c:v>
                </c:pt>
                <c:pt idx="206">
                  <c:v>3.9691866494462276</c:v>
                </c:pt>
                <c:pt idx="207">
                  <c:v>4.029128009984368</c:v>
                </c:pt>
                <c:pt idx="208">
                  <c:v>3.8962127259144976</c:v>
                </c:pt>
                <c:pt idx="209">
                  <c:v>4.050765864645129</c:v>
                </c:pt>
                <c:pt idx="210">
                  <c:v>3.9765230277138599</c:v>
                </c:pt>
                <c:pt idx="211">
                  <c:v>3.9509160006948236</c:v>
                </c:pt>
                <c:pt idx="212">
                  <c:v>4.0015607654069685</c:v>
                </c:pt>
                <c:pt idx="213">
                  <c:v>4.225255197032328</c:v>
                </c:pt>
                <c:pt idx="214">
                  <c:v>3.9512844811102248</c:v>
                </c:pt>
                <c:pt idx="215">
                  <c:v>4.0298743763861955</c:v>
                </c:pt>
                <c:pt idx="216">
                  <c:v>3.9629423002686601</c:v>
                </c:pt>
                <c:pt idx="217">
                  <c:v>4.0835943420108984</c:v>
                </c:pt>
                <c:pt idx="218">
                  <c:v>3.8929155189343612</c:v>
                </c:pt>
                <c:pt idx="219">
                  <c:v>3.9932041892851147</c:v>
                </c:pt>
                <c:pt idx="220">
                  <c:v>3.9595992342450921</c:v>
                </c:pt>
                <c:pt idx="221">
                  <c:v>4.0402711434385408</c:v>
                </c:pt>
                <c:pt idx="222">
                  <c:v>4.0445801193251816</c:v>
                </c:pt>
                <c:pt idx="223">
                  <c:v>4.0125545039205273</c:v>
                </c:pt>
                <c:pt idx="224">
                  <c:v>3.9147911328497207</c:v>
                </c:pt>
                <c:pt idx="225">
                  <c:v>4.0067800409855563</c:v>
                </c:pt>
                <c:pt idx="226">
                  <c:v>4.120915875771531</c:v>
                </c:pt>
                <c:pt idx="227">
                  <c:v>3.8383701275732744</c:v>
                </c:pt>
                <c:pt idx="228">
                  <c:v>3.905595271117992</c:v>
                </c:pt>
                <c:pt idx="229">
                  <c:v>4.0847635896996684</c:v>
                </c:pt>
                <c:pt idx="230">
                  <c:v>4.1404412321625932</c:v>
                </c:pt>
                <c:pt idx="231">
                  <c:v>3.9748904245262593</c:v>
                </c:pt>
                <c:pt idx="232">
                  <c:v>4.1311206619491339</c:v>
                </c:pt>
                <c:pt idx="233">
                  <c:v>3.9955763771953041</c:v>
                </c:pt>
                <c:pt idx="234">
                  <c:v>4.0204838389253563</c:v>
                </c:pt>
                <c:pt idx="235">
                  <c:v>3.9151707567007863</c:v>
                </c:pt>
                <c:pt idx="236">
                  <c:v>3.9164002535568043</c:v>
                </c:pt>
                <c:pt idx="237">
                  <c:v>4.0164631485201934</c:v>
                </c:pt>
                <c:pt idx="238">
                  <c:v>4.1718598324796217</c:v>
                </c:pt>
                <c:pt idx="239">
                  <c:v>3.8525374798362209</c:v>
                </c:pt>
                <c:pt idx="240">
                  <c:v>4.1005710377632125</c:v>
                </c:pt>
                <c:pt idx="241">
                  <c:v>4.0604291645611017</c:v>
                </c:pt>
                <c:pt idx="242">
                  <c:v>4.0474552128115899</c:v>
                </c:pt>
                <c:pt idx="243">
                  <c:v>3.8461965387994947</c:v>
                </c:pt>
                <c:pt idx="244">
                  <c:v>4.0534010578276058</c:v>
                </c:pt>
                <c:pt idx="245">
                  <c:v>4.089610133053414</c:v>
                </c:pt>
                <c:pt idx="246">
                  <c:v>3.988697584514636</c:v>
                </c:pt>
                <c:pt idx="247">
                  <c:v>4.1430382938936328</c:v>
                </c:pt>
                <c:pt idx="248">
                  <c:v>3.9717566229640893</c:v>
                </c:pt>
                <c:pt idx="249">
                  <c:v>3.9436885699166058</c:v>
                </c:pt>
                <c:pt idx="250">
                  <c:v>3.929996614145856</c:v>
                </c:pt>
                <c:pt idx="251">
                  <c:v>4.0273997747651205</c:v>
                </c:pt>
                <c:pt idx="252">
                  <c:v>3.909027730798829</c:v>
                </c:pt>
                <c:pt idx="253">
                  <c:v>4.0667250436587024</c:v>
                </c:pt>
                <c:pt idx="254">
                  <c:v>4.0913704374081519</c:v>
                </c:pt>
                <c:pt idx="255">
                  <c:v>4.0107571352895128</c:v>
                </c:pt>
                <c:pt idx="256">
                  <c:v>4.1462575844912868</c:v>
                </c:pt>
                <c:pt idx="257">
                  <c:v>3.8062792708481461</c:v>
                </c:pt>
                <c:pt idx="258">
                  <c:v>3.996188821269171</c:v>
                </c:pt>
                <c:pt idx="259">
                  <c:v>3.8468768754324238</c:v>
                </c:pt>
                <c:pt idx="260">
                  <c:v>4.0578646401904512</c:v>
                </c:pt>
                <c:pt idx="261">
                  <c:v>4.0303475567867899</c:v>
                </c:pt>
                <c:pt idx="262">
                  <c:v>3.9240253894097745</c:v>
                </c:pt>
                <c:pt idx="263">
                  <c:v>3.8670985230336097</c:v>
                </c:pt>
                <c:pt idx="264">
                  <c:v>3.9664371213869218</c:v>
                </c:pt>
                <c:pt idx="265">
                  <c:v>3.9515946337498828</c:v>
                </c:pt>
                <c:pt idx="266">
                  <c:v>3.9605010759636121</c:v>
                </c:pt>
                <c:pt idx="267">
                  <c:v>4.1000733106152092</c:v>
                </c:pt>
                <c:pt idx="268">
                  <c:v>3.9588821849969005</c:v>
                </c:pt>
                <c:pt idx="269">
                  <c:v>4.0105462801030356</c:v>
                </c:pt>
                <c:pt idx="270">
                  <c:v>4.0835806343246643</c:v>
                </c:pt>
                <c:pt idx="271">
                  <c:v>3.8827974890740671</c:v>
                </c:pt>
                <c:pt idx="272">
                  <c:v>4.0501232212779863</c:v>
                </c:pt>
                <c:pt idx="273">
                  <c:v>4.090637228265094</c:v>
                </c:pt>
                <c:pt idx="274">
                  <c:v>3.976003292603123</c:v>
                </c:pt>
                <c:pt idx="275">
                  <c:v>4.1512733273079734</c:v>
                </c:pt>
                <c:pt idx="276">
                  <c:v>4.0475110757477584</c:v>
                </c:pt>
                <c:pt idx="277">
                  <c:v>4.1106720833363495</c:v>
                </c:pt>
                <c:pt idx="278">
                  <c:v>3.82343383569077</c:v>
                </c:pt>
                <c:pt idx="279">
                  <c:v>3.919373883456704</c:v>
                </c:pt>
                <c:pt idx="280">
                  <c:v>4.024722628194132</c:v>
                </c:pt>
                <c:pt idx="281">
                  <c:v>3.9244898866294546</c:v>
                </c:pt>
                <c:pt idx="282">
                  <c:v>3.9077670366751867</c:v>
                </c:pt>
                <c:pt idx="283">
                  <c:v>3.8276692211472398</c:v>
                </c:pt>
                <c:pt idx="284">
                  <c:v>4.0850892329197226</c:v>
                </c:pt>
                <c:pt idx="285">
                  <c:v>3.8714356288509548</c:v>
                </c:pt>
                <c:pt idx="286">
                  <c:v>3.9418176725231153</c:v>
                </c:pt>
                <c:pt idx="287">
                  <c:v>4.1199702961459943</c:v>
                </c:pt>
                <c:pt idx="288">
                  <c:v>4.0509465708130641</c:v>
                </c:pt>
                <c:pt idx="289">
                  <c:v>3.8502782283366335</c:v>
                </c:pt>
                <c:pt idx="290">
                  <c:v>4.0104515702734487</c:v>
                </c:pt>
                <c:pt idx="291">
                  <c:v>3.9726704395221248</c:v>
                </c:pt>
                <c:pt idx="292">
                  <c:v>3.933565201489075</c:v>
                </c:pt>
                <c:pt idx="293">
                  <c:v>4.1684523820245811</c:v>
                </c:pt>
                <c:pt idx="294">
                  <c:v>3.8089740016190379</c:v>
                </c:pt>
                <c:pt idx="295">
                  <c:v>4.0418543329183523</c:v>
                </c:pt>
                <c:pt idx="296">
                  <c:v>4.1071492284884243</c:v>
                </c:pt>
                <c:pt idx="297">
                  <c:v>3.978301610109348</c:v>
                </c:pt>
                <c:pt idx="298">
                  <c:v>4.0436423376776771</c:v>
                </c:pt>
                <c:pt idx="299">
                  <c:v>3.8699548221496674</c:v>
                </c:pt>
                <c:pt idx="300">
                  <c:v>4.1149612840064611</c:v>
                </c:pt>
                <c:pt idx="301">
                  <c:v>4.1396290215552236</c:v>
                </c:pt>
                <c:pt idx="302">
                  <c:v>4.2036047109873751</c:v>
                </c:pt>
                <c:pt idx="303">
                  <c:v>4.289033280679619</c:v>
                </c:pt>
                <c:pt idx="304">
                  <c:v>3.8998532140212632</c:v>
                </c:pt>
                <c:pt idx="305">
                  <c:v>4.1458743749277707</c:v>
                </c:pt>
                <c:pt idx="306">
                  <c:v>4.0944600610063757</c:v>
                </c:pt>
                <c:pt idx="307">
                  <c:v>3.7221340696142073</c:v>
                </c:pt>
                <c:pt idx="308">
                  <c:v>3.9944904210133299</c:v>
                </c:pt>
                <c:pt idx="309">
                  <c:v>3.8241675610155954</c:v>
                </c:pt>
                <c:pt idx="310">
                  <c:v>3.9648517997947383</c:v>
                </c:pt>
                <c:pt idx="311">
                  <c:v>4.0376976014942354</c:v>
                </c:pt>
                <c:pt idx="312">
                  <c:v>3.9436091267772153</c:v>
                </c:pt>
                <c:pt idx="313">
                  <c:v>3.8315269449816123</c:v>
                </c:pt>
                <c:pt idx="314">
                  <c:v>4.0451408158612443</c:v>
                </c:pt>
                <c:pt idx="315">
                  <c:v>4.0980492966103119</c:v>
                </c:pt>
                <c:pt idx="316">
                  <c:v>3.9251376341212221</c:v>
                </c:pt>
                <c:pt idx="317">
                  <c:v>4.0206658772677084</c:v>
                </c:pt>
                <c:pt idx="318">
                  <c:v>3.9420748455493753</c:v>
                </c:pt>
                <c:pt idx="319">
                  <c:v>3.8415025230372284</c:v>
                </c:pt>
                <c:pt idx="320">
                  <c:v>4.1813319008169545</c:v>
                </c:pt>
                <c:pt idx="321">
                  <c:v>4.0469963598380359</c:v>
                </c:pt>
                <c:pt idx="322">
                  <c:v>4.0017486019031452</c:v>
                </c:pt>
                <c:pt idx="323">
                  <c:v>4.2186638340681473</c:v>
                </c:pt>
                <c:pt idx="324">
                  <c:v>4.0612849040654666</c:v>
                </c:pt>
                <c:pt idx="325">
                  <c:v>4.1432624784612919</c:v>
                </c:pt>
                <c:pt idx="326">
                  <c:v>4.1226040831967081</c:v>
                </c:pt>
                <c:pt idx="327">
                  <c:v>3.9250836882490856</c:v>
                </c:pt>
                <c:pt idx="328">
                  <c:v>3.9428696926885287</c:v>
                </c:pt>
                <c:pt idx="329">
                  <c:v>4.0722894249025625</c:v>
                </c:pt>
                <c:pt idx="330">
                  <c:v>3.9114000503316118</c:v>
                </c:pt>
                <c:pt idx="331">
                  <c:v>4.0931429622324105</c:v>
                </c:pt>
                <c:pt idx="332">
                  <c:v>4.008404905325933</c:v>
                </c:pt>
                <c:pt idx="333">
                  <c:v>4.1377621089375509</c:v>
                </c:pt>
                <c:pt idx="334">
                  <c:v>4.0580437860469605</c:v>
                </c:pt>
                <c:pt idx="335">
                  <c:v>3.9214073023452363</c:v>
                </c:pt>
                <c:pt idx="336">
                  <c:v>4.0707482382796751</c:v>
                </c:pt>
                <c:pt idx="337">
                  <c:v>3.9011160636648228</c:v>
                </c:pt>
                <c:pt idx="338">
                  <c:v>4.0155207116042595</c:v>
                </c:pt>
                <c:pt idx="339">
                  <c:v>4.1020430604259319</c:v>
                </c:pt>
                <c:pt idx="340">
                  <c:v>4.2277746087899359</c:v>
                </c:pt>
                <c:pt idx="341">
                  <c:v>3.840711484406325</c:v>
                </c:pt>
                <c:pt idx="342">
                  <c:v>4.1346535166820111</c:v>
                </c:pt>
                <c:pt idx="343">
                  <c:v>4.0013781353582694</c:v>
                </c:pt>
                <c:pt idx="344">
                  <c:v>4.0218979394083849</c:v>
                </c:pt>
                <c:pt idx="345">
                  <c:v>3.9524371731439221</c:v>
                </c:pt>
                <c:pt idx="346">
                  <c:v>3.9813535578861141</c:v>
                </c:pt>
                <c:pt idx="347">
                  <c:v>4.1378682504186965</c:v>
                </c:pt>
                <c:pt idx="348">
                  <c:v>4.0049469944940643</c:v>
                </c:pt>
                <c:pt idx="349">
                  <c:v>4.0326740398673495</c:v>
                </c:pt>
                <c:pt idx="350">
                  <c:v>4.0035608457600667</c:v>
                </c:pt>
                <c:pt idx="351">
                  <c:v>3.9403375847093356</c:v>
                </c:pt>
                <c:pt idx="352">
                  <c:v>3.9013514859442546</c:v>
                </c:pt>
                <c:pt idx="353">
                  <c:v>3.9537019585012656</c:v>
                </c:pt>
                <c:pt idx="354">
                  <c:v>4.0508489580791434</c:v>
                </c:pt>
                <c:pt idx="355">
                  <c:v>4.1657378243991348</c:v>
                </c:pt>
                <c:pt idx="356">
                  <c:v>3.9279281116961884</c:v>
                </c:pt>
                <c:pt idx="357">
                  <c:v>4.0364977011999752</c:v>
                </c:pt>
                <c:pt idx="358">
                  <c:v>4.0726866255831284</c:v>
                </c:pt>
                <c:pt idx="359">
                  <c:v>3.7745860593710638</c:v>
                </c:pt>
                <c:pt idx="360">
                  <c:v>4.0914258717112624</c:v>
                </c:pt>
                <c:pt idx="361">
                  <c:v>4.1397410210791765</c:v>
                </c:pt>
                <c:pt idx="362">
                  <c:v>4.098898914875039</c:v>
                </c:pt>
                <c:pt idx="363">
                  <c:v>4.1420710820991617</c:v>
                </c:pt>
                <c:pt idx="364">
                  <c:v>3.9573401533064732</c:v>
                </c:pt>
                <c:pt idx="365">
                  <c:v>3.8919396817639043</c:v>
                </c:pt>
                <c:pt idx="366">
                  <c:v>4.1129765756421595</c:v>
                </c:pt>
                <c:pt idx="367">
                  <c:v>4.0404806570474694</c:v>
                </c:pt>
                <c:pt idx="368">
                  <c:v>4.0488911480697043</c:v>
                </c:pt>
                <c:pt idx="369">
                  <c:v>3.9616449779438798</c:v>
                </c:pt>
                <c:pt idx="370">
                  <c:v>3.9647625415179073</c:v>
                </c:pt>
                <c:pt idx="371">
                  <c:v>3.9022086612259654</c:v>
                </c:pt>
                <c:pt idx="372">
                  <c:v>3.8426581599579359</c:v>
                </c:pt>
                <c:pt idx="373">
                  <c:v>3.9206582400285375</c:v>
                </c:pt>
                <c:pt idx="374">
                  <c:v>3.9243851356887678</c:v>
                </c:pt>
                <c:pt idx="375">
                  <c:v>4.0679396183651608</c:v>
                </c:pt>
                <c:pt idx="376">
                  <c:v>3.9762937299726171</c:v>
                </c:pt>
                <c:pt idx="377">
                  <c:v>4.0211151961234695</c:v>
                </c:pt>
                <c:pt idx="378">
                  <c:v>4.0050917317078083</c:v>
                </c:pt>
                <c:pt idx="379">
                  <c:v>3.9900989177982162</c:v>
                </c:pt>
                <c:pt idx="380">
                  <c:v>4.0873568228247539</c:v>
                </c:pt>
                <c:pt idx="381">
                  <c:v>3.904021453959015</c:v>
                </c:pt>
                <c:pt idx="382">
                  <c:v>3.9693869458059328</c:v>
                </c:pt>
                <c:pt idx="383">
                  <c:v>3.9651072520048158</c:v>
                </c:pt>
                <c:pt idx="384">
                  <c:v>4.087284416580041</c:v>
                </c:pt>
                <c:pt idx="385">
                  <c:v>3.9303453276470712</c:v>
                </c:pt>
                <c:pt idx="386">
                  <c:v>3.9224908259620639</c:v>
                </c:pt>
                <c:pt idx="387">
                  <c:v>3.9234647545528079</c:v>
                </c:pt>
                <c:pt idx="388">
                  <c:v>4.0123148659614811</c:v>
                </c:pt>
                <c:pt idx="389">
                  <c:v>4.0144955633169372</c:v>
                </c:pt>
                <c:pt idx="390">
                  <c:v>3.9041377788724492</c:v>
                </c:pt>
                <c:pt idx="391">
                  <c:v>3.9840540912255369</c:v>
                </c:pt>
                <c:pt idx="392">
                  <c:v>3.8958158496807913</c:v>
                </c:pt>
                <c:pt idx="393">
                  <c:v>3.986281768477304</c:v>
                </c:pt>
                <c:pt idx="394">
                  <c:v>3.9965251641024291</c:v>
                </c:pt>
                <c:pt idx="395">
                  <c:v>4.0613603664109705</c:v>
                </c:pt>
                <c:pt idx="396">
                  <c:v>3.9944524894156102</c:v>
                </c:pt>
                <c:pt idx="397">
                  <c:v>3.9235498839965759</c:v>
                </c:pt>
                <c:pt idx="398">
                  <c:v>3.9822654842853247</c:v>
                </c:pt>
                <c:pt idx="399">
                  <c:v>4.0614555558887275</c:v>
                </c:pt>
                <c:pt idx="400">
                  <c:v>4.1299309598468446</c:v>
                </c:pt>
                <c:pt idx="401">
                  <c:v>4.0146081203952617</c:v>
                </c:pt>
                <c:pt idx="402">
                  <c:v>4.0049895224932861</c:v>
                </c:pt>
                <c:pt idx="403">
                  <c:v>3.9918599234463006</c:v>
                </c:pt>
                <c:pt idx="404">
                  <c:v>4.0391227218463497</c:v>
                </c:pt>
                <c:pt idx="405">
                  <c:v>3.9231190806689877</c:v>
                </c:pt>
                <c:pt idx="406">
                  <c:v>3.938235812098581</c:v>
                </c:pt>
                <c:pt idx="407">
                  <c:v>4.1412106350770941</c:v>
                </c:pt>
                <c:pt idx="408">
                  <c:v>4.0186363783712231</c:v>
                </c:pt>
                <c:pt idx="409">
                  <c:v>3.9943703391331145</c:v>
                </c:pt>
                <c:pt idx="410">
                  <c:v>4.0261498633501365</c:v>
                </c:pt>
                <c:pt idx="411">
                  <c:v>3.9023978595702058</c:v>
                </c:pt>
                <c:pt idx="412">
                  <c:v>4.0271917380032027</c:v>
                </c:pt>
                <c:pt idx="413">
                  <c:v>4.2539961034301523</c:v>
                </c:pt>
                <c:pt idx="414">
                  <c:v>4.1672439989062822</c:v>
                </c:pt>
                <c:pt idx="415">
                  <c:v>4.0022341959486241</c:v>
                </c:pt>
                <c:pt idx="416">
                  <c:v>4.0315285406119896</c:v>
                </c:pt>
                <c:pt idx="417">
                  <c:v>3.8109138787854206</c:v>
                </c:pt>
                <c:pt idx="418">
                  <c:v>4.0133180961968167</c:v>
                </c:pt>
                <c:pt idx="419">
                  <c:v>3.9478478723569075</c:v>
                </c:pt>
                <c:pt idx="420">
                  <c:v>4.1475333485251804</c:v>
                </c:pt>
                <c:pt idx="421">
                  <c:v>3.9478145655863006</c:v>
                </c:pt>
                <c:pt idx="422">
                  <c:v>4.1408962695156104</c:v>
                </c:pt>
                <c:pt idx="423">
                  <c:v>3.9770847035100698</c:v>
                </c:pt>
                <c:pt idx="424">
                  <c:v>3.942390040487652</c:v>
                </c:pt>
                <c:pt idx="425">
                  <c:v>3.9660928224574046</c:v>
                </c:pt>
                <c:pt idx="426">
                  <c:v>4.0989700289479964</c:v>
                </c:pt>
                <c:pt idx="427">
                  <c:v>3.8829462480915731</c:v>
                </c:pt>
                <c:pt idx="428">
                  <c:v>4.0920179915847665</c:v>
                </c:pt>
                <c:pt idx="429">
                  <c:v>4.0579201399736684</c:v>
                </c:pt>
                <c:pt idx="430">
                  <c:v>4.1596544760817471</c:v>
                </c:pt>
                <c:pt idx="431">
                  <c:v>4.2706854544239361</c:v>
                </c:pt>
                <c:pt idx="432">
                  <c:v>4.0869869258409635</c:v>
                </c:pt>
                <c:pt idx="433">
                  <c:v>4.1275382908993778</c:v>
                </c:pt>
                <c:pt idx="434">
                  <c:v>3.9815552374181093</c:v>
                </c:pt>
                <c:pt idx="435">
                  <c:v>3.8964985577240552</c:v>
                </c:pt>
                <c:pt idx="436">
                  <c:v>3.9180680555561773</c:v>
                </c:pt>
                <c:pt idx="437">
                  <c:v>3.9310455043201902</c:v>
                </c:pt>
                <c:pt idx="438">
                  <c:v>4.0877473298157438</c:v>
                </c:pt>
                <c:pt idx="439">
                  <c:v>4.2065326206799476</c:v>
                </c:pt>
                <c:pt idx="440">
                  <c:v>4.0255554878303528</c:v>
                </c:pt>
                <c:pt idx="441">
                  <c:v>4.1187928090513362</c:v>
                </c:pt>
                <c:pt idx="442">
                  <c:v>3.8936413508601038</c:v>
                </c:pt>
                <c:pt idx="443">
                  <c:v>4.2345198011156837</c:v>
                </c:pt>
                <c:pt idx="444">
                  <c:v>3.8871466873160889</c:v>
                </c:pt>
                <c:pt idx="445">
                  <c:v>3.9723600993451318</c:v>
                </c:pt>
                <c:pt idx="446">
                  <c:v>4.0679759547653278</c:v>
                </c:pt>
                <c:pt idx="447">
                  <c:v>3.9725162514041266</c:v>
                </c:pt>
                <c:pt idx="448">
                  <c:v>3.808684312353686</c:v>
                </c:pt>
                <c:pt idx="449">
                  <c:v>4.1153111077710998</c:v>
                </c:pt>
                <c:pt idx="450">
                  <c:v>4.1756409291351995</c:v>
                </c:pt>
                <c:pt idx="451">
                  <c:v>3.9811301912312538</c:v>
                </c:pt>
                <c:pt idx="452">
                  <c:v>3.9443968926280912</c:v>
                </c:pt>
                <c:pt idx="453">
                  <c:v>3.9970399010320516</c:v>
                </c:pt>
                <c:pt idx="454">
                  <c:v>3.8286079118047409</c:v>
                </c:pt>
                <c:pt idx="455">
                  <c:v>3.9052257997123503</c:v>
                </c:pt>
                <c:pt idx="456">
                  <c:v>4.0611007973067101</c:v>
                </c:pt>
                <c:pt idx="457">
                  <c:v>3.9681301810114165</c:v>
                </c:pt>
                <c:pt idx="458">
                  <c:v>4.0740282858794128</c:v>
                </c:pt>
                <c:pt idx="459">
                  <c:v>4.0706548996358034</c:v>
                </c:pt>
                <c:pt idx="460">
                  <c:v>4.0179972860584758</c:v>
                </c:pt>
                <c:pt idx="461">
                  <c:v>3.8156444254500075</c:v>
                </c:pt>
                <c:pt idx="462">
                  <c:v>3.9463544703964053</c:v>
                </c:pt>
                <c:pt idx="463">
                  <c:v>4.0559428396096555</c:v>
                </c:pt>
                <c:pt idx="464">
                  <c:v>4.0250517903786793</c:v>
                </c:pt>
                <c:pt idx="465">
                  <c:v>4.1158975187125924</c:v>
                </c:pt>
                <c:pt idx="466">
                  <c:v>4.1004073980091693</c:v>
                </c:pt>
                <c:pt idx="467">
                  <c:v>3.9916631960053799</c:v>
                </c:pt>
                <c:pt idx="468">
                  <c:v>4.1109191998322938</c:v>
                </c:pt>
                <c:pt idx="469">
                  <c:v>3.9122675843248698</c:v>
                </c:pt>
                <c:pt idx="470">
                  <c:v>4.018362929809256</c:v>
                </c:pt>
                <c:pt idx="471">
                  <c:v>3.9550119816556744</c:v>
                </c:pt>
                <c:pt idx="472">
                  <c:v>3.855561186069167</c:v>
                </c:pt>
                <c:pt idx="473">
                  <c:v>3.9084689530645029</c:v>
                </c:pt>
                <c:pt idx="474">
                  <c:v>4.0349937313420989</c:v>
                </c:pt>
                <c:pt idx="475">
                  <c:v>4.1127734188771186</c:v>
                </c:pt>
                <c:pt idx="476">
                  <c:v>4.1574445608203083</c:v>
                </c:pt>
                <c:pt idx="477">
                  <c:v>4.0774396326630447</c:v>
                </c:pt>
                <c:pt idx="478">
                  <c:v>3.9797267950473989</c:v>
                </c:pt>
                <c:pt idx="479">
                  <c:v>4.0649040417864892</c:v>
                </c:pt>
                <c:pt idx="480">
                  <c:v>3.9833060479587137</c:v>
                </c:pt>
                <c:pt idx="481">
                  <c:v>3.9329874862323773</c:v>
                </c:pt>
                <c:pt idx="482">
                  <c:v>4.032675287695942</c:v>
                </c:pt>
                <c:pt idx="483">
                  <c:v>4.0866592531535417</c:v>
                </c:pt>
                <c:pt idx="484">
                  <c:v>3.9629973373999805</c:v>
                </c:pt>
                <c:pt idx="485">
                  <c:v>4.0696734071956699</c:v>
                </c:pt>
                <c:pt idx="486">
                  <c:v>3.8460572774599999</c:v>
                </c:pt>
                <c:pt idx="487">
                  <c:v>3.9672834864289759</c:v>
                </c:pt>
                <c:pt idx="488">
                  <c:v>3.9376172778047183</c:v>
                </c:pt>
                <c:pt idx="489">
                  <c:v>3.8643997134960775</c:v>
                </c:pt>
                <c:pt idx="490">
                  <c:v>4.0198107521093007</c:v>
                </c:pt>
                <c:pt idx="491">
                  <c:v>4.0576061315827934</c:v>
                </c:pt>
                <c:pt idx="492">
                  <c:v>4.1066080832903076</c:v>
                </c:pt>
                <c:pt idx="493">
                  <c:v>3.9083809951847637</c:v>
                </c:pt>
                <c:pt idx="494">
                  <c:v>4.0534186009955553</c:v>
                </c:pt>
                <c:pt idx="495">
                  <c:v>4.1038833644791817</c:v>
                </c:pt>
                <c:pt idx="496">
                  <c:v>3.8808322029650681</c:v>
                </c:pt>
                <c:pt idx="497">
                  <c:v>3.9196282645060876</c:v>
                </c:pt>
                <c:pt idx="498">
                  <c:v>4.0392394810158088</c:v>
                </c:pt>
                <c:pt idx="499">
                  <c:v>3.8537480603506138</c:v>
                </c:pt>
                <c:pt idx="500">
                  <c:v>3.8836236969831726</c:v>
                </c:pt>
                <c:pt idx="501">
                  <c:v>4.010140746158763</c:v>
                </c:pt>
                <c:pt idx="502">
                  <c:v>3.9885963573916619</c:v>
                </c:pt>
                <c:pt idx="503">
                  <c:v>3.9017359272611132</c:v>
                </c:pt>
                <c:pt idx="504">
                  <c:v>3.8761425998772645</c:v>
                </c:pt>
                <c:pt idx="505">
                  <c:v>4.0285707084326363</c:v>
                </c:pt>
                <c:pt idx="506">
                  <c:v>4.2355109446635675</c:v>
                </c:pt>
                <c:pt idx="507">
                  <c:v>4.0770218628891222</c:v>
                </c:pt>
                <c:pt idx="508">
                  <c:v>3.9368835295229005</c:v>
                </c:pt>
                <c:pt idx="509">
                  <c:v>3.9875780071486306</c:v>
                </c:pt>
                <c:pt idx="510">
                  <c:v>3.9501339901032053</c:v>
                </c:pt>
                <c:pt idx="511">
                  <c:v>3.9466046767847125</c:v>
                </c:pt>
                <c:pt idx="512">
                  <c:v>4.1192334913317286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9-408E-A32D-F3200EDC885F}"/>
            </c:ext>
          </c:extLst>
        </c:ser>
        <c:ser>
          <c:idx val="1"/>
          <c:order val="1"/>
          <c:tx>
            <c:strRef>
              <c:f>Sim_1!$M$2</c:f>
              <c:strCache>
                <c:ptCount val="1"/>
                <c:pt idx="0">
                  <c:v>制御後波形</c:v>
                </c:pt>
              </c:strCache>
            </c:strRef>
          </c:tx>
          <c:marker>
            <c:symbol val="none"/>
          </c:marker>
          <c:xVal>
            <c:numRef>
              <c:f>Sim_1!$E$3:$E$515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Sim_1!$M$3:$M$515</c:f>
              <c:numCache>
                <c:formatCode>General</c:formatCode>
                <c:ptCount val="513"/>
                <c:pt idx="0">
                  <c:v>3.852612547293822</c:v>
                </c:pt>
                <c:pt idx="1">
                  <c:v>3.9815267004640913</c:v>
                </c:pt>
                <c:pt idx="2">
                  <c:v>3.9976187306228654</c:v>
                </c:pt>
                <c:pt idx="3">
                  <c:v>3.9786072687543572</c:v>
                </c:pt>
                <c:pt idx="4">
                  <c:v>3.9801501871724256</c:v>
                </c:pt>
                <c:pt idx="5">
                  <c:v>3.9951503078091082</c:v>
                </c:pt>
                <c:pt idx="6">
                  <c:v>4.1966239118840543</c:v>
                </c:pt>
                <c:pt idx="7">
                  <c:v>3.9357754989534515</c:v>
                </c:pt>
                <c:pt idx="8">
                  <c:v>4.1358496474454078</c:v>
                </c:pt>
                <c:pt idx="9">
                  <c:v>3.9330150727870201</c:v>
                </c:pt>
                <c:pt idx="10">
                  <c:v>1.9932104182626378</c:v>
                </c:pt>
                <c:pt idx="11">
                  <c:v>2.0029335781196864</c:v>
                </c:pt>
                <c:pt idx="12">
                  <c:v>2.0423633036144957</c:v>
                </c:pt>
                <c:pt idx="13">
                  <c:v>1.9693983691700256</c:v>
                </c:pt>
                <c:pt idx="14">
                  <c:v>1.8656670828278097</c:v>
                </c:pt>
                <c:pt idx="15">
                  <c:v>2.3752862454433368</c:v>
                </c:pt>
                <c:pt idx="16">
                  <c:v>2.3333316796081629</c:v>
                </c:pt>
                <c:pt idx="17">
                  <c:v>2.4126769603552081</c:v>
                </c:pt>
                <c:pt idx="18">
                  <c:v>2.6044579246622437</c:v>
                </c:pt>
                <c:pt idx="19">
                  <c:v>2.7010317393022056</c:v>
                </c:pt>
                <c:pt idx="20">
                  <c:v>2.9694986994434887</c:v>
                </c:pt>
                <c:pt idx="21">
                  <c:v>3.0612544580073138</c:v>
                </c:pt>
                <c:pt idx="22">
                  <c:v>2.9394810546830072</c:v>
                </c:pt>
                <c:pt idx="23">
                  <c:v>2.7999182249393959</c:v>
                </c:pt>
                <c:pt idx="24">
                  <c:v>2.9443081920205421</c:v>
                </c:pt>
                <c:pt idx="25">
                  <c:v>2.8207947569429672</c:v>
                </c:pt>
                <c:pt idx="26">
                  <c:v>2.7284537150785715</c:v>
                </c:pt>
                <c:pt idx="27">
                  <c:v>2.537861432632293</c:v>
                </c:pt>
                <c:pt idx="28">
                  <c:v>2.7052361377263043</c:v>
                </c:pt>
                <c:pt idx="29">
                  <c:v>2.5659502832297658</c:v>
                </c:pt>
                <c:pt idx="30">
                  <c:v>2.5407920687269963</c:v>
                </c:pt>
                <c:pt idx="31">
                  <c:v>2.6235967260079986</c:v>
                </c:pt>
                <c:pt idx="32">
                  <c:v>2.5176814588445238</c:v>
                </c:pt>
                <c:pt idx="33">
                  <c:v>2.4501655490628957</c:v>
                </c:pt>
                <c:pt idx="34">
                  <c:v>2.7318597205959545</c:v>
                </c:pt>
                <c:pt idx="35">
                  <c:v>2.8014602168241867</c:v>
                </c:pt>
                <c:pt idx="36">
                  <c:v>2.6182129685998499</c:v>
                </c:pt>
                <c:pt idx="37">
                  <c:v>2.7308833802081427</c:v>
                </c:pt>
                <c:pt idx="38">
                  <c:v>2.6261774053868594</c:v>
                </c:pt>
                <c:pt idx="39">
                  <c:v>2.7711680579932914</c:v>
                </c:pt>
                <c:pt idx="40">
                  <c:v>2.6470711011009795</c:v>
                </c:pt>
                <c:pt idx="41">
                  <c:v>2.8038631558739269</c:v>
                </c:pt>
                <c:pt idx="42">
                  <c:v>2.4696941385281725</c:v>
                </c:pt>
                <c:pt idx="43">
                  <c:v>2.5823297109169627</c:v>
                </c:pt>
                <c:pt idx="44">
                  <c:v>2.6689747214003621</c:v>
                </c:pt>
                <c:pt idx="45">
                  <c:v>2.7829087197718501</c:v>
                </c:pt>
                <c:pt idx="46">
                  <c:v>2.7157436566536441</c:v>
                </c:pt>
                <c:pt idx="47">
                  <c:v>2.5040403281763055</c:v>
                </c:pt>
                <c:pt idx="48">
                  <c:v>2.6730866686132098</c:v>
                </c:pt>
                <c:pt idx="49">
                  <c:v>2.6429226725985724</c:v>
                </c:pt>
                <c:pt idx="50">
                  <c:v>2.6004005748451817</c:v>
                </c:pt>
                <c:pt idx="51">
                  <c:v>2.5060357682625343</c:v>
                </c:pt>
                <c:pt idx="52">
                  <c:v>2.6427247317309259</c:v>
                </c:pt>
                <c:pt idx="53">
                  <c:v>2.7596591010801594</c:v>
                </c:pt>
                <c:pt idx="54">
                  <c:v>2.7754405436649847</c:v>
                </c:pt>
                <c:pt idx="55">
                  <c:v>2.7091236805932883</c:v>
                </c:pt>
                <c:pt idx="56">
                  <c:v>2.6448428464372657</c:v>
                </c:pt>
                <c:pt idx="57">
                  <c:v>2.9350615384212988</c:v>
                </c:pt>
                <c:pt idx="58">
                  <c:v>2.8028486948207458</c:v>
                </c:pt>
                <c:pt idx="59">
                  <c:v>2.4499695421656451</c:v>
                </c:pt>
                <c:pt idx="60">
                  <c:v>2.6421422667694658</c:v>
                </c:pt>
                <c:pt idx="61">
                  <c:v>2.7478196909614949</c:v>
                </c:pt>
                <c:pt idx="62">
                  <c:v>2.6351332688774827</c:v>
                </c:pt>
                <c:pt idx="63">
                  <c:v>2.4839474210825951</c:v>
                </c:pt>
                <c:pt idx="64">
                  <c:v>2.6394219117000119</c:v>
                </c:pt>
                <c:pt idx="65">
                  <c:v>2.7883574481252005</c:v>
                </c:pt>
                <c:pt idx="66">
                  <c:v>2.6522817687383471</c:v>
                </c:pt>
                <c:pt idx="67">
                  <c:v>2.5949057280637211</c:v>
                </c:pt>
                <c:pt idx="68">
                  <c:v>2.7132064178862447</c:v>
                </c:pt>
                <c:pt idx="69">
                  <c:v>2.8410407581840658</c:v>
                </c:pt>
                <c:pt idx="70">
                  <c:v>2.5937601766835399</c:v>
                </c:pt>
                <c:pt idx="71">
                  <c:v>2.7493820227693933</c:v>
                </c:pt>
                <c:pt idx="72">
                  <c:v>2.6723639350175654</c:v>
                </c:pt>
                <c:pt idx="73">
                  <c:v>2.6172967386708521</c:v>
                </c:pt>
                <c:pt idx="74">
                  <c:v>2.7092323849622462</c:v>
                </c:pt>
                <c:pt idx="75">
                  <c:v>2.5781568017333463</c:v>
                </c:pt>
                <c:pt idx="76">
                  <c:v>2.6122027778701598</c:v>
                </c:pt>
                <c:pt idx="77">
                  <c:v>2.683257931197458</c:v>
                </c:pt>
                <c:pt idx="78">
                  <c:v>2.664293741442644</c:v>
                </c:pt>
                <c:pt idx="79">
                  <c:v>2.5886665768137838</c:v>
                </c:pt>
                <c:pt idx="80">
                  <c:v>2.8238408048776202</c:v>
                </c:pt>
                <c:pt idx="81">
                  <c:v>2.6926418110240498</c:v>
                </c:pt>
                <c:pt idx="82">
                  <c:v>2.6247766856934982</c:v>
                </c:pt>
                <c:pt idx="83">
                  <c:v>2.61136478917674</c:v>
                </c:pt>
                <c:pt idx="84">
                  <c:v>2.5887419937997933</c:v>
                </c:pt>
                <c:pt idx="85">
                  <c:v>2.6296053106529289</c:v>
                </c:pt>
                <c:pt idx="86">
                  <c:v>2.6704441111511068</c:v>
                </c:pt>
                <c:pt idx="87">
                  <c:v>2.580668164900751</c:v>
                </c:pt>
                <c:pt idx="88">
                  <c:v>2.5841888618510751</c:v>
                </c:pt>
                <c:pt idx="89">
                  <c:v>2.8120541750209078</c:v>
                </c:pt>
                <c:pt idx="90">
                  <c:v>2.7822887434100476</c:v>
                </c:pt>
                <c:pt idx="91">
                  <c:v>2.6665756281798432</c:v>
                </c:pt>
                <c:pt idx="92">
                  <c:v>2.51355525975523</c:v>
                </c:pt>
                <c:pt idx="93">
                  <c:v>2.6284922908558048</c:v>
                </c:pt>
                <c:pt idx="94">
                  <c:v>2.7817935247005066</c:v>
                </c:pt>
                <c:pt idx="95">
                  <c:v>2.7178787072022974</c:v>
                </c:pt>
                <c:pt idx="96">
                  <c:v>2.2988481025738876</c:v>
                </c:pt>
                <c:pt idx="97">
                  <c:v>2.5458401173214282</c:v>
                </c:pt>
                <c:pt idx="98">
                  <c:v>2.6374194162598954</c:v>
                </c:pt>
                <c:pt idx="99">
                  <c:v>2.6528187346632048</c:v>
                </c:pt>
                <c:pt idx="100">
                  <c:v>2.6621040260784792</c:v>
                </c:pt>
                <c:pt idx="101">
                  <c:v>2.741335126226196</c:v>
                </c:pt>
                <c:pt idx="102">
                  <c:v>2.643760671480814</c:v>
                </c:pt>
                <c:pt idx="103">
                  <c:v>2.7929737649185133</c:v>
                </c:pt>
                <c:pt idx="104">
                  <c:v>2.7017886690394075</c:v>
                </c:pt>
                <c:pt idx="105">
                  <c:v>2.6580116916288334</c:v>
                </c:pt>
                <c:pt idx="106">
                  <c:v>2.8070891912344935</c:v>
                </c:pt>
                <c:pt idx="107">
                  <c:v>2.5711287635240891</c:v>
                </c:pt>
                <c:pt idx="108">
                  <c:v>2.6562776638569519</c:v>
                </c:pt>
                <c:pt idx="109">
                  <c:v>2.5528153176381618</c:v>
                </c:pt>
                <c:pt idx="110">
                  <c:v>2.6399148107308532</c:v>
                </c:pt>
                <c:pt idx="111">
                  <c:v>2.721653351138337</c:v>
                </c:pt>
                <c:pt idx="112">
                  <c:v>2.6275655923742711</c:v>
                </c:pt>
                <c:pt idx="113">
                  <c:v>2.6658719981173649</c:v>
                </c:pt>
                <c:pt idx="114">
                  <c:v>2.7997905626902915</c:v>
                </c:pt>
                <c:pt idx="115">
                  <c:v>2.5330322289417371</c:v>
                </c:pt>
                <c:pt idx="116">
                  <c:v>2.6431507827623077</c:v>
                </c:pt>
                <c:pt idx="117">
                  <c:v>2.9175454004012531</c:v>
                </c:pt>
                <c:pt idx="118">
                  <c:v>2.6249032726710051</c:v>
                </c:pt>
                <c:pt idx="119">
                  <c:v>2.6131066104588396</c:v>
                </c:pt>
                <c:pt idx="120">
                  <c:v>2.668446677611791</c:v>
                </c:pt>
                <c:pt idx="121">
                  <c:v>2.6547225846809432</c:v>
                </c:pt>
                <c:pt idx="122">
                  <c:v>2.6300376234784433</c:v>
                </c:pt>
                <c:pt idx="123">
                  <c:v>2.5573519065383117</c:v>
                </c:pt>
                <c:pt idx="124">
                  <c:v>2.5899668628092538</c:v>
                </c:pt>
                <c:pt idx="125">
                  <c:v>2.631680196300008</c:v>
                </c:pt>
                <c:pt idx="126">
                  <c:v>2.7388084383819242</c:v>
                </c:pt>
                <c:pt idx="127">
                  <c:v>2.7595417299727334</c:v>
                </c:pt>
                <c:pt idx="128">
                  <c:v>2.3423706198575154</c:v>
                </c:pt>
                <c:pt idx="129">
                  <c:v>2.5549302364126447</c:v>
                </c:pt>
                <c:pt idx="130">
                  <c:v>2.864469312590737</c:v>
                </c:pt>
                <c:pt idx="131">
                  <c:v>2.7122920193482019</c:v>
                </c:pt>
                <c:pt idx="132">
                  <c:v>2.79967247326472</c:v>
                </c:pt>
                <c:pt idx="133">
                  <c:v>2.7685604256906826</c:v>
                </c:pt>
                <c:pt idx="134">
                  <c:v>2.9601959235179365</c:v>
                </c:pt>
                <c:pt idx="135">
                  <c:v>2.6751225981937088</c:v>
                </c:pt>
                <c:pt idx="136">
                  <c:v>2.5023694388659212</c:v>
                </c:pt>
                <c:pt idx="137">
                  <c:v>2.7304037413436433</c:v>
                </c:pt>
                <c:pt idx="138">
                  <c:v>2.5945920834848941</c:v>
                </c:pt>
                <c:pt idx="139">
                  <c:v>2.7619002251010807</c:v>
                </c:pt>
                <c:pt idx="140">
                  <c:v>2.5452269074405809</c:v>
                </c:pt>
                <c:pt idx="141">
                  <c:v>2.6101537340626244</c:v>
                </c:pt>
                <c:pt idx="142">
                  <c:v>2.7202494170004066</c:v>
                </c:pt>
                <c:pt idx="143">
                  <c:v>2.5223253750860808</c:v>
                </c:pt>
                <c:pt idx="144">
                  <c:v>2.7437850331314717</c:v>
                </c:pt>
                <c:pt idx="145">
                  <c:v>2.7190477469503267</c:v>
                </c:pt>
                <c:pt idx="146">
                  <c:v>2.5981726688124982</c:v>
                </c:pt>
                <c:pt idx="147">
                  <c:v>2.7334366702026163</c:v>
                </c:pt>
                <c:pt idx="148">
                  <c:v>2.5893123289294371</c:v>
                </c:pt>
                <c:pt idx="149">
                  <c:v>2.7783395604198606</c:v>
                </c:pt>
                <c:pt idx="150">
                  <c:v>2.6673838231356299</c:v>
                </c:pt>
                <c:pt idx="151">
                  <c:v>2.6222670719697101</c:v>
                </c:pt>
                <c:pt idx="152">
                  <c:v>2.7388937389469508</c:v>
                </c:pt>
                <c:pt idx="153">
                  <c:v>2.638193035295358</c:v>
                </c:pt>
                <c:pt idx="154">
                  <c:v>2.7069914272495854</c:v>
                </c:pt>
                <c:pt idx="155">
                  <c:v>2.7132873838728324</c:v>
                </c:pt>
                <c:pt idx="156">
                  <c:v>2.6546323758770969</c:v>
                </c:pt>
                <c:pt idx="157">
                  <c:v>2.7656816868056282</c:v>
                </c:pt>
                <c:pt idx="158">
                  <c:v>2.6390101545728371</c:v>
                </c:pt>
                <c:pt idx="159">
                  <c:v>2.7448958740703606</c:v>
                </c:pt>
                <c:pt idx="160">
                  <c:v>2.7088191286678818</c:v>
                </c:pt>
                <c:pt idx="161">
                  <c:v>2.6055738200025207</c:v>
                </c:pt>
                <c:pt idx="162">
                  <c:v>2.8897829425492878</c:v>
                </c:pt>
                <c:pt idx="163">
                  <c:v>2.4922163646205884</c:v>
                </c:pt>
                <c:pt idx="164">
                  <c:v>2.6209448266371256</c:v>
                </c:pt>
                <c:pt idx="165">
                  <c:v>2.4645867228623626</c:v>
                </c:pt>
                <c:pt idx="166">
                  <c:v>2.7833314854401623</c:v>
                </c:pt>
                <c:pt idx="167">
                  <c:v>2.6868793980893129</c:v>
                </c:pt>
                <c:pt idx="168">
                  <c:v>2.7357418278043895</c:v>
                </c:pt>
                <c:pt idx="169">
                  <c:v>2.6439908454980596</c:v>
                </c:pt>
                <c:pt idx="170">
                  <c:v>2.8866003805287499</c:v>
                </c:pt>
                <c:pt idx="171">
                  <c:v>2.7575959470722458</c:v>
                </c:pt>
                <c:pt idx="172">
                  <c:v>2.652501057635738</c:v>
                </c:pt>
                <c:pt idx="173">
                  <c:v>2.6631940032629702</c:v>
                </c:pt>
                <c:pt idx="174">
                  <c:v>2.7766913112518461</c:v>
                </c:pt>
                <c:pt idx="175">
                  <c:v>2.616576051471645</c:v>
                </c:pt>
                <c:pt idx="176">
                  <c:v>2.6158432170412329</c:v>
                </c:pt>
                <c:pt idx="177">
                  <c:v>2.6886448847466937</c:v>
                </c:pt>
                <c:pt idx="178">
                  <c:v>2.4816041086472778</c:v>
                </c:pt>
                <c:pt idx="179">
                  <c:v>2.4863933204469042</c:v>
                </c:pt>
                <c:pt idx="180">
                  <c:v>2.6217845282703713</c:v>
                </c:pt>
                <c:pt idx="181">
                  <c:v>2.6383773656121212</c:v>
                </c:pt>
                <c:pt idx="182">
                  <c:v>2.9629354673738693</c:v>
                </c:pt>
                <c:pt idx="183">
                  <c:v>2.8023099666472362</c:v>
                </c:pt>
                <c:pt idx="184">
                  <c:v>2.8853672134015094</c:v>
                </c:pt>
                <c:pt idx="185">
                  <c:v>2.663782677356064</c:v>
                </c:pt>
                <c:pt idx="186">
                  <c:v>2.5472630989973117</c:v>
                </c:pt>
                <c:pt idx="187">
                  <c:v>2.7128880304149239</c:v>
                </c:pt>
                <c:pt idx="188">
                  <c:v>2.4687742672927433</c:v>
                </c:pt>
                <c:pt idx="189">
                  <c:v>2.6489775770682176</c:v>
                </c:pt>
                <c:pt idx="190">
                  <c:v>2.7499828383171465</c:v>
                </c:pt>
                <c:pt idx="191">
                  <c:v>2.5724496533411036</c:v>
                </c:pt>
                <c:pt idx="192">
                  <c:v>2.7149436938880527</c:v>
                </c:pt>
                <c:pt idx="193">
                  <c:v>2.7115863818513857</c:v>
                </c:pt>
                <c:pt idx="194">
                  <c:v>2.5680301442853715</c:v>
                </c:pt>
                <c:pt idx="195">
                  <c:v>2.6266310864231719</c:v>
                </c:pt>
                <c:pt idx="196">
                  <c:v>2.7143509816202123</c:v>
                </c:pt>
                <c:pt idx="197">
                  <c:v>2.4733109518213361</c:v>
                </c:pt>
                <c:pt idx="198">
                  <c:v>2.7473479725734142</c:v>
                </c:pt>
                <c:pt idx="199">
                  <c:v>2.5691990221455723</c:v>
                </c:pt>
                <c:pt idx="200">
                  <c:v>2.6482388521618478</c:v>
                </c:pt>
                <c:pt idx="201">
                  <c:v>2.8660151972470267</c:v>
                </c:pt>
                <c:pt idx="202">
                  <c:v>2.5809792279966297</c:v>
                </c:pt>
                <c:pt idx="203">
                  <c:v>2.5743765680279038</c:v>
                </c:pt>
                <c:pt idx="204">
                  <c:v>2.7655904012153298</c:v>
                </c:pt>
                <c:pt idx="205">
                  <c:v>2.6131020936695117</c:v>
                </c:pt>
                <c:pt idx="206">
                  <c:v>2.6343147346487767</c:v>
                </c:pt>
                <c:pt idx="207">
                  <c:v>2.7053704079888821</c:v>
                </c:pt>
                <c:pt idx="208">
                  <c:v>2.5640329892351312</c:v>
                </c:pt>
                <c:pt idx="209">
                  <c:v>2.717065925578936</c:v>
                </c:pt>
                <c:pt idx="210">
                  <c:v>2.6391644993540053</c:v>
                </c:pt>
                <c:pt idx="211">
                  <c:v>2.6147178154610589</c:v>
                </c:pt>
                <c:pt idx="212">
                  <c:v>2.6787496459447153</c:v>
                </c:pt>
                <c:pt idx="213">
                  <c:v>2.903856264133533</c:v>
                </c:pt>
                <c:pt idx="214">
                  <c:v>2.6179947684155112</c:v>
                </c:pt>
                <c:pt idx="215">
                  <c:v>2.7071201555132589</c:v>
                </c:pt>
                <c:pt idx="216">
                  <c:v>2.640053435913094</c:v>
                </c:pt>
                <c:pt idx="217">
                  <c:v>2.7570025683806714</c:v>
                </c:pt>
                <c:pt idx="218">
                  <c:v>2.5497832572920793</c:v>
                </c:pt>
                <c:pt idx="219">
                  <c:v>2.6455751127111347</c:v>
                </c:pt>
                <c:pt idx="220">
                  <c:v>2.6127989718432518</c:v>
                </c:pt>
                <c:pt idx="221">
                  <c:v>2.6933968029901099</c:v>
                </c:pt>
                <c:pt idx="222">
                  <c:v>2.6858487161334494</c:v>
                </c:pt>
                <c:pt idx="223">
                  <c:v>2.6645702997831817</c:v>
                </c:pt>
                <c:pt idx="224">
                  <c:v>2.5883303579975747</c:v>
                </c:pt>
                <c:pt idx="225">
                  <c:v>2.6807522491810989</c:v>
                </c:pt>
                <c:pt idx="226">
                  <c:v>2.796031696677336</c:v>
                </c:pt>
                <c:pt idx="227">
                  <c:v>2.509669675127383</c:v>
                </c:pt>
                <c:pt idx="228">
                  <c:v>2.5845975077218917</c:v>
                </c:pt>
                <c:pt idx="229">
                  <c:v>2.760553567911443</c:v>
                </c:pt>
                <c:pt idx="230">
                  <c:v>2.8132997823352044</c:v>
                </c:pt>
                <c:pt idx="231">
                  <c:v>2.6324795809626966</c:v>
                </c:pt>
                <c:pt idx="232">
                  <c:v>2.8040204123741317</c:v>
                </c:pt>
                <c:pt idx="233">
                  <c:v>2.6769137283212654</c:v>
                </c:pt>
                <c:pt idx="234">
                  <c:v>2.6938225843739625</c:v>
                </c:pt>
                <c:pt idx="235">
                  <c:v>2.5697620501212564</c:v>
                </c:pt>
                <c:pt idx="236">
                  <c:v>2.5750142693288076</c:v>
                </c:pt>
                <c:pt idx="237">
                  <c:v>2.6744114379841308</c:v>
                </c:pt>
                <c:pt idx="238">
                  <c:v>2.8158711175107358</c:v>
                </c:pt>
                <c:pt idx="239">
                  <c:v>2.4874466751463289</c:v>
                </c:pt>
                <c:pt idx="240">
                  <c:v>2.7513795262225029</c:v>
                </c:pt>
                <c:pt idx="241">
                  <c:v>2.7310947791042581</c:v>
                </c:pt>
                <c:pt idx="242">
                  <c:v>2.7146265059362937</c:v>
                </c:pt>
                <c:pt idx="243">
                  <c:v>2.5123802731628153</c:v>
                </c:pt>
                <c:pt idx="244">
                  <c:v>2.7353737132888374</c:v>
                </c:pt>
                <c:pt idx="245">
                  <c:v>2.7667863766939336</c:v>
                </c:pt>
                <c:pt idx="246">
                  <c:v>2.6524294340732393</c:v>
                </c:pt>
                <c:pt idx="247">
                  <c:v>2.7951357904016119</c:v>
                </c:pt>
                <c:pt idx="248">
                  <c:v>2.637356716540511</c:v>
                </c:pt>
                <c:pt idx="249">
                  <c:v>2.6159967805115194</c:v>
                </c:pt>
                <c:pt idx="250">
                  <c:v>2.5790265162784696</c:v>
                </c:pt>
                <c:pt idx="251">
                  <c:v>2.6846755179101729</c:v>
                </c:pt>
                <c:pt idx="252">
                  <c:v>2.5609667230024349</c:v>
                </c:pt>
                <c:pt idx="253">
                  <c:v>2.7251031849786234</c:v>
                </c:pt>
                <c:pt idx="254">
                  <c:v>2.7411138697823469</c:v>
                </c:pt>
                <c:pt idx="255">
                  <c:v>2.6735295007479056</c:v>
                </c:pt>
                <c:pt idx="256">
                  <c:v>2.8158725215149927</c:v>
                </c:pt>
                <c:pt idx="257">
                  <c:v>2.4835161004610864</c:v>
                </c:pt>
                <c:pt idx="258">
                  <c:v>2.6792617013340267</c:v>
                </c:pt>
                <c:pt idx="259">
                  <c:v>2.52130332606046</c:v>
                </c:pt>
                <c:pt idx="260">
                  <c:v>2.7274966974654551</c:v>
                </c:pt>
                <c:pt idx="261">
                  <c:v>2.6802424469587507</c:v>
                </c:pt>
                <c:pt idx="262">
                  <c:v>2.5906835643691588</c:v>
                </c:pt>
                <c:pt idx="263">
                  <c:v>2.5238987831320276</c:v>
                </c:pt>
                <c:pt idx="264">
                  <c:v>2.6402207030618534</c:v>
                </c:pt>
                <c:pt idx="265">
                  <c:v>2.6265129797845557</c:v>
                </c:pt>
                <c:pt idx="266">
                  <c:v>2.634860009814048</c:v>
                </c:pt>
                <c:pt idx="267">
                  <c:v>2.7931979908944644</c:v>
                </c:pt>
                <c:pt idx="268">
                  <c:v>2.6486416417202436</c:v>
                </c:pt>
                <c:pt idx="269">
                  <c:v>2.7035591533490599</c:v>
                </c:pt>
                <c:pt idx="270">
                  <c:v>2.7678260364270142</c:v>
                </c:pt>
                <c:pt idx="271">
                  <c:v>2.5747626151473675</c:v>
                </c:pt>
                <c:pt idx="272">
                  <c:v>2.7326753853566439</c:v>
                </c:pt>
                <c:pt idx="273">
                  <c:v>2.7683595525644948</c:v>
                </c:pt>
                <c:pt idx="274">
                  <c:v>2.6387539193844374</c:v>
                </c:pt>
                <c:pt idx="275">
                  <c:v>2.8033901763088576</c:v>
                </c:pt>
                <c:pt idx="276">
                  <c:v>2.7039404551350747</c:v>
                </c:pt>
                <c:pt idx="277">
                  <c:v>2.7589501814284505</c:v>
                </c:pt>
                <c:pt idx="278">
                  <c:v>2.4737818036437016</c:v>
                </c:pt>
                <c:pt idx="279">
                  <c:v>2.5705458282709523</c:v>
                </c:pt>
                <c:pt idx="280">
                  <c:v>2.6675753210950637</c:v>
                </c:pt>
                <c:pt idx="281">
                  <c:v>2.5726663779713821</c:v>
                </c:pt>
                <c:pt idx="282">
                  <c:v>2.5405945641603571</c:v>
                </c:pt>
                <c:pt idx="283">
                  <c:v>2.4820712137751553</c:v>
                </c:pt>
                <c:pt idx="284">
                  <c:v>2.7559757025720995</c:v>
                </c:pt>
                <c:pt idx="285">
                  <c:v>2.5399203150274463</c:v>
                </c:pt>
                <c:pt idx="286">
                  <c:v>2.6295293418943961</c:v>
                </c:pt>
                <c:pt idx="287">
                  <c:v>2.821294123098502</c:v>
                </c:pt>
                <c:pt idx="288">
                  <c:v>2.7753436450700129</c:v>
                </c:pt>
                <c:pt idx="289">
                  <c:v>2.5511591443495494</c:v>
                </c:pt>
                <c:pt idx="290">
                  <c:v>2.71388461238999</c:v>
                </c:pt>
                <c:pt idx="291">
                  <c:v>2.6792739799053886</c:v>
                </c:pt>
                <c:pt idx="292">
                  <c:v>2.6194497631117453</c:v>
                </c:pt>
                <c:pt idx="293">
                  <c:v>2.8347745202381134</c:v>
                </c:pt>
                <c:pt idx="294">
                  <c:v>2.4695388122847044</c:v>
                </c:pt>
                <c:pt idx="295">
                  <c:v>2.7059267344325271</c:v>
                </c:pt>
                <c:pt idx="296">
                  <c:v>2.7596088245961043</c:v>
                </c:pt>
                <c:pt idx="297">
                  <c:v>2.631601171115582</c:v>
                </c:pt>
                <c:pt idx="298">
                  <c:v>2.6958185322556103</c:v>
                </c:pt>
                <c:pt idx="299">
                  <c:v>2.5476147527930433</c:v>
                </c:pt>
                <c:pt idx="300">
                  <c:v>2.7797239154762554</c:v>
                </c:pt>
                <c:pt idx="301">
                  <c:v>2.8005813020078421</c:v>
                </c:pt>
                <c:pt idx="302">
                  <c:v>2.8685297255058106</c:v>
                </c:pt>
                <c:pt idx="303">
                  <c:v>2.9475942311027321</c:v>
                </c:pt>
                <c:pt idx="304">
                  <c:v>2.5823441450647988</c:v>
                </c:pt>
                <c:pt idx="305">
                  <c:v>2.8025165473720106</c:v>
                </c:pt>
                <c:pt idx="306">
                  <c:v>2.7432143528193391</c:v>
                </c:pt>
                <c:pt idx="307">
                  <c:v>2.3618116196846959</c:v>
                </c:pt>
                <c:pt idx="308">
                  <c:v>2.6078352160848883</c:v>
                </c:pt>
                <c:pt idx="309">
                  <c:v>2.4469685550197218</c:v>
                </c:pt>
                <c:pt idx="310">
                  <c:v>2.566410977583951</c:v>
                </c:pt>
                <c:pt idx="311">
                  <c:v>2.6422992428381908</c:v>
                </c:pt>
                <c:pt idx="312">
                  <c:v>2.584774908314766</c:v>
                </c:pt>
                <c:pt idx="313">
                  <c:v>2.4944172689709072</c:v>
                </c:pt>
                <c:pt idx="314">
                  <c:v>2.7497499461907893</c:v>
                </c:pt>
                <c:pt idx="315">
                  <c:v>2.8039861908965946</c:v>
                </c:pt>
                <c:pt idx="316">
                  <c:v>2.6444259704519899</c:v>
                </c:pt>
                <c:pt idx="317">
                  <c:v>2.7531575006405236</c:v>
                </c:pt>
                <c:pt idx="318">
                  <c:v>2.6635159981483403</c:v>
                </c:pt>
                <c:pt idx="319">
                  <c:v>2.5511174481273677</c:v>
                </c:pt>
                <c:pt idx="320">
                  <c:v>2.861195356250688</c:v>
                </c:pt>
                <c:pt idx="321">
                  <c:v>2.7203585658660989</c:v>
                </c:pt>
                <c:pt idx="322">
                  <c:v>2.6658726197810143</c:v>
                </c:pt>
                <c:pt idx="323">
                  <c:v>2.8762260944598852</c:v>
                </c:pt>
                <c:pt idx="324">
                  <c:v>2.7141221495274994</c:v>
                </c:pt>
                <c:pt idx="325">
                  <c:v>2.7868126064183327</c:v>
                </c:pt>
                <c:pt idx="326">
                  <c:v>2.7731231799062908</c:v>
                </c:pt>
                <c:pt idx="327">
                  <c:v>2.5738155641812495</c:v>
                </c:pt>
                <c:pt idx="328">
                  <c:v>2.5813458524690791</c:v>
                </c:pt>
                <c:pt idx="329">
                  <c:v>2.7065484054015165</c:v>
                </c:pt>
                <c:pt idx="330">
                  <c:v>2.5260177676396518</c:v>
                </c:pt>
                <c:pt idx="331">
                  <c:v>2.7151000275691501</c:v>
                </c:pt>
                <c:pt idx="332">
                  <c:v>2.6425738874697435</c:v>
                </c:pt>
                <c:pt idx="333">
                  <c:v>2.7789749883573558</c:v>
                </c:pt>
                <c:pt idx="334">
                  <c:v>2.713396472888296</c:v>
                </c:pt>
                <c:pt idx="335">
                  <c:v>2.5924353543438929</c:v>
                </c:pt>
                <c:pt idx="336">
                  <c:v>2.7477523385157641</c:v>
                </c:pt>
                <c:pt idx="337">
                  <c:v>2.5889992716039565</c:v>
                </c:pt>
                <c:pt idx="338">
                  <c:v>2.6863073008620511</c:v>
                </c:pt>
                <c:pt idx="339">
                  <c:v>2.7618254313154562</c:v>
                </c:pt>
                <c:pt idx="340">
                  <c:v>2.8970664006009286</c:v>
                </c:pt>
                <c:pt idx="341">
                  <c:v>2.4915253953109748</c:v>
                </c:pt>
                <c:pt idx="342">
                  <c:v>2.795975823917094</c:v>
                </c:pt>
                <c:pt idx="343">
                  <c:v>2.6590559914773264</c:v>
                </c:pt>
                <c:pt idx="344">
                  <c:v>2.6810049252809334</c:v>
                </c:pt>
                <c:pt idx="345">
                  <c:v>2.5962383317070845</c:v>
                </c:pt>
                <c:pt idx="346">
                  <c:v>2.6335638797020198</c:v>
                </c:pt>
                <c:pt idx="347">
                  <c:v>2.7860599484511583</c:v>
                </c:pt>
                <c:pt idx="348">
                  <c:v>2.6473006325370783</c:v>
                </c:pt>
                <c:pt idx="349">
                  <c:v>2.6754695425421229</c:v>
                </c:pt>
                <c:pt idx="350">
                  <c:v>2.6601552734022045</c:v>
                </c:pt>
                <c:pt idx="351">
                  <c:v>2.618890555759716</c:v>
                </c:pt>
                <c:pt idx="352">
                  <c:v>2.5553599108996199</c:v>
                </c:pt>
                <c:pt idx="353">
                  <c:v>2.6200999827382985</c:v>
                </c:pt>
                <c:pt idx="354">
                  <c:v>2.7158791863941101</c:v>
                </c:pt>
                <c:pt idx="355">
                  <c:v>2.832505523703996</c:v>
                </c:pt>
                <c:pt idx="356">
                  <c:v>2.5928081256633302</c:v>
                </c:pt>
                <c:pt idx="357">
                  <c:v>2.7078947125673167</c:v>
                </c:pt>
                <c:pt idx="358">
                  <c:v>2.7579136340932084</c:v>
                </c:pt>
                <c:pt idx="359">
                  <c:v>2.4540981883930577</c:v>
                </c:pt>
                <c:pt idx="360">
                  <c:v>2.7578516689697672</c:v>
                </c:pt>
                <c:pt idx="361">
                  <c:v>2.811779080649254</c:v>
                </c:pt>
                <c:pt idx="362">
                  <c:v>2.7635199613778161</c:v>
                </c:pt>
                <c:pt idx="363">
                  <c:v>2.7898126516691404</c:v>
                </c:pt>
                <c:pt idx="364">
                  <c:v>2.6189152057385545</c:v>
                </c:pt>
                <c:pt idx="365">
                  <c:v>2.5500170273146816</c:v>
                </c:pt>
                <c:pt idx="366">
                  <c:v>2.7727811247808321</c:v>
                </c:pt>
                <c:pt idx="367">
                  <c:v>2.6860592198766007</c:v>
                </c:pt>
                <c:pt idx="368">
                  <c:v>2.6876432159736838</c:v>
                </c:pt>
                <c:pt idx="369">
                  <c:v>2.611980248210747</c:v>
                </c:pt>
                <c:pt idx="370">
                  <c:v>2.6071045752079725</c:v>
                </c:pt>
                <c:pt idx="371">
                  <c:v>2.5433065735984419</c:v>
                </c:pt>
                <c:pt idx="372">
                  <c:v>2.4942327273948006</c:v>
                </c:pt>
                <c:pt idx="373">
                  <c:v>2.5785558695824129</c:v>
                </c:pt>
                <c:pt idx="374">
                  <c:v>2.5971021321975094</c:v>
                </c:pt>
                <c:pt idx="375">
                  <c:v>2.7416408340847847</c:v>
                </c:pt>
                <c:pt idx="376">
                  <c:v>2.6505541501685936</c:v>
                </c:pt>
                <c:pt idx="377">
                  <c:v>2.7185879827682822</c:v>
                </c:pt>
                <c:pt idx="378">
                  <c:v>2.7115231308771368</c:v>
                </c:pt>
                <c:pt idx="379">
                  <c:v>2.7040754072822262</c:v>
                </c:pt>
                <c:pt idx="380">
                  <c:v>2.7905282634859274</c:v>
                </c:pt>
                <c:pt idx="381">
                  <c:v>2.6035720967068032</c:v>
                </c:pt>
                <c:pt idx="382">
                  <c:v>2.6543308044562339</c:v>
                </c:pt>
                <c:pt idx="383">
                  <c:v>2.6319435770315893</c:v>
                </c:pt>
                <c:pt idx="384">
                  <c:v>2.7436607801318305</c:v>
                </c:pt>
                <c:pt idx="385">
                  <c:v>2.5706028469248254</c:v>
                </c:pt>
                <c:pt idx="386">
                  <c:v>2.5742540733546502</c:v>
                </c:pt>
                <c:pt idx="387">
                  <c:v>2.5749132807547568</c:v>
                </c:pt>
                <c:pt idx="388">
                  <c:v>2.6709837593081547</c:v>
                </c:pt>
                <c:pt idx="389">
                  <c:v>2.67048631922572</c:v>
                </c:pt>
                <c:pt idx="390">
                  <c:v>2.5712512481443488</c:v>
                </c:pt>
                <c:pt idx="391">
                  <c:v>2.6691904096750427</c:v>
                </c:pt>
                <c:pt idx="392">
                  <c:v>2.5833404027929676</c:v>
                </c:pt>
                <c:pt idx="393">
                  <c:v>2.6724185753518199</c:v>
                </c:pt>
                <c:pt idx="394">
                  <c:v>2.6794500757941009</c:v>
                </c:pt>
                <c:pt idx="395">
                  <c:v>2.7586527391015991</c:v>
                </c:pt>
                <c:pt idx="396">
                  <c:v>2.6835292318770536</c:v>
                </c:pt>
                <c:pt idx="397">
                  <c:v>2.6118694323381604</c:v>
                </c:pt>
                <c:pt idx="398">
                  <c:v>2.6624595914104869</c:v>
                </c:pt>
                <c:pt idx="399">
                  <c:v>2.7409441366400609</c:v>
                </c:pt>
                <c:pt idx="400">
                  <c:v>2.8020723389418549</c:v>
                </c:pt>
                <c:pt idx="401">
                  <c:v>2.6773930008458802</c:v>
                </c:pt>
                <c:pt idx="402">
                  <c:v>2.6725511510553108</c:v>
                </c:pt>
                <c:pt idx="403">
                  <c:v>2.6528282862901991</c:v>
                </c:pt>
                <c:pt idx="404">
                  <c:v>2.6943806212495609</c:v>
                </c:pt>
                <c:pt idx="405">
                  <c:v>2.5681584581432197</c:v>
                </c:pt>
                <c:pt idx="406">
                  <c:v>2.5900468344274561</c:v>
                </c:pt>
                <c:pt idx="407">
                  <c:v>2.7939364974744478</c:v>
                </c:pt>
                <c:pt idx="408">
                  <c:v>2.6679490029392401</c:v>
                </c:pt>
                <c:pt idx="409">
                  <c:v>2.641022877881209</c:v>
                </c:pt>
                <c:pt idx="410">
                  <c:v>2.6872012086396344</c:v>
                </c:pt>
                <c:pt idx="411">
                  <c:v>2.5811179969025702</c:v>
                </c:pt>
                <c:pt idx="412">
                  <c:v>2.6961999172831863</c:v>
                </c:pt>
                <c:pt idx="413">
                  <c:v>2.9233877950531419</c:v>
                </c:pt>
                <c:pt idx="414">
                  <c:v>2.8376194745633541</c:v>
                </c:pt>
                <c:pt idx="415">
                  <c:v>2.6732079559898567</c:v>
                </c:pt>
                <c:pt idx="416">
                  <c:v>2.7014223390899428</c:v>
                </c:pt>
                <c:pt idx="417">
                  <c:v>2.4719615870253966</c:v>
                </c:pt>
                <c:pt idx="418">
                  <c:v>2.6635781963052345</c:v>
                </c:pt>
                <c:pt idx="419">
                  <c:v>2.5839687664966497</c:v>
                </c:pt>
                <c:pt idx="420">
                  <c:v>2.7809721528225353</c:v>
                </c:pt>
                <c:pt idx="421">
                  <c:v>2.5800682756794631</c:v>
                </c:pt>
                <c:pt idx="422">
                  <c:v>2.7822463470985372</c:v>
                </c:pt>
                <c:pt idx="423">
                  <c:v>2.6211532578411596</c:v>
                </c:pt>
                <c:pt idx="424">
                  <c:v>2.6147435138651156</c:v>
                </c:pt>
                <c:pt idx="425">
                  <c:v>2.6431669059799363</c:v>
                </c:pt>
                <c:pt idx="426">
                  <c:v>2.7838057524963951</c:v>
                </c:pt>
                <c:pt idx="427">
                  <c:v>2.5610466376392553</c:v>
                </c:pt>
                <c:pt idx="428">
                  <c:v>2.7576857418978014</c:v>
                </c:pt>
                <c:pt idx="429">
                  <c:v>2.7276574471567132</c:v>
                </c:pt>
                <c:pt idx="430">
                  <c:v>2.8244586049745184</c:v>
                </c:pt>
                <c:pt idx="431">
                  <c:v>2.9352534500105518</c:v>
                </c:pt>
                <c:pt idx="432">
                  <c:v>2.7531400579309304</c:v>
                </c:pt>
                <c:pt idx="433">
                  <c:v>2.7957381400894059</c:v>
                </c:pt>
                <c:pt idx="434">
                  <c:v>2.6408797374985076</c:v>
                </c:pt>
                <c:pt idx="435">
                  <c:v>2.538346800212004</c:v>
                </c:pt>
                <c:pt idx="436">
                  <c:v>2.5355757527082412</c:v>
                </c:pt>
                <c:pt idx="437">
                  <c:v>2.5511086760193757</c:v>
                </c:pt>
                <c:pt idx="438">
                  <c:v>2.6882528763107505</c:v>
                </c:pt>
                <c:pt idx="439">
                  <c:v>2.8167720008748951</c:v>
                </c:pt>
                <c:pt idx="440">
                  <c:v>2.6515707552706926</c:v>
                </c:pt>
                <c:pt idx="441">
                  <c:v>2.768881647513866</c:v>
                </c:pt>
                <c:pt idx="442">
                  <c:v>2.5757422538218986</c:v>
                </c:pt>
                <c:pt idx="443">
                  <c:v>2.9220279692124933</c:v>
                </c:pt>
                <c:pt idx="444">
                  <c:v>2.5729020336807746</c:v>
                </c:pt>
                <c:pt idx="445">
                  <c:v>2.6572245275621351</c:v>
                </c:pt>
                <c:pt idx="446">
                  <c:v>2.7336291457071757</c:v>
                </c:pt>
                <c:pt idx="447">
                  <c:v>2.6348222339198371</c:v>
                </c:pt>
                <c:pt idx="448">
                  <c:v>2.4400803537699698</c:v>
                </c:pt>
                <c:pt idx="449">
                  <c:v>2.7563197194065481</c:v>
                </c:pt>
                <c:pt idx="450">
                  <c:v>2.8299451635467108</c:v>
                </c:pt>
                <c:pt idx="451">
                  <c:v>2.6285962264397251</c:v>
                </c:pt>
                <c:pt idx="452">
                  <c:v>2.6030345456360648</c:v>
                </c:pt>
                <c:pt idx="453">
                  <c:v>2.6669827123776861</c:v>
                </c:pt>
                <c:pt idx="454">
                  <c:v>2.5123597439675374</c:v>
                </c:pt>
                <c:pt idx="455">
                  <c:v>2.5675573710529855</c:v>
                </c:pt>
                <c:pt idx="456">
                  <c:v>2.7258180604075459</c:v>
                </c:pt>
                <c:pt idx="457">
                  <c:v>2.6437303274515118</c:v>
                </c:pt>
                <c:pt idx="458">
                  <c:v>2.7469483924480205</c:v>
                </c:pt>
                <c:pt idx="459">
                  <c:v>2.7375517236879476</c:v>
                </c:pt>
                <c:pt idx="460">
                  <c:v>2.7006243058067501</c:v>
                </c:pt>
                <c:pt idx="461">
                  <c:v>2.5069487037932121</c:v>
                </c:pt>
                <c:pt idx="462">
                  <c:v>2.6363975736552945</c:v>
                </c:pt>
                <c:pt idx="463">
                  <c:v>2.7339931223008818</c:v>
                </c:pt>
                <c:pt idx="464">
                  <c:v>2.6972213221273833</c:v>
                </c:pt>
                <c:pt idx="465">
                  <c:v>2.772378336974695</c:v>
                </c:pt>
                <c:pt idx="466">
                  <c:v>2.7619389385429205</c:v>
                </c:pt>
                <c:pt idx="467">
                  <c:v>2.6606464437684849</c:v>
                </c:pt>
                <c:pt idx="468">
                  <c:v>2.7723805480246186</c:v>
                </c:pt>
                <c:pt idx="469">
                  <c:v>2.5778728550439141</c:v>
                </c:pt>
                <c:pt idx="470">
                  <c:v>2.6810659827544043</c:v>
                </c:pt>
                <c:pt idx="471">
                  <c:v>2.6126054818728086</c:v>
                </c:pt>
                <c:pt idx="472">
                  <c:v>2.5003465412883621</c:v>
                </c:pt>
                <c:pt idx="473">
                  <c:v>2.5419223937529205</c:v>
                </c:pt>
                <c:pt idx="474">
                  <c:v>2.681457194301931</c:v>
                </c:pt>
                <c:pt idx="475">
                  <c:v>2.7605831601180322</c:v>
                </c:pt>
                <c:pt idx="476">
                  <c:v>2.8185687066530454</c:v>
                </c:pt>
                <c:pt idx="477">
                  <c:v>2.7603631449336623</c:v>
                </c:pt>
                <c:pt idx="478">
                  <c:v>2.672543978152647</c:v>
                </c:pt>
                <c:pt idx="479">
                  <c:v>2.765298171035294</c:v>
                </c:pt>
                <c:pt idx="480">
                  <c:v>2.6684743184513424</c:v>
                </c:pt>
                <c:pt idx="481">
                  <c:v>2.6066971964001189</c:v>
                </c:pt>
                <c:pt idx="482">
                  <c:v>2.6940718592752795</c:v>
                </c:pt>
                <c:pt idx="483">
                  <c:v>2.7337060383275222</c:v>
                </c:pt>
                <c:pt idx="484">
                  <c:v>2.5914294744670965</c:v>
                </c:pt>
                <c:pt idx="485">
                  <c:v>2.6991874505836684</c:v>
                </c:pt>
                <c:pt idx="486">
                  <c:v>2.4883951511578237</c:v>
                </c:pt>
                <c:pt idx="487">
                  <c:v>2.6199960974082805</c:v>
                </c:pt>
                <c:pt idx="488">
                  <c:v>2.5925513143345347</c:v>
                </c:pt>
                <c:pt idx="489">
                  <c:v>2.5260932919996897</c:v>
                </c:pt>
                <c:pt idx="490">
                  <c:v>2.6870135573172149</c:v>
                </c:pt>
                <c:pt idx="491">
                  <c:v>2.7398155340651673</c:v>
                </c:pt>
                <c:pt idx="492">
                  <c:v>2.7877092440220017</c:v>
                </c:pt>
                <c:pt idx="493">
                  <c:v>2.5979422013281868</c:v>
                </c:pt>
                <c:pt idx="494">
                  <c:v>2.7602808693329646</c:v>
                </c:pt>
                <c:pt idx="495">
                  <c:v>2.8027802925790803</c:v>
                </c:pt>
                <c:pt idx="496">
                  <c:v>2.5763434574415092</c:v>
                </c:pt>
                <c:pt idx="497">
                  <c:v>2.5901966779105132</c:v>
                </c:pt>
                <c:pt idx="498">
                  <c:v>2.7116457190935757</c:v>
                </c:pt>
                <c:pt idx="499">
                  <c:v>2.5121768355118448</c:v>
                </c:pt>
                <c:pt idx="500">
                  <c:v>2.5189952220961214</c:v>
                </c:pt>
                <c:pt idx="501">
                  <c:v>2.654734779594687</c:v>
                </c:pt>
                <c:pt idx="502">
                  <c:v>2.645658628840474</c:v>
                </c:pt>
                <c:pt idx="503">
                  <c:v>2.5651368257872944</c:v>
                </c:pt>
                <c:pt idx="504">
                  <c:v>2.5466906122214739</c:v>
                </c:pt>
                <c:pt idx="505">
                  <c:v>2.7192258580465829</c:v>
                </c:pt>
                <c:pt idx="506">
                  <c:v>2.9385032203595465</c:v>
                </c:pt>
                <c:pt idx="507">
                  <c:v>2.7742378743018543</c:v>
                </c:pt>
                <c:pt idx="508">
                  <c:v>2.6361878619459009</c:v>
                </c:pt>
                <c:pt idx="509">
                  <c:v>2.700628598477639</c:v>
                </c:pt>
                <c:pt idx="510">
                  <c:v>2.645930496220986</c:v>
                </c:pt>
                <c:pt idx="511">
                  <c:v>2.6074421830472074</c:v>
                </c:pt>
                <c:pt idx="512">
                  <c:v>2.770112406368626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9-408E-A32D-F3200EDC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97615"/>
        <c:axId val="687498031"/>
      </c:scatterChart>
      <c:valAx>
        <c:axId val="68749761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8031"/>
        <c:crosses val="autoZero"/>
        <c:crossBetween val="midCat"/>
      </c:valAx>
      <c:valAx>
        <c:axId val="68749803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7615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Sim_2!$F$2</c:f>
              <c:strCache>
                <c:ptCount val="1"/>
                <c:pt idx="0">
                  <c:v>制御前波形</c:v>
                </c:pt>
              </c:strCache>
            </c:strRef>
          </c:tx>
          <c:marker>
            <c:symbol val="none"/>
          </c:marker>
          <c:xVal>
            <c:numRef>
              <c:f>Sim_2!$E$3:$E$515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Sim_2!$F$3:$F$515</c:f>
              <c:numCache>
                <c:formatCode>General</c:formatCode>
                <c:ptCount val="513"/>
                <c:pt idx="0">
                  <c:v>3.8189169493763138</c:v>
                </c:pt>
                <c:pt idx="1">
                  <c:v>4.2124737567909385</c:v>
                </c:pt>
                <c:pt idx="2">
                  <c:v>4.0801449774641041</c:v>
                </c:pt>
                <c:pt idx="3">
                  <c:v>4.0650212109632919</c:v>
                </c:pt>
                <c:pt idx="4">
                  <c:v>4.0321455617295641</c:v>
                </c:pt>
                <c:pt idx="5">
                  <c:v>3.9749065718267702</c:v>
                </c:pt>
                <c:pt idx="6">
                  <c:v>4.1621011277667641</c:v>
                </c:pt>
                <c:pt idx="7">
                  <c:v>3.9581289032641482</c:v>
                </c:pt>
                <c:pt idx="8">
                  <c:v>4.0445758560797893</c:v>
                </c:pt>
                <c:pt idx="9">
                  <c:v>3.9575843721260684</c:v>
                </c:pt>
                <c:pt idx="10">
                  <c:v>4.0653479144948914</c:v>
                </c:pt>
                <c:pt idx="11">
                  <c:v>4.0634208556408735</c:v>
                </c:pt>
                <c:pt idx="12">
                  <c:v>3.9839152807525009</c:v>
                </c:pt>
                <c:pt idx="13">
                  <c:v>3.9337246920344637</c:v>
                </c:pt>
                <c:pt idx="14">
                  <c:v>3.9312364282089503</c:v>
                </c:pt>
                <c:pt idx="15">
                  <c:v>4.0714554189166607</c:v>
                </c:pt>
                <c:pt idx="16">
                  <c:v>3.9159533004900218</c:v>
                </c:pt>
                <c:pt idx="17">
                  <c:v>3.9724606569656853</c:v>
                </c:pt>
                <c:pt idx="18">
                  <c:v>4.1587522133534227</c:v>
                </c:pt>
                <c:pt idx="19">
                  <c:v>3.9283131573856971</c:v>
                </c:pt>
                <c:pt idx="20">
                  <c:v>3.932711155063684</c:v>
                </c:pt>
                <c:pt idx="21">
                  <c:v>4.0911306612184584</c:v>
                </c:pt>
                <c:pt idx="22">
                  <c:v>4.0893869132390481</c:v>
                </c:pt>
                <c:pt idx="23">
                  <c:v>3.9889605899521441</c:v>
                </c:pt>
                <c:pt idx="24">
                  <c:v>4.1126444218394047</c:v>
                </c:pt>
                <c:pt idx="25">
                  <c:v>4.0619628921471218</c:v>
                </c:pt>
                <c:pt idx="26">
                  <c:v>4.0250168457421767</c:v>
                </c:pt>
                <c:pt idx="27">
                  <c:v>3.9576991128208028</c:v>
                </c:pt>
                <c:pt idx="28">
                  <c:v>3.9441140892995907</c:v>
                </c:pt>
                <c:pt idx="29">
                  <c:v>3.957422871412259</c:v>
                </c:pt>
                <c:pt idx="30">
                  <c:v>4.0999678924520397</c:v>
                </c:pt>
                <c:pt idx="31">
                  <c:v>4.0108411677768174</c:v>
                </c:pt>
                <c:pt idx="32">
                  <c:v>3.9206225273869477</c:v>
                </c:pt>
                <c:pt idx="33">
                  <c:v>4.0723990475652947</c:v>
                </c:pt>
                <c:pt idx="34">
                  <c:v>4.1409750436603803</c:v>
                </c:pt>
                <c:pt idx="35">
                  <c:v>3.926839750853464</c:v>
                </c:pt>
                <c:pt idx="36">
                  <c:v>3.9944055413773158</c:v>
                </c:pt>
                <c:pt idx="37">
                  <c:v>3.9592284113395357</c:v>
                </c:pt>
                <c:pt idx="38">
                  <c:v>4.0152416260637782</c:v>
                </c:pt>
                <c:pt idx="39">
                  <c:v>3.9024549376100941</c:v>
                </c:pt>
                <c:pt idx="40">
                  <c:v>4.0868963888541625</c:v>
                </c:pt>
                <c:pt idx="41">
                  <c:v>3.7627572816216892</c:v>
                </c:pt>
                <c:pt idx="42">
                  <c:v>3.8641064892296657</c:v>
                </c:pt>
                <c:pt idx="43">
                  <c:v>4.0410954561189723</c:v>
                </c:pt>
                <c:pt idx="44">
                  <c:v>3.9912390486442009</c:v>
                </c:pt>
                <c:pt idx="45">
                  <c:v>3.8838949190560785</c:v>
                </c:pt>
                <c:pt idx="46">
                  <c:v>4.0250563058265492</c:v>
                </c:pt>
                <c:pt idx="47">
                  <c:v>4.1703719534047794</c:v>
                </c:pt>
                <c:pt idx="48">
                  <c:v>3.9454485452071979</c:v>
                </c:pt>
                <c:pt idx="49">
                  <c:v>3.9930641688619595</c:v>
                </c:pt>
                <c:pt idx="50">
                  <c:v>4.0050649966564267</c:v>
                </c:pt>
                <c:pt idx="51">
                  <c:v>3.8926060892101018</c:v>
                </c:pt>
                <c:pt idx="52">
                  <c:v>4.025246991243943</c:v>
                </c:pt>
                <c:pt idx="53">
                  <c:v>3.8742087661268414</c:v>
                </c:pt>
                <c:pt idx="54">
                  <c:v>3.9582497042932911</c:v>
                </c:pt>
                <c:pt idx="55">
                  <c:v>4.0562174706281615</c:v>
                </c:pt>
                <c:pt idx="56">
                  <c:v>4.1249107703791159</c:v>
                </c:pt>
                <c:pt idx="57">
                  <c:v>3.8573057802094137</c:v>
                </c:pt>
                <c:pt idx="58">
                  <c:v>3.8067835429631565</c:v>
                </c:pt>
                <c:pt idx="59">
                  <c:v>3.9038397632761508</c:v>
                </c:pt>
                <c:pt idx="60">
                  <c:v>3.9244083404048351</c:v>
                </c:pt>
                <c:pt idx="61">
                  <c:v>3.9145053191605794</c:v>
                </c:pt>
                <c:pt idx="62">
                  <c:v>4.0263564550106654</c:v>
                </c:pt>
                <c:pt idx="63">
                  <c:v>3.9381990183097049</c:v>
                </c:pt>
                <c:pt idx="64">
                  <c:v>4.0868144173069361</c:v>
                </c:pt>
                <c:pt idx="65">
                  <c:v>4.0160095529178284</c:v>
                </c:pt>
                <c:pt idx="66">
                  <c:v>3.9487124466742967</c:v>
                </c:pt>
                <c:pt idx="67">
                  <c:v>4.1894602798482552</c:v>
                </c:pt>
                <c:pt idx="68">
                  <c:v>3.9637101849674257</c:v>
                </c:pt>
                <c:pt idx="69">
                  <c:v>4.118059498542908</c:v>
                </c:pt>
                <c:pt idx="70">
                  <c:v>4.0025388442905712</c:v>
                </c:pt>
                <c:pt idx="71">
                  <c:v>4.1637990737619921</c:v>
                </c:pt>
                <c:pt idx="72">
                  <c:v>3.9163272160716076</c:v>
                </c:pt>
                <c:pt idx="73">
                  <c:v>4.0229306185047333</c:v>
                </c:pt>
                <c:pt idx="74">
                  <c:v>3.8667054436888937</c:v>
                </c:pt>
                <c:pt idx="75">
                  <c:v>4.036891741101023</c:v>
                </c:pt>
                <c:pt idx="76">
                  <c:v>4.2093950590239544</c:v>
                </c:pt>
                <c:pt idx="77">
                  <c:v>4.1637994866670009</c:v>
                </c:pt>
                <c:pt idx="78">
                  <c:v>4.2513376217052086</c:v>
                </c:pt>
                <c:pt idx="79">
                  <c:v>3.8636605023898221</c:v>
                </c:pt>
                <c:pt idx="80">
                  <c:v>3.8085504903330776</c:v>
                </c:pt>
                <c:pt idx="81">
                  <c:v>3.9941814650038969</c:v>
                </c:pt>
                <c:pt idx="82">
                  <c:v>3.9501499263708242</c:v>
                </c:pt>
                <c:pt idx="83">
                  <c:v>4.06732433923061</c:v>
                </c:pt>
                <c:pt idx="84">
                  <c:v>3.8622734931360836</c:v>
                </c:pt>
                <c:pt idx="85">
                  <c:v>4.1670641865524773</c:v>
                </c:pt>
                <c:pt idx="86">
                  <c:v>3.830072896719614</c:v>
                </c:pt>
                <c:pt idx="87">
                  <c:v>4.0730882630961069</c:v>
                </c:pt>
                <c:pt idx="88">
                  <c:v>4.130418448551783</c:v>
                </c:pt>
                <c:pt idx="89">
                  <c:v>4.0407357080192243</c:v>
                </c:pt>
                <c:pt idx="90">
                  <c:v>3.947933444346488</c:v>
                </c:pt>
                <c:pt idx="91">
                  <c:v>4.0337916201985928</c:v>
                </c:pt>
                <c:pt idx="92">
                  <c:v>4.0130865909412901</c:v>
                </c:pt>
                <c:pt idx="93">
                  <c:v>3.8929064453180535</c:v>
                </c:pt>
                <c:pt idx="94">
                  <c:v>4.1747851930646345</c:v>
                </c:pt>
                <c:pt idx="95">
                  <c:v>3.9373225480439191</c:v>
                </c:pt>
                <c:pt idx="96">
                  <c:v>4.0746759506803691</c:v>
                </c:pt>
                <c:pt idx="97">
                  <c:v>3.9815057103931237</c:v>
                </c:pt>
                <c:pt idx="98">
                  <c:v>3.8541541497581759</c:v>
                </c:pt>
                <c:pt idx="99">
                  <c:v>4.2339481904656191</c:v>
                </c:pt>
                <c:pt idx="100">
                  <c:v>3.9787766287264579</c:v>
                </c:pt>
                <c:pt idx="101">
                  <c:v>3.9200321246993117</c:v>
                </c:pt>
                <c:pt idx="102">
                  <c:v>3.9417800686982871</c:v>
                </c:pt>
                <c:pt idx="103">
                  <c:v>4.0829461284488229</c:v>
                </c:pt>
                <c:pt idx="104">
                  <c:v>3.7816195347284629</c:v>
                </c:pt>
                <c:pt idx="105">
                  <c:v>3.8422282978273685</c:v>
                </c:pt>
                <c:pt idx="106">
                  <c:v>4.1460629434021774</c:v>
                </c:pt>
                <c:pt idx="107">
                  <c:v>3.9931835888367861</c:v>
                </c:pt>
                <c:pt idx="108">
                  <c:v>4.0816892712984183</c:v>
                </c:pt>
                <c:pt idx="109">
                  <c:v>4.0523409487866235</c:v>
                </c:pt>
                <c:pt idx="110">
                  <c:v>3.972477812243024</c:v>
                </c:pt>
                <c:pt idx="111">
                  <c:v>3.9820125187911581</c:v>
                </c:pt>
                <c:pt idx="112">
                  <c:v>3.9523895185351159</c:v>
                </c:pt>
                <c:pt idx="113">
                  <c:v>3.8787724592856061</c:v>
                </c:pt>
                <c:pt idx="114">
                  <c:v>4.0270473311213646</c:v>
                </c:pt>
                <c:pt idx="115">
                  <c:v>3.829191267257757</c:v>
                </c:pt>
                <c:pt idx="116">
                  <c:v>4.1005866846244983</c:v>
                </c:pt>
                <c:pt idx="117">
                  <c:v>3.8887000963168696</c:v>
                </c:pt>
                <c:pt idx="118">
                  <c:v>4.1106916041488768</c:v>
                </c:pt>
                <c:pt idx="119">
                  <c:v>4.0900054126288721</c:v>
                </c:pt>
                <c:pt idx="120">
                  <c:v>4.1778159496090712</c:v>
                </c:pt>
                <c:pt idx="121">
                  <c:v>3.9632540116559936</c:v>
                </c:pt>
                <c:pt idx="122">
                  <c:v>3.8927822822122935</c:v>
                </c:pt>
                <c:pt idx="123">
                  <c:v>4.0121839114447795</c:v>
                </c:pt>
                <c:pt idx="124">
                  <c:v>3.7420052087715003</c:v>
                </c:pt>
                <c:pt idx="125">
                  <c:v>4.20810207493252</c:v>
                </c:pt>
                <c:pt idx="126">
                  <c:v>3.9009723180153202</c:v>
                </c:pt>
                <c:pt idx="127">
                  <c:v>4.1881370770680189</c:v>
                </c:pt>
                <c:pt idx="128">
                  <c:v>3.9998388197263846</c:v>
                </c:pt>
                <c:pt idx="129">
                  <c:v>4.0894016636980366</c:v>
                </c:pt>
                <c:pt idx="130">
                  <c:v>4.0859746285815763</c:v>
                </c:pt>
                <c:pt idx="131">
                  <c:v>3.9912525571804292</c:v>
                </c:pt>
                <c:pt idx="132">
                  <c:v>4.1767670421336636</c:v>
                </c:pt>
                <c:pt idx="133">
                  <c:v>4.161862252254573</c:v>
                </c:pt>
                <c:pt idx="134">
                  <c:v>4.1235051975887238</c:v>
                </c:pt>
                <c:pt idx="135">
                  <c:v>4.0250398380971335</c:v>
                </c:pt>
                <c:pt idx="136">
                  <c:v>4.0502181769824732</c:v>
                </c:pt>
                <c:pt idx="137">
                  <c:v>4.0264336209519946</c:v>
                </c:pt>
                <c:pt idx="138">
                  <c:v>4.034105653009961</c:v>
                </c:pt>
                <c:pt idx="139">
                  <c:v>3.9862778494274189</c:v>
                </c:pt>
                <c:pt idx="140">
                  <c:v>3.9041150136813347</c:v>
                </c:pt>
                <c:pt idx="141">
                  <c:v>4.0129658663189742</c:v>
                </c:pt>
                <c:pt idx="142">
                  <c:v>4.1736022330093601</c:v>
                </c:pt>
                <c:pt idx="143">
                  <c:v>4.0428166300711474</c:v>
                </c:pt>
                <c:pt idx="144">
                  <c:v>3.9163105815038755</c:v>
                </c:pt>
                <c:pt idx="145">
                  <c:v>4.0099131687568539</c:v>
                </c:pt>
                <c:pt idx="146">
                  <c:v>3.8975265962739125</c:v>
                </c:pt>
                <c:pt idx="147">
                  <c:v>3.9440485299358752</c:v>
                </c:pt>
                <c:pt idx="148">
                  <c:v>4.1424617240340691</c:v>
                </c:pt>
                <c:pt idx="149">
                  <c:v>4.0513294617958691</c:v>
                </c:pt>
                <c:pt idx="150">
                  <c:v>4.027615556550125</c:v>
                </c:pt>
                <c:pt idx="151">
                  <c:v>4.085982973778818</c:v>
                </c:pt>
                <c:pt idx="152">
                  <c:v>4.0096543750680809</c:v>
                </c:pt>
                <c:pt idx="153">
                  <c:v>3.9009272936655526</c:v>
                </c:pt>
                <c:pt idx="154">
                  <c:v>3.9887480303913163</c:v>
                </c:pt>
                <c:pt idx="155">
                  <c:v>4.1247599679583331</c:v>
                </c:pt>
                <c:pt idx="156">
                  <c:v>3.948348137379925</c:v>
                </c:pt>
                <c:pt idx="157">
                  <c:v>4.0426729981716107</c:v>
                </c:pt>
                <c:pt idx="158">
                  <c:v>4.1360143641124019</c:v>
                </c:pt>
                <c:pt idx="159">
                  <c:v>3.8451043189648897</c:v>
                </c:pt>
                <c:pt idx="160">
                  <c:v>4.0234891224518519</c:v>
                </c:pt>
                <c:pt idx="161">
                  <c:v>3.9228018433432039</c:v>
                </c:pt>
                <c:pt idx="162">
                  <c:v>3.9888665915977608</c:v>
                </c:pt>
                <c:pt idx="163">
                  <c:v>3.8949297463546761</c:v>
                </c:pt>
                <c:pt idx="164">
                  <c:v>4.1890428908988362</c:v>
                </c:pt>
                <c:pt idx="165">
                  <c:v>3.8719160211822135</c:v>
                </c:pt>
                <c:pt idx="166">
                  <c:v>4.0879988530592879</c:v>
                </c:pt>
                <c:pt idx="167">
                  <c:v>4.0468576486780954</c:v>
                </c:pt>
                <c:pt idx="168">
                  <c:v>4.0198465414088593</c:v>
                </c:pt>
                <c:pt idx="169">
                  <c:v>3.9908073855940862</c:v>
                </c:pt>
                <c:pt idx="170">
                  <c:v>4.284930943142335</c:v>
                </c:pt>
                <c:pt idx="171">
                  <c:v>4.0516299602355099</c:v>
                </c:pt>
                <c:pt idx="172">
                  <c:v>3.7963282519199248</c:v>
                </c:pt>
                <c:pt idx="173">
                  <c:v>4.165469902237426</c:v>
                </c:pt>
                <c:pt idx="174">
                  <c:v>4.0610527219371342</c:v>
                </c:pt>
                <c:pt idx="175">
                  <c:v>4.1041431673994788</c:v>
                </c:pt>
                <c:pt idx="176">
                  <c:v>4.0417502633576712</c:v>
                </c:pt>
                <c:pt idx="177">
                  <c:v>3.9800736897810651</c:v>
                </c:pt>
                <c:pt idx="178">
                  <c:v>4.0185114153640145</c:v>
                </c:pt>
                <c:pt idx="179">
                  <c:v>3.8455918345970064</c:v>
                </c:pt>
                <c:pt idx="180">
                  <c:v>3.9872093251553551</c:v>
                </c:pt>
                <c:pt idx="181">
                  <c:v>3.96541062928448</c:v>
                </c:pt>
                <c:pt idx="182">
                  <c:v>3.9185318078101345</c:v>
                </c:pt>
                <c:pt idx="183">
                  <c:v>3.8958506877383718</c:v>
                </c:pt>
                <c:pt idx="184">
                  <c:v>4.0048023872027665</c:v>
                </c:pt>
                <c:pt idx="185">
                  <c:v>3.9220348273244339</c:v>
                </c:pt>
                <c:pt idx="186">
                  <c:v>4.2232593750915717</c:v>
                </c:pt>
                <c:pt idx="187">
                  <c:v>3.9233988310451138</c:v>
                </c:pt>
                <c:pt idx="188">
                  <c:v>4.0158820772318853</c:v>
                </c:pt>
                <c:pt idx="189">
                  <c:v>3.9872244505461056</c:v>
                </c:pt>
                <c:pt idx="190">
                  <c:v>3.7875066589083533</c:v>
                </c:pt>
                <c:pt idx="191">
                  <c:v>4.0069304301419706</c:v>
                </c:pt>
                <c:pt idx="192">
                  <c:v>3.8951552273531127</c:v>
                </c:pt>
                <c:pt idx="193">
                  <c:v>4.0343939991749584</c:v>
                </c:pt>
                <c:pt idx="194">
                  <c:v>4.0377338588011753</c:v>
                </c:pt>
                <c:pt idx="195">
                  <c:v>4.1256830430226596</c:v>
                </c:pt>
                <c:pt idx="196">
                  <c:v>4.1208123978225739</c:v>
                </c:pt>
                <c:pt idx="197">
                  <c:v>3.981845428561555</c:v>
                </c:pt>
                <c:pt idx="198">
                  <c:v>4.0282273264056565</c:v>
                </c:pt>
                <c:pt idx="199">
                  <c:v>4.0026880112932979</c:v>
                </c:pt>
                <c:pt idx="200">
                  <c:v>4.1198750350099651</c:v>
                </c:pt>
                <c:pt idx="201">
                  <c:v>3.8087650131182227</c:v>
                </c:pt>
                <c:pt idx="202">
                  <c:v>4.0010836188994023</c:v>
                </c:pt>
                <c:pt idx="203">
                  <c:v>3.9945614512016427</c:v>
                </c:pt>
                <c:pt idx="204">
                  <c:v>3.9591737836164587</c:v>
                </c:pt>
                <c:pt idx="205">
                  <c:v>3.8455482329217436</c:v>
                </c:pt>
                <c:pt idx="206">
                  <c:v>3.9047543707702901</c:v>
                </c:pt>
                <c:pt idx="207">
                  <c:v>4.0588948035909418</c:v>
                </c:pt>
                <c:pt idx="208">
                  <c:v>3.8032175652500584</c:v>
                </c:pt>
                <c:pt idx="209">
                  <c:v>4.028813006301621</c:v>
                </c:pt>
                <c:pt idx="210">
                  <c:v>4.0871661940232915</c:v>
                </c:pt>
                <c:pt idx="211">
                  <c:v>3.8143314477798058</c:v>
                </c:pt>
                <c:pt idx="212">
                  <c:v>3.9800301574374868</c:v>
                </c:pt>
                <c:pt idx="213">
                  <c:v>4.0773548786768483</c:v>
                </c:pt>
                <c:pt idx="214">
                  <c:v>3.9717511124073184</c:v>
                </c:pt>
                <c:pt idx="215">
                  <c:v>4.1057354958321932</c:v>
                </c:pt>
                <c:pt idx="216">
                  <c:v>3.8760820969821475</c:v>
                </c:pt>
                <c:pt idx="217">
                  <c:v>4.1149476573613528</c:v>
                </c:pt>
                <c:pt idx="218">
                  <c:v>3.935300805026285</c:v>
                </c:pt>
                <c:pt idx="219">
                  <c:v>3.9877705779580452</c:v>
                </c:pt>
                <c:pt idx="220">
                  <c:v>3.9213914803660823</c:v>
                </c:pt>
                <c:pt idx="221">
                  <c:v>3.8517224948095379</c:v>
                </c:pt>
                <c:pt idx="222">
                  <c:v>3.9979242763238894</c:v>
                </c:pt>
                <c:pt idx="223">
                  <c:v>4.0322098001411639</c:v>
                </c:pt>
                <c:pt idx="224">
                  <c:v>4.1253982515768319</c:v>
                </c:pt>
                <c:pt idx="225">
                  <c:v>3.9765069023110882</c:v>
                </c:pt>
                <c:pt idx="226">
                  <c:v>3.9521996389760083</c:v>
                </c:pt>
                <c:pt idx="227">
                  <c:v>4.0318721948888863</c:v>
                </c:pt>
                <c:pt idx="228">
                  <c:v>4.0173707355727153</c:v>
                </c:pt>
                <c:pt idx="229">
                  <c:v>3.8078471365259627</c:v>
                </c:pt>
                <c:pt idx="230">
                  <c:v>3.993630529014597</c:v>
                </c:pt>
                <c:pt idx="231">
                  <c:v>4.212403098987564</c:v>
                </c:pt>
                <c:pt idx="232">
                  <c:v>4.1552008381713659</c:v>
                </c:pt>
                <c:pt idx="233">
                  <c:v>3.9271862461884002</c:v>
                </c:pt>
                <c:pt idx="234">
                  <c:v>4.0896114184529164</c:v>
                </c:pt>
                <c:pt idx="235">
                  <c:v>3.9841785775675764</c:v>
                </c:pt>
                <c:pt idx="236">
                  <c:v>4.0130180702294913</c:v>
                </c:pt>
                <c:pt idx="237">
                  <c:v>4.0508431715221604</c:v>
                </c:pt>
                <c:pt idx="238">
                  <c:v>3.8912685135149929</c:v>
                </c:pt>
                <c:pt idx="239">
                  <c:v>4.1947754225898777</c:v>
                </c:pt>
                <c:pt idx="240">
                  <c:v>3.9388098003034551</c:v>
                </c:pt>
                <c:pt idx="241">
                  <c:v>4.0071629326626654</c:v>
                </c:pt>
                <c:pt idx="242">
                  <c:v>3.8389947696616247</c:v>
                </c:pt>
                <c:pt idx="243">
                  <c:v>4.0434106805484005</c:v>
                </c:pt>
                <c:pt idx="244">
                  <c:v>4.0756671054444196</c:v>
                </c:pt>
                <c:pt idx="245">
                  <c:v>3.9592045078534048</c:v>
                </c:pt>
                <c:pt idx="246">
                  <c:v>4.1008745759673912</c:v>
                </c:pt>
                <c:pt idx="247">
                  <c:v>3.866648379678566</c:v>
                </c:pt>
                <c:pt idx="248">
                  <c:v>3.8932684502368651</c:v>
                </c:pt>
                <c:pt idx="249">
                  <c:v>4.0937021345710054</c:v>
                </c:pt>
                <c:pt idx="250">
                  <c:v>4.1646908309406596</c:v>
                </c:pt>
                <c:pt idx="251">
                  <c:v>4.0112364337033428</c:v>
                </c:pt>
                <c:pt idx="252">
                  <c:v>3.9496362219163674</c:v>
                </c:pt>
                <c:pt idx="253">
                  <c:v>3.942884557090089</c:v>
                </c:pt>
                <c:pt idx="254">
                  <c:v>3.9054187049519564</c:v>
                </c:pt>
                <c:pt idx="255">
                  <c:v>3.7817755151508825</c:v>
                </c:pt>
                <c:pt idx="256">
                  <c:v>4.1794532976060772</c:v>
                </c:pt>
                <c:pt idx="257">
                  <c:v>4.0175789048002324</c:v>
                </c:pt>
                <c:pt idx="258">
                  <c:v>3.8714780783322928</c:v>
                </c:pt>
                <c:pt idx="259">
                  <c:v>4.1230741430046374</c:v>
                </c:pt>
                <c:pt idx="260">
                  <c:v>3.9040485927072464</c:v>
                </c:pt>
                <c:pt idx="261">
                  <c:v>3.9129531223576679</c:v>
                </c:pt>
                <c:pt idx="262">
                  <c:v>3.9651460020133418</c:v>
                </c:pt>
                <c:pt idx="263">
                  <c:v>4.0249265858284531</c:v>
                </c:pt>
                <c:pt idx="264">
                  <c:v>4.0730764495669387</c:v>
                </c:pt>
                <c:pt idx="265">
                  <c:v>4.0080051102838299</c:v>
                </c:pt>
                <c:pt idx="266">
                  <c:v>3.9645540697501462</c:v>
                </c:pt>
                <c:pt idx="267">
                  <c:v>3.9712194851683749</c:v>
                </c:pt>
                <c:pt idx="268">
                  <c:v>3.9030552771405689</c:v>
                </c:pt>
                <c:pt idx="269">
                  <c:v>3.95027356042399</c:v>
                </c:pt>
                <c:pt idx="270">
                  <c:v>3.9213060685124073</c:v>
                </c:pt>
                <c:pt idx="271">
                  <c:v>4.1504480114927649</c:v>
                </c:pt>
                <c:pt idx="272">
                  <c:v>3.9518340875327498</c:v>
                </c:pt>
                <c:pt idx="273">
                  <c:v>4.0794346133979529</c:v>
                </c:pt>
                <c:pt idx="274">
                  <c:v>4.1614829039347301</c:v>
                </c:pt>
                <c:pt idx="275">
                  <c:v>4.0593963941212339</c:v>
                </c:pt>
                <c:pt idx="276">
                  <c:v>3.8917998074450439</c:v>
                </c:pt>
                <c:pt idx="277">
                  <c:v>3.9590688362554318</c:v>
                </c:pt>
                <c:pt idx="278">
                  <c:v>4.0009458721816662</c:v>
                </c:pt>
                <c:pt idx="279">
                  <c:v>4.0630523651880734</c:v>
                </c:pt>
                <c:pt idx="280">
                  <c:v>4.0115014219542457</c:v>
                </c:pt>
                <c:pt idx="281">
                  <c:v>4.0011089309799672</c:v>
                </c:pt>
                <c:pt idx="282">
                  <c:v>4.051913755665189</c:v>
                </c:pt>
                <c:pt idx="283">
                  <c:v>3.8096642963522913</c:v>
                </c:pt>
                <c:pt idx="284">
                  <c:v>3.9329869345419444</c:v>
                </c:pt>
                <c:pt idx="285">
                  <c:v>4.0876613730630043</c:v>
                </c:pt>
                <c:pt idx="286">
                  <c:v>3.8841417643518028</c:v>
                </c:pt>
                <c:pt idx="287">
                  <c:v>3.7908160346938207</c:v>
                </c:pt>
                <c:pt idx="288">
                  <c:v>4.1639672936721954</c:v>
                </c:pt>
                <c:pt idx="289">
                  <c:v>3.8818289249165536</c:v>
                </c:pt>
                <c:pt idx="290">
                  <c:v>3.963717564589432</c:v>
                </c:pt>
                <c:pt idx="291">
                  <c:v>3.9910971875514352</c:v>
                </c:pt>
                <c:pt idx="292">
                  <c:v>4.0074710404983103</c:v>
                </c:pt>
                <c:pt idx="293">
                  <c:v>4.077396859806683</c:v>
                </c:pt>
                <c:pt idx="294">
                  <c:v>3.9639103117127656</c:v>
                </c:pt>
                <c:pt idx="295">
                  <c:v>4.0305912349115554</c:v>
                </c:pt>
                <c:pt idx="296">
                  <c:v>3.8831018067047673</c:v>
                </c:pt>
                <c:pt idx="297">
                  <c:v>4.1007057544560048</c:v>
                </c:pt>
                <c:pt idx="298">
                  <c:v>4.0616339961024792</c:v>
                </c:pt>
                <c:pt idx="299">
                  <c:v>3.854093383376056</c:v>
                </c:pt>
                <c:pt idx="300">
                  <c:v>4.0539493316521291</c:v>
                </c:pt>
                <c:pt idx="301">
                  <c:v>4.0579224065002659</c:v>
                </c:pt>
                <c:pt idx="302">
                  <c:v>4.208644482460091</c:v>
                </c:pt>
                <c:pt idx="303">
                  <c:v>3.9268060211117604</c:v>
                </c:pt>
                <c:pt idx="304">
                  <c:v>4.2559323597002381</c:v>
                </c:pt>
                <c:pt idx="305">
                  <c:v>3.9494851471276617</c:v>
                </c:pt>
                <c:pt idx="306">
                  <c:v>4.1483255946893216</c:v>
                </c:pt>
                <c:pt idx="307">
                  <c:v>4.0133818521102071</c:v>
                </c:pt>
                <c:pt idx="308">
                  <c:v>4.1199443583099686</c:v>
                </c:pt>
                <c:pt idx="309">
                  <c:v>3.7874738122818963</c:v>
                </c:pt>
                <c:pt idx="310">
                  <c:v>3.9938684029470712</c:v>
                </c:pt>
                <c:pt idx="311">
                  <c:v>4.0192269222381567</c:v>
                </c:pt>
                <c:pt idx="312">
                  <c:v>3.8892057190723395</c:v>
                </c:pt>
                <c:pt idx="313">
                  <c:v>3.8945874555454028</c:v>
                </c:pt>
                <c:pt idx="314">
                  <c:v>3.8296619225328277</c:v>
                </c:pt>
                <c:pt idx="315">
                  <c:v>4.162649107584838</c:v>
                </c:pt>
                <c:pt idx="316">
                  <c:v>3.9387986025029971</c:v>
                </c:pt>
                <c:pt idx="317">
                  <c:v>3.8718885980564002</c:v>
                </c:pt>
                <c:pt idx="318">
                  <c:v>3.9696379480469934</c:v>
                </c:pt>
                <c:pt idx="319">
                  <c:v>3.8462857818287595</c:v>
                </c:pt>
                <c:pt idx="320">
                  <c:v>3.9804287162789782</c:v>
                </c:pt>
                <c:pt idx="321">
                  <c:v>4.0136485997140054</c:v>
                </c:pt>
                <c:pt idx="322">
                  <c:v>3.8597924020407395</c:v>
                </c:pt>
                <c:pt idx="323">
                  <c:v>4.0719342414960824</c:v>
                </c:pt>
                <c:pt idx="324">
                  <c:v>3.9620155297765995</c:v>
                </c:pt>
                <c:pt idx="325">
                  <c:v>4.1688295375596836</c:v>
                </c:pt>
                <c:pt idx="326">
                  <c:v>3.8661782897599015</c:v>
                </c:pt>
                <c:pt idx="327">
                  <c:v>4.0059940699506722</c:v>
                </c:pt>
                <c:pt idx="328">
                  <c:v>4.1285368570245096</c:v>
                </c:pt>
                <c:pt idx="329">
                  <c:v>4.0553980850069529</c:v>
                </c:pt>
                <c:pt idx="330">
                  <c:v>3.9366816703936451</c:v>
                </c:pt>
                <c:pt idx="331">
                  <c:v>4.0208888225135606</c:v>
                </c:pt>
                <c:pt idx="332">
                  <c:v>4.0597501452380431</c:v>
                </c:pt>
                <c:pt idx="333">
                  <c:v>3.8904118549022892</c:v>
                </c:pt>
                <c:pt idx="334">
                  <c:v>4.0204185191840578</c:v>
                </c:pt>
                <c:pt idx="335">
                  <c:v>3.8975299161373842</c:v>
                </c:pt>
                <c:pt idx="336">
                  <c:v>4.1150901476649713</c:v>
                </c:pt>
                <c:pt idx="337">
                  <c:v>3.8921546348886227</c:v>
                </c:pt>
                <c:pt idx="338">
                  <c:v>4.0044269019577108</c:v>
                </c:pt>
                <c:pt idx="339">
                  <c:v>4.0720091368854492</c:v>
                </c:pt>
                <c:pt idx="340">
                  <c:v>3.961730701092339</c:v>
                </c:pt>
                <c:pt idx="341">
                  <c:v>3.8885086282424592</c:v>
                </c:pt>
                <c:pt idx="342">
                  <c:v>4.0541446227779439</c:v>
                </c:pt>
                <c:pt idx="343">
                  <c:v>3.9301832564015009</c:v>
                </c:pt>
                <c:pt idx="344">
                  <c:v>3.8633550638014267</c:v>
                </c:pt>
                <c:pt idx="345">
                  <c:v>3.8679589425710699</c:v>
                </c:pt>
                <c:pt idx="346">
                  <c:v>4.0004554404733765</c:v>
                </c:pt>
                <c:pt idx="347">
                  <c:v>3.9548825972813946</c:v>
                </c:pt>
                <c:pt idx="348">
                  <c:v>4.1168929295338312</c:v>
                </c:pt>
                <c:pt idx="349">
                  <c:v>3.9323875280927307</c:v>
                </c:pt>
                <c:pt idx="350">
                  <c:v>4.1373282376787701</c:v>
                </c:pt>
                <c:pt idx="351">
                  <c:v>3.9548334388691853</c:v>
                </c:pt>
                <c:pt idx="352">
                  <c:v>3.9797610213100363</c:v>
                </c:pt>
                <c:pt idx="353">
                  <c:v>3.9055544452724433</c:v>
                </c:pt>
                <c:pt idx="354">
                  <c:v>3.926319826003446</c:v>
                </c:pt>
                <c:pt idx="355">
                  <c:v>3.9329202107635943</c:v>
                </c:pt>
                <c:pt idx="356">
                  <c:v>4.0424461256013497</c:v>
                </c:pt>
                <c:pt idx="357">
                  <c:v>3.9502515450028186</c:v>
                </c:pt>
                <c:pt idx="358">
                  <c:v>3.9332684006797307</c:v>
                </c:pt>
                <c:pt idx="359">
                  <c:v>3.9170107525548072</c:v>
                </c:pt>
                <c:pt idx="360">
                  <c:v>3.8241044563666584</c:v>
                </c:pt>
                <c:pt idx="361">
                  <c:v>4.1628878128363382</c:v>
                </c:pt>
                <c:pt idx="362">
                  <c:v>3.8916800373868439</c:v>
                </c:pt>
                <c:pt idx="363">
                  <c:v>4.174477779845537</c:v>
                </c:pt>
                <c:pt idx="364">
                  <c:v>3.9088353004888958</c:v>
                </c:pt>
                <c:pt idx="365">
                  <c:v>3.9032640225237323</c:v>
                </c:pt>
                <c:pt idx="366">
                  <c:v>4.0738367967394122</c:v>
                </c:pt>
                <c:pt idx="367">
                  <c:v>4.0299079032510017</c:v>
                </c:pt>
                <c:pt idx="368">
                  <c:v>3.939534479859212</c:v>
                </c:pt>
                <c:pt idx="369">
                  <c:v>3.9896954790193075</c:v>
                </c:pt>
                <c:pt idx="370">
                  <c:v>3.9739082827127921</c:v>
                </c:pt>
                <c:pt idx="371">
                  <c:v>4.0761692970057712</c:v>
                </c:pt>
                <c:pt idx="372">
                  <c:v>4.039922651456731</c:v>
                </c:pt>
                <c:pt idx="373">
                  <c:v>4.0375441913191059</c:v>
                </c:pt>
                <c:pt idx="374">
                  <c:v>4.0728599015628655</c:v>
                </c:pt>
                <c:pt idx="375">
                  <c:v>4.0947105347430179</c:v>
                </c:pt>
                <c:pt idx="376">
                  <c:v>4.0364277256680978</c:v>
                </c:pt>
                <c:pt idx="377">
                  <c:v>4.0903257304803038</c:v>
                </c:pt>
                <c:pt idx="378">
                  <c:v>4.0740218232963077</c:v>
                </c:pt>
                <c:pt idx="379">
                  <c:v>4.0214117982532027</c:v>
                </c:pt>
                <c:pt idx="380">
                  <c:v>4.0323133467302119</c:v>
                </c:pt>
                <c:pt idx="381">
                  <c:v>3.9322074783919256</c:v>
                </c:pt>
                <c:pt idx="382">
                  <c:v>3.9979282156213238</c:v>
                </c:pt>
                <c:pt idx="383">
                  <c:v>3.9207276302412049</c:v>
                </c:pt>
                <c:pt idx="384">
                  <c:v>4.0738336441564913</c:v>
                </c:pt>
                <c:pt idx="385">
                  <c:v>4.0294214853474895</c:v>
                </c:pt>
                <c:pt idx="386">
                  <c:v>3.906289197321021</c:v>
                </c:pt>
                <c:pt idx="387">
                  <c:v>4.0613256850800772</c:v>
                </c:pt>
                <c:pt idx="388">
                  <c:v>4.0497006044441353</c:v>
                </c:pt>
                <c:pt idx="389">
                  <c:v>4.1002680723297598</c:v>
                </c:pt>
                <c:pt idx="390">
                  <c:v>4.057232746595572</c:v>
                </c:pt>
                <c:pt idx="391">
                  <c:v>3.8379896767658188</c:v>
                </c:pt>
                <c:pt idx="392">
                  <c:v>3.9868063922130541</c:v>
                </c:pt>
                <c:pt idx="393">
                  <c:v>4.0259219026673767</c:v>
                </c:pt>
                <c:pt idx="394">
                  <c:v>3.8856867987860069</c:v>
                </c:pt>
                <c:pt idx="395">
                  <c:v>3.9799848112536114</c:v>
                </c:pt>
                <c:pt idx="396">
                  <c:v>4.080435383857461</c:v>
                </c:pt>
                <c:pt idx="397">
                  <c:v>4.0441296448164907</c:v>
                </c:pt>
                <c:pt idx="398">
                  <c:v>3.9034935076537907</c:v>
                </c:pt>
                <c:pt idx="399">
                  <c:v>4.1107972457766646</c:v>
                </c:pt>
                <c:pt idx="400">
                  <c:v>4.1072354458556619</c:v>
                </c:pt>
                <c:pt idx="401">
                  <c:v>4.030417834076121</c:v>
                </c:pt>
                <c:pt idx="402">
                  <c:v>3.9205960746741044</c:v>
                </c:pt>
                <c:pt idx="403">
                  <c:v>3.9939359987538956</c:v>
                </c:pt>
                <c:pt idx="404">
                  <c:v>3.9218616094412089</c:v>
                </c:pt>
                <c:pt idx="405">
                  <c:v>3.8882915883921965</c:v>
                </c:pt>
                <c:pt idx="406">
                  <c:v>3.8629999276446658</c:v>
                </c:pt>
                <c:pt idx="407">
                  <c:v>3.9948948185524888</c:v>
                </c:pt>
                <c:pt idx="408">
                  <c:v>3.8540380443711864</c:v>
                </c:pt>
                <c:pt idx="409">
                  <c:v>4.1683622024548095</c:v>
                </c:pt>
                <c:pt idx="410">
                  <c:v>4.0701006565045343</c:v>
                </c:pt>
                <c:pt idx="411">
                  <c:v>4.1452390100080212</c:v>
                </c:pt>
                <c:pt idx="412">
                  <c:v>3.9954727661768916</c:v>
                </c:pt>
                <c:pt idx="413">
                  <c:v>3.9611322399863167</c:v>
                </c:pt>
                <c:pt idx="414">
                  <c:v>3.9285271691097559</c:v>
                </c:pt>
                <c:pt idx="415">
                  <c:v>3.8366406232277992</c:v>
                </c:pt>
                <c:pt idx="416">
                  <c:v>4.0765362042993667</c:v>
                </c:pt>
                <c:pt idx="417">
                  <c:v>3.9410102214966356</c:v>
                </c:pt>
                <c:pt idx="418">
                  <c:v>4.0387100695386122</c:v>
                </c:pt>
                <c:pt idx="419">
                  <c:v>4.0437769926502884</c:v>
                </c:pt>
                <c:pt idx="420">
                  <c:v>3.9064832905944065</c:v>
                </c:pt>
                <c:pt idx="421">
                  <c:v>3.9856678493395421</c:v>
                </c:pt>
                <c:pt idx="422">
                  <c:v>3.918204236282512</c:v>
                </c:pt>
                <c:pt idx="423">
                  <c:v>3.9731912765468178</c:v>
                </c:pt>
                <c:pt idx="424">
                  <c:v>3.7772022847629412</c:v>
                </c:pt>
                <c:pt idx="425">
                  <c:v>4.0286365669670898</c:v>
                </c:pt>
                <c:pt idx="426">
                  <c:v>3.7637368720696669</c:v>
                </c:pt>
                <c:pt idx="427">
                  <c:v>3.9011760991186244</c:v>
                </c:pt>
                <c:pt idx="428">
                  <c:v>3.9613061733056574</c:v>
                </c:pt>
                <c:pt idx="429">
                  <c:v>3.9520703151380694</c:v>
                </c:pt>
                <c:pt idx="430">
                  <c:v>3.9751339216669934</c:v>
                </c:pt>
                <c:pt idx="431">
                  <c:v>3.9746826126748194</c:v>
                </c:pt>
                <c:pt idx="432">
                  <c:v>3.9759812568449897</c:v>
                </c:pt>
                <c:pt idx="433">
                  <c:v>4.0758144946034074</c:v>
                </c:pt>
                <c:pt idx="434">
                  <c:v>4.0233486604215987</c:v>
                </c:pt>
                <c:pt idx="435">
                  <c:v>3.8200572144753182</c:v>
                </c:pt>
                <c:pt idx="436">
                  <c:v>4.1559199179588351</c:v>
                </c:pt>
                <c:pt idx="437">
                  <c:v>4.0689813090797546</c:v>
                </c:pt>
                <c:pt idx="438">
                  <c:v>4.0562757598921539</c:v>
                </c:pt>
                <c:pt idx="439">
                  <c:v>4.1091696392928272</c:v>
                </c:pt>
                <c:pt idx="440">
                  <c:v>4.026164177139357</c:v>
                </c:pt>
                <c:pt idx="441">
                  <c:v>4.1403650359330388</c:v>
                </c:pt>
                <c:pt idx="442">
                  <c:v>3.9933047376195021</c:v>
                </c:pt>
                <c:pt idx="443">
                  <c:v>4.0898643401482566</c:v>
                </c:pt>
                <c:pt idx="444">
                  <c:v>4.1379052050311707</c:v>
                </c:pt>
                <c:pt idx="445">
                  <c:v>4.0660447185106463</c:v>
                </c:pt>
                <c:pt idx="446">
                  <c:v>4.0879461744644301</c:v>
                </c:pt>
                <c:pt idx="447">
                  <c:v>4.0206217046092574</c:v>
                </c:pt>
                <c:pt idx="448">
                  <c:v>3.9661930689161151</c:v>
                </c:pt>
                <c:pt idx="449">
                  <c:v>3.9293940125436442</c:v>
                </c:pt>
                <c:pt idx="450">
                  <c:v>3.9299700978220713</c:v>
                </c:pt>
                <c:pt idx="451">
                  <c:v>3.9316466090823283</c:v>
                </c:pt>
                <c:pt idx="452">
                  <c:v>4.0120815943706249</c:v>
                </c:pt>
                <c:pt idx="453">
                  <c:v>4.0824814735029609</c:v>
                </c:pt>
                <c:pt idx="454">
                  <c:v>3.9135407539775278</c:v>
                </c:pt>
                <c:pt idx="455">
                  <c:v>3.9069013577363778</c:v>
                </c:pt>
                <c:pt idx="456">
                  <c:v>4.0073119298990907</c:v>
                </c:pt>
                <c:pt idx="457">
                  <c:v>3.9168774658113761</c:v>
                </c:pt>
                <c:pt idx="458">
                  <c:v>4.2051835159637019</c:v>
                </c:pt>
                <c:pt idx="459">
                  <c:v>4.1564065859976074</c:v>
                </c:pt>
                <c:pt idx="460">
                  <c:v>3.9198916313209708</c:v>
                </c:pt>
                <c:pt idx="461">
                  <c:v>4.1775681173799555</c:v>
                </c:pt>
                <c:pt idx="462">
                  <c:v>3.952696251762347</c:v>
                </c:pt>
                <c:pt idx="463">
                  <c:v>4.0701299499603136</c:v>
                </c:pt>
                <c:pt idx="464">
                  <c:v>3.8539409713056214</c:v>
                </c:pt>
                <c:pt idx="465">
                  <c:v>3.9342962559071948</c:v>
                </c:pt>
                <c:pt idx="466">
                  <c:v>3.9270923366131565</c:v>
                </c:pt>
                <c:pt idx="467">
                  <c:v>4.0472565980096347</c:v>
                </c:pt>
                <c:pt idx="468">
                  <c:v>3.9361787988568429</c:v>
                </c:pt>
                <c:pt idx="469">
                  <c:v>4.0667512700447483</c:v>
                </c:pt>
                <c:pt idx="470">
                  <c:v>4.0401695568678786</c:v>
                </c:pt>
                <c:pt idx="471">
                  <c:v>4.0290053121926945</c:v>
                </c:pt>
                <c:pt idx="472">
                  <c:v>3.951348351624921</c:v>
                </c:pt>
                <c:pt idx="473">
                  <c:v>4.1456603767752531</c:v>
                </c:pt>
                <c:pt idx="474">
                  <c:v>3.8222224114441521</c:v>
                </c:pt>
                <c:pt idx="475">
                  <c:v>3.9479893148270873</c:v>
                </c:pt>
                <c:pt idx="476">
                  <c:v>3.9383370020628936</c:v>
                </c:pt>
                <c:pt idx="477">
                  <c:v>4.0986988062339584</c:v>
                </c:pt>
                <c:pt idx="478">
                  <c:v>4.1434078299058177</c:v>
                </c:pt>
                <c:pt idx="479">
                  <c:v>4.0281839454561812</c:v>
                </c:pt>
                <c:pt idx="480">
                  <c:v>4.029366881414477</c:v>
                </c:pt>
                <c:pt idx="481">
                  <c:v>4.0058995680190792</c:v>
                </c:pt>
                <c:pt idx="482">
                  <c:v>3.95689791298408</c:v>
                </c:pt>
                <c:pt idx="483">
                  <c:v>3.9232091798848807</c:v>
                </c:pt>
                <c:pt idx="484">
                  <c:v>3.8530916128720709</c:v>
                </c:pt>
                <c:pt idx="485">
                  <c:v>3.9006756828439864</c:v>
                </c:pt>
                <c:pt idx="486">
                  <c:v>4.0232706364938124</c:v>
                </c:pt>
                <c:pt idx="487">
                  <c:v>3.9180106628820615</c:v>
                </c:pt>
                <c:pt idx="488">
                  <c:v>3.9988126025478512</c:v>
                </c:pt>
                <c:pt idx="489">
                  <c:v>4.1814032646247341</c:v>
                </c:pt>
                <c:pt idx="490">
                  <c:v>3.9813284940741358</c:v>
                </c:pt>
                <c:pt idx="491">
                  <c:v>4.0808326494483547</c:v>
                </c:pt>
                <c:pt idx="492">
                  <c:v>3.9941761696280089</c:v>
                </c:pt>
                <c:pt idx="493">
                  <c:v>4.0764674033394934</c:v>
                </c:pt>
                <c:pt idx="494">
                  <c:v>4.0332173402598546</c:v>
                </c:pt>
                <c:pt idx="495">
                  <c:v>3.9912097604267469</c:v>
                </c:pt>
                <c:pt idx="496">
                  <c:v>4.0037281096293125</c:v>
                </c:pt>
                <c:pt idx="497">
                  <c:v>3.9828850666490458</c:v>
                </c:pt>
                <c:pt idx="498">
                  <c:v>3.9560580425834946</c:v>
                </c:pt>
                <c:pt idx="499">
                  <c:v>3.883716267679675</c:v>
                </c:pt>
                <c:pt idx="500">
                  <c:v>4.004732484802668</c:v>
                </c:pt>
                <c:pt idx="501">
                  <c:v>3.9877335061918648</c:v>
                </c:pt>
                <c:pt idx="502">
                  <c:v>4.0321709009890556</c:v>
                </c:pt>
                <c:pt idx="503">
                  <c:v>3.8558793975099928</c:v>
                </c:pt>
                <c:pt idx="504">
                  <c:v>3.9680820192532633</c:v>
                </c:pt>
                <c:pt idx="505">
                  <c:v>4.0387435632480004</c:v>
                </c:pt>
                <c:pt idx="506">
                  <c:v>3.972948837979176</c:v>
                </c:pt>
                <c:pt idx="507">
                  <c:v>4.0830603086616675</c:v>
                </c:pt>
                <c:pt idx="508">
                  <c:v>4.0903070502524965</c:v>
                </c:pt>
                <c:pt idx="509">
                  <c:v>4.1021300835830816</c:v>
                </c:pt>
                <c:pt idx="510">
                  <c:v>4.0649530132977487</c:v>
                </c:pt>
                <c:pt idx="511">
                  <c:v>3.981594508827103</c:v>
                </c:pt>
                <c:pt idx="512">
                  <c:v>4.0427019208550821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B-432E-B3F0-147D4B5A52EB}"/>
            </c:ext>
          </c:extLst>
        </c:ser>
        <c:ser>
          <c:idx val="0"/>
          <c:order val="1"/>
          <c:tx>
            <c:strRef>
              <c:f>Sim_2!$I$2</c:f>
              <c:strCache>
                <c:ptCount val="1"/>
                <c:pt idx="0">
                  <c:v>制御後波形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Sim_2!$E$3:$E$515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Sim_2!$I$3:$I$515</c:f>
              <c:numCache>
                <c:formatCode>General</c:formatCode>
                <c:ptCount val="513"/>
                <c:pt idx="0">
                  <c:v>3.8189169493763138</c:v>
                </c:pt>
                <c:pt idx="1">
                  <c:v>4.2124737567909385</c:v>
                </c:pt>
                <c:pt idx="2">
                  <c:v>4.0801449774641041</c:v>
                </c:pt>
                <c:pt idx="3">
                  <c:v>4.0650212109632919</c:v>
                </c:pt>
                <c:pt idx="4">
                  <c:v>4.0321455617295641</c:v>
                </c:pt>
                <c:pt idx="5">
                  <c:v>3.9749065718267702</c:v>
                </c:pt>
                <c:pt idx="6">
                  <c:v>4.1621011277667641</c:v>
                </c:pt>
                <c:pt idx="7">
                  <c:v>3.9581289032641482</c:v>
                </c:pt>
                <c:pt idx="8">
                  <c:v>4.0445758560797893</c:v>
                </c:pt>
                <c:pt idx="9">
                  <c:v>3.9575843721260684</c:v>
                </c:pt>
                <c:pt idx="10">
                  <c:v>0.62832266005620907</c:v>
                </c:pt>
                <c:pt idx="11">
                  <c:v>-7.1508050914839139E-2</c:v>
                </c:pt>
                <c:pt idx="12">
                  <c:v>-0.10170808962076361</c:v>
                </c:pt>
                <c:pt idx="13">
                  <c:v>-0.13335673486982591</c:v>
                </c:pt>
                <c:pt idx="14">
                  <c:v>-0.10440272003808637</c:v>
                </c:pt>
                <c:pt idx="15">
                  <c:v>9.0475589447863936E-2</c:v>
                </c:pt>
                <c:pt idx="16">
                  <c:v>-0.2280356974469453</c:v>
                </c:pt>
                <c:pt idx="17">
                  <c:v>-4.2542557657450075E-3</c:v>
                </c:pt>
                <c:pt idx="18">
                  <c:v>0.1209624516084693</c:v>
                </c:pt>
                <c:pt idx="19">
                  <c:v>-3.72917537022599E-2</c:v>
                </c:pt>
                <c:pt idx="20">
                  <c:v>-0.1226624590905141</c:v>
                </c:pt>
                <c:pt idx="21">
                  <c:v>2.8514529726252569E-2</c:v>
                </c:pt>
                <c:pt idx="22">
                  <c:v>9.760154741257665E-2</c:v>
                </c:pt>
                <c:pt idx="23">
                  <c:v>4.9429830538479269E-2</c:v>
                </c:pt>
                <c:pt idx="24">
                  <c:v>0.180578560509983</c:v>
                </c:pt>
                <c:pt idx="25">
                  <c:v>4.446428989185236E-3</c:v>
                </c:pt>
                <c:pt idx="26">
                  <c:v>9.490722898536319E-2</c:v>
                </c:pt>
                <c:pt idx="27">
                  <c:v>-1.0526440123995062E-2</c:v>
                </c:pt>
                <c:pt idx="28">
                  <c:v>-0.19558545801296923</c:v>
                </c:pt>
                <c:pt idx="29">
                  <c:v>7.9710750338755076E-3</c:v>
                </c:pt>
                <c:pt idx="30">
                  <c:v>0.16558267325688591</c:v>
                </c:pt>
                <c:pt idx="31">
                  <c:v>-6.4614949239310882E-2</c:v>
                </c:pt>
                <c:pt idx="32">
                  <c:v>-0.16737130622980834</c:v>
                </c:pt>
                <c:pt idx="33">
                  <c:v>7.3535133246688922E-2</c:v>
                </c:pt>
                <c:pt idx="34">
                  <c:v>3.9708672573055104E-2</c:v>
                </c:pt>
                <c:pt idx="35">
                  <c:v>-0.13905348918767846</c:v>
                </c:pt>
                <c:pt idx="36">
                  <c:v>-3.4698943794757575E-2</c:v>
                </c:pt>
                <c:pt idx="37">
                  <c:v>-5.6112387163942401E-3</c:v>
                </c:pt>
                <c:pt idx="38">
                  <c:v>6.9054980688553425E-2</c:v>
                </c:pt>
                <c:pt idx="39">
                  <c:v>-5.3844311198461448E-2</c:v>
                </c:pt>
                <c:pt idx="40">
                  <c:v>1.2953607664707434E-3</c:v>
                </c:pt>
                <c:pt idx="41">
                  <c:v>-0.25555987218621556</c:v>
                </c:pt>
                <c:pt idx="42">
                  <c:v>-6.6285500799378116E-2</c:v>
                </c:pt>
                <c:pt idx="43">
                  <c:v>-1.7102885692697356E-2</c:v>
                </c:pt>
                <c:pt idx="44">
                  <c:v>-0.1414583248313086</c:v>
                </c:pt>
                <c:pt idx="45">
                  <c:v>-6.3530594059590495E-2</c:v>
                </c:pt>
                <c:pt idx="46">
                  <c:v>3.5348767275397819E-2</c:v>
                </c:pt>
                <c:pt idx="47">
                  <c:v>0.20809562934408232</c:v>
                </c:pt>
                <c:pt idx="48">
                  <c:v>-6.4496550656272245E-2</c:v>
                </c:pt>
                <c:pt idx="49">
                  <c:v>7.9860215426527326E-2</c:v>
                </c:pt>
                <c:pt idx="50">
                  <c:v>-6.4462148655863416E-2</c:v>
                </c:pt>
                <c:pt idx="51">
                  <c:v>9.917182121935264E-2</c:v>
                </c:pt>
                <c:pt idx="52">
                  <c:v>0.16820772413816876</c:v>
                </c:pt>
                <c:pt idx="53">
                  <c:v>-0.14848107109081088</c:v>
                </c:pt>
                <c:pt idx="54">
                  <c:v>-3.6134423208254773E-2</c:v>
                </c:pt>
                <c:pt idx="55">
                  <c:v>0.16127363072753642</c:v>
                </c:pt>
                <c:pt idx="56">
                  <c:v>0.11286571114515898</c:v>
                </c:pt>
                <c:pt idx="57">
                  <c:v>-0.29723348377828351</c:v>
                </c:pt>
                <c:pt idx="58">
                  <c:v>-0.15957407412209168</c:v>
                </c:pt>
                <c:pt idx="59">
                  <c:v>-8.6553750408137731E-2</c:v>
                </c:pt>
                <c:pt idx="60">
                  <c:v>-7.9189507954378069E-2</c:v>
                </c:pt>
                <c:pt idx="61">
                  <c:v>1.0800054035566387E-2</c:v>
                </c:pt>
                <c:pt idx="62">
                  <c:v>1.326363637861494E-2</c:v>
                </c:pt>
                <c:pt idx="63">
                  <c:v>5.0101846932342209E-2</c:v>
                </c:pt>
                <c:pt idx="64">
                  <c:v>0.1355799663052375</c:v>
                </c:pt>
                <c:pt idx="65">
                  <c:v>-2.9709615747687046E-2</c:v>
                </c:pt>
                <c:pt idx="66">
                  <c:v>-0.16827916353345929</c:v>
                </c:pt>
                <c:pt idx="67">
                  <c:v>0.30618591663900752</c:v>
                </c:pt>
                <c:pt idx="68">
                  <c:v>0.14927755997966008</c:v>
                </c:pt>
                <c:pt idx="69">
                  <c:v>0.22316044909559585</c:v>
                </c:pt>
                <c:pt idx="70">
                  <c:v>8.1081432981488177E-2</c:v>
                </c:pt>
                <c:pt idx="71">
                  <c:v>0.24859854538656201</c:v>
                </c:pt>
                <c:pt idx="72">
                  <c:v>-9.8913646275534006E-2</c:v>
                </c:pt>
                <c:pt idx="73">
                  <c:v>7.7027415791284692E-2</c:v>
                </c:pt>
                <c:pt idx="74">
                  <c:v>-0.2060178521586935</c:v>
                </c:pt>
                <c:pt idx="75">
                  <c:v>1.5210813890218944E-2</c:v>
                </c:pt>
                <c:pt idx="76">
                  <c:v>0.25338576429600668</c:v>
                </c:pt>
                <c:pt idx="77">
                  <c:v>-2.3156946692237668E-3</c:v>
                </c:pt>
                <c:pt idx="78">
                  <c:v>0.26738693710090278</c:v>
                </c:pt>
                <c:pt idx="79">
                  <c:v>-0.24098811475922632</c:v>
                </c:pt>
                <c:pt idx="80">
                  <c:v>-0.20419933124334122</c:v>
                </c:pt>
                <c:pt idx="81">
                  <c:v>-0.15451268353953829</c:v>
                </c:pt>
                <c:pt idx="82">
                  <c:v>1.0586017052033547E-2</c:v>
                </c:pt>
                <c:pt idx="83">
                  <c:v>5.273039164447102E-2</c:v>
                </c:pt>
                <c:pt idx="84">
                  <c:v>-1.9220800942534755E-2</c:v>
                </c:pt>
                <c:pt idx="85">
                  <c:v>0.14571219015369508</c:v>
                </c:pt>
                <c:pt idx="86">
                  <c:v>-0.3605178560418234</c:v>
                </c:pt>
                <c:pt idx="87">
                  <c:v>-9.3390350180337478E-2</c:v>
                </c:pt>
                <c:pt idx="88">
                  <c:v>-0.11243327231054945</c:v>
                </c:pt>
                <c:pt idx="89">
                  <c:v>0.13915608378215083</c:v>
                </c:pt>
                <c:pt idx="90">
                  <c:v>0.13008004062301071</c:v>
                </c:pt>
                <c:pt idx="91">
                  <c:v>5.7242961322737429E-2</c:v>
                </c:pt>
                <c:pt idx="92">
                  <c:v>6.0296791319962573E-2</c:v>
                </c:pt>
                <c:pt idx="93">
                  <c:v>-0.16296443995162857</c:v>
                </c:pt>
                <c:pt idx="94">
                  <c:v>0.2931519607151909</c:v>
                </c:pt>
                <c:pt idx="95">
                  <c:v>-0.20119854308825458</c:v>
                </c:pt>
                <c:pt idx="96">
                  <c:v>0.21375823451949882</c:v>
                </c:pt>
                <c:pt idx="97">
                  <c:v>-7.0365498009459682E-2</c:v>
                </c:pt>
                <c:pt idx="98">
                  <c:v>-0.26840957477868699</c:v>
                </c:pt>
                <c:pt idx="99">
                  <c:v>0.18502968079463056</c:v>
                </c:pt>
                <c:pt idx="100">
                  <c:v>2.0744677847519544E-2</c:v>
                </c:pt>
                <c:pt idx="101">
                  <c:v>-0.10618352856731628</c:v>
                </c:pt>
                <c:pt idx="102">
                  <c:v>-7.2619428475536818E-2</c:v>
                </c:pt>
                <c:pt idx="103">
                  <c:v>0.17789037794519214</c:v>
                </c:pt>
                <c:pt idx="104">
                  <c:v>-0.36619271408007181</c:v>
                </c:pt>
                <c:pt idx="105">
                  <c:v>-0.11614322029301238</c:v>
                </c:pt>
                <c:pt idx="106">
                  <c:v>8.3017435977806642E-2</c:v>
                </c:pt>
                <c:pt idx="107">
                  <c:v>3.5238987405379341E-3</c:v>
                </c:pt>
                <c:pt idx="108">
                  <c:v>0.21398456750643469</c:v>
                </c:pt>
                <c:pt idx="109">
                  <c:v>-0.14498289301163236</c:v>
                </c:pt>
                <c:pt idx="110">
                  <c:v>-2.8153537790613914E-2</c:v>
                </c:pt>
                <c:pt idx="111">
                  <c:v>5.3920471558413841E-2</c:v>
                </c:pt>
                <c:pt idx="112">
                  <c:v>1.1978251983383092E-2</c:v>
                </c:pt>
                <c:pt idx="113">
                  <c:v>-0.18992018297350777</c:v>
                </c:pt>
                <c:pt idx="114">
                  <c:v>0.21672048563983681</c:v>
                </c:pt>
                <c:pt idx="115">
                  <c:v>-9.8468853350275332E-3</c:v>
                </c:pt>
                <c:pt idx="116">
                  <c:v>-1.4773779696739986E-2</c:v>
                </c:pt>
                <c:pt idx="117">
                  <c:v>-0.11670118006836239</c:v>
                </c:pt>
                <c:pt idx="118">
                  <c:v>3.6631132341777395E-2</c:v>
                </c:pt>
                <c:pt idx="119">
                  <c:v>3.5492511540200944E-2</c:v>
                </c:pt>
                <c:pt idx="120">
                  <c:v>0.19713462848148211</c:v>
                </c:pt>
                <c:pt idx="121">
                  <c:v>-1.8625387368807811E-2</c:v>
                </c:pt>
                <c:pt idx="122">
                  <c:v>-6.2556224371790758E-2</c:v>
                </c:pt>
                <c:pt idx="123">
                  <c:v>0.12575484742932552</c:v>
                </c:pt>
                <c:pt idx="124">
                  <c:v>-0.27098029563927373</c:v>
                </c:pt>
                <c:pt idx="125">
                  <c:v>0.36053138395946105</c:v>
                </c:pt>
                <c:pt idx="126">
                  <c:v>-0.17431276724403411</c:v>
                </c:pt>
                <c:pt idx="127">
                  <c:v>0.2807784818569008</c:v>
                </c:pt>
                <c:pt idx="128">
                  <c:v>-9.0519483528716638E-2</c:v>
                </c:pt>
                <c:pt idx="129">
                  <c:v>-6.3903799345865764E-4</c:v>
                </c:pt>
                <c:pt idx="130">
                  <c:v>-8.3063796235737897E-2</c:v>
                </c:pt>
                <c:pt idx="131">
                  <c:v>7.420104208303524E-3</c:v>
                </c:pt>
                <c:pt idx="132">
                  <c:v>0.27487974284538685</c:v>
                </c:pt>
                <c:pt idx="133">
                  <c:v>0.16070800202544344</c:v>
                </c:pt>
                <c:pt idx="134">
                  <c:v>0.35558508467146055</c:v>
                </c:pt>
                <c:pt idx="135">
                  <c:v>-0.13904404063386089</c:v>
                </c:pt>
                <c:pt idx="136">
                  <c:v>0.12293470289558561</c:v>
                </c:pt>
                <c:pt idx="137">
                  <c:v>-0.13561809581791096</c:v>
                </c:pt>
                <c:pt idx="138">
                  <c:v>1.8045543579224166E-2</c:v>
                </c:pt>
                <c:pt idx="139">
                  <c:v>-9.5789658843887349E-2</c:v>
                </c:pt>
                <c:pt idx="140">
                  <c:v>-0.18146890286921513</c:v>
                </c:pt>
                <c:pt idx="141">
                  <c:v>1.228017320153274E-2</c:v>
                </c:pt>
                <c:pt idx="142">
                  <c:v>1.4443325777318883E-2</c:v>
                </c:pt>
                <c:pt idx="143">
                  <c:v>-0.11877528768117251</c:v>
                </c:pt>
                <c:pt idx="144">
                  <c:v>-0.21100328810120761</c:v>
                </c:pt>
                <c:pt idx="145">
                  <c:v>-2.5354072491074575E-2</c:v>
                </c:pt>
                <c:pt idx="146">
                  <c:v>-0.15119648713510658</c:v>
                </c:pt>
                <c:pt idx="147">
                  <c:v>-8.4614037261822261E-2</c:v>
                </c:pt>
                <c:pt idx="148">
                  <c:v>0.10890037960533405</c:v>
                </c:pt>
                <c:pt idx="149">
                  <c:v>6.0323262868318572E-2</c:v>
                </c:pt>
                <c:pt idx="150">
                  <c:v>0.11481142434416869</c:v>
                </c:pt>
                <c:pt idx="151">
                  <c:v>8.3033280871145365E-2</c:v>
                </c:pt>
                <c:pt idx="152">
                  <c:v>-0.14688260393111019</c:v>
                </c:pt>
                <c:pt idx="153">
                  <c:v>-0.15326137129839967</c:v>
                </c:pt>
                <c:pt idx="154">
                  <c:v>5.8649640541433179E-2</c:v>
                </c:pt>
                <c:pt idx="155">
                  <c:v>0.12282827709217603</c:v>
                </c:pt>
                <c:pt idx="156">
                  <c:v>4.0381031646787857E-2</c:v>
                </c:pt>
                <c:pt idx="157">
                  <c:v>0.10223261065600919</c:v>
                </c:pt>
                <c:pt idx="158">
                  <c:v>1.375477373017997E-2</c:v>
                </c:pt>
                <c:pt idx="159">
                  <c:v>-0.21331815568961465</c:v>
                </c:pt>
                <c:pt idx="160">
                  <c:v>-7.2071259087111983E-3</c:v>
                </c:pt>
                <c:pt idx="161">
                  <c:v>-0.15765245789378834</c:v>
                </c:pt>
                <c:pt idx="162">
                  <c:v>-2.7867776087211027E-2</c:v>
                </c:pt>
                <c:pt idx="163">
                  <c:v>-1.7578254712818264E-2</c:v>
                </c:pt>
                <c:pt idx="164">
                  <c:v>0.20791886343990162</c:v>
                </c:pt>
                <c:pt idx="165">
                  <c:v>-0.23848035272618029</c:v>
                </c:pt>
                <c:pt idx="166">
                  <c:v>0.12344589202651601</c:v>
                </c:pt>
                <c:pt idx="167">
                  <c:v>1.1996654220368441E-2</c:v>
                </c:pt>
                <c:pt idx="168">
                  <c:v>-0.10605248573807557</c:v>
                </c:pt>
                <c:pt idx="169">
                  <c:v>0.11762359581099213</c:v>
                </c:pt>
                <c:pt idx="170">
                  <c:v>0.27647235395735859</c:v>
                </c:pt>
                <c:pt idx="171">
                  <c:v>0.12026244230812866</c:v>
                </c:pt>
                <c:pt idx="172">
                  <c:v>-0.18678843231079778</c:v>
                </c:pt>
                <c:pt idx="173">
                  <c:v>0.26172146209514491</c:v>
                </c:pt>
                <c:pt idx="174">
                  <c:v>-9.9460723886046765E-2</c:v>
                </c:pt>
                <c:pt idx="175">
                  <c:v>0.20336740375316831</c:v>
                </c:pt>
                <c:pt idx="176">
                  <c:v>-2.7526280760318933E-2</c:v>
                </c:pt>
                <c:pt idx="177">
                  <c:v>-6.9025848441020443E-2</c:v>
                </c:pt>
                <c:pt idx="178">
                  <c:v>-4.2604257261675826E-3</c:v>
                </c:pt>
                <c:pt idx="179">
                  <c:v>-0.14841199654668991</c:v>
                </c:pt>
                <c:pt idx="180">
                  <c:v>-0.26862890678711615</c:v>
                </c:pt>
                <c:pt idx="181">
                  <c:v>-0.106640158121726</c:v>
                </c:pt>
                <c:pt idx="182">
                  <c:v>9.463130234158168E-2</c:v>
                </c:pt>
                <c:pt idx="183">
                  <c:v>-0.23546227482216731</c:v>
                </c:pt>
                <c:pt idx="184">
                  <c:v>-6.327635879670801E-2</c:v>
                </c:pt>
                <c:pt idx="185">
                  <c:v>-0.17850189793504434</c:v>
                </c:pt>
                <c:pt idx="186">
                  <c:v>0.17563046554371997</c:v>
                </c:pt>
                <c:pt idx="187">
                  <c:v>-6.3430380712630186E-2</c:v>
                </c:pt>
                <c:pt idx="188">
                  <c:v>5.3888222849796108E-4</c:v>
                </c:pt>
                <c:pt idx="189">
                  <c:v>0.12465747990846099</c:v>
                </c:pt>
                <c:pt idx="190">
                  <c:v>-0.18723843079523084</c:v>
                </c:pt>
                <c:pt idx="191">
                  <c:v>4.0586354815579817E-2</c:v>
                </c:pt>
                <c:pt idx="192">
                  <c:v>-2.8157807208647245E-2</c:v>
                </c:pt>
                <c:pt idx="193">
                  <c:v>0.13579707675424757</c:v>
                </c:pt>
                <c:pt idx="194">
                  <c:v>4.3552018076614019E-2</c:v>
                </c:pt>
                <c:pt idx="195">
                  <c:v>0.19643351435821277</c:v>
                </c:pt>
                <c:pt idx="196">
                  <c:v>-7.3045992626285638E-2</c:v>
                </c:pt>
                <c:pt idx="197">
                  <c:v>3.140064157606659E-2</c:v>
                </c:pt>
                <c:pt idx="198">
                  <c:v>1.8888978198410733E-2</c:v>
                </c:pt>
                <c:pt idx="199">
                  <c:v>1.3252170981077782E-2</c:v>
                </c:pt>
                <c:pt idx="200">
                  <c:v>0.31217545796122481</c:v>
                </c:pt>
                <c:pt idx="201">
                  <c:v>-0.17824233171442483</c:v>
                </c:pt>
                <c:pt idx="202">
                  <c:v>9.6743179798336243E-2</c:v>
                </c:pt>
                <c:pt idx="203">
                  <c:v>-2.68271919659262E-2</c:v>
                </c:pt>
                <c:pt idx="204">
                  <c:v>-7.6925553621356002E-2</c:v>
                </c:pt>
                <c:pt idx="205">
                  <c:v>-0.27117643952243187</c:v>
                </c:pt>
                <c:pt idx="206">
                  <c:v>-0.21564925451444372</c:v>
                </c:pt>
                <c:pt idx="207">
                  <c:v>6.3193555357068831E-2</c:v>
                </c:pt>
                <c:pt idx="208">
                  <c:v>-0.2217571533384195</c:v>
                </c:pt>
                <c:pt idx="209">
                  <c:v>2.3896324278805281E-2</c:v>
                </c:pt>
                <c:pt idx="210">
                  <c:v>-2.1213005687958919E-2</c:v>
                </c:pt>
                <c:pt idx="211">
                  <c:v>-2.4394983997719777E-2</c:v>
                </c:pt>
                <c:pt idx="212">
                  <c:v>-4.8177427497280156E-3</c:v>
                </c:pt>
                <c:pt idx="213">
                  <c:v>8.3764782576648322E-2</c:v>
                </c:pt>
                <c:pt idx="214">
                  <c:v>9.1356975424856657E-3</c:v>
                </c:pt>
                <c:pt idx="215">
                  <c:v>0.24848054471614089</c:v>
                </c:pt>
                <c:pt idx="216">
                  <c:v>-2.3922331822718856E-2</c:v>
                </c:pt>
                <c:pt idx="217">
                  <c:v>7.1941891249018397E-2</c:v>
                </c:pt>
                <c:pt idx="218">
                  <c:v>0.10810441968999873</c:v>
                </c:pt>
                <c:pt idx="219">
                  <c:v>-2.0880766247042715E-2</c:v>
                </c:pt>
                <c:pt idx="220">
                  <c:v>-0.15792322867538866</c:v>
                </c:pt>
                <c:pt idx="221">
                  <c:v>1.0892720903565412E-2</c:v>
                </c:pt>
                <c:pt idx="222">
                  <c:v>3.1814157239554053E-2</c:v>
                </c:pt>
                <c:pt idx="223">
                  <c:v>-3.4020602576433134E-2</c:v>
                </c:pt>
                <c:pt idx="224">
                  <c:v>0.14419921013848525</c:v>
                </c:pt>
                <c:pt idx="225">
                  <c:v>-0.11677494808172062</c:v>
                </c:pt>
                <c:pt idx="226">
                  <c:v>5.4397566652794715E-2</c:v>
                </c:pt>
                <c:pt idx="227">
                  <c:v>-6.1360903968652458E-2</c:v>
                </c:pt>
                <c:pt idx="228">
                  <c:v>6.627670116330453E-2</c:v>
                </c:pt>
                <c:pt idx="229">
                  <c:v>-0.17625578707721923</c:v>
                </c:pt>
                <c:pt idx="230">
                  <c:v>6.5967904324804483E-2</c:v>
                </c:pt>
                <c:pt idx="231">
                  <c:v>0.3530865911900003</c:v>
                </c:pt>
                <c:pt idx="232">
                  <c:v>0.17113733870010872</c:v>
                </c:pt>
                <c:pt idx="233">
                  <c:v>-0.10020892388577352</c:v>
                </c:pt>
                <c:pt idx="234">
                  <c:v>-2.5986524973649949E-2</c:v>
                </c:pt>
                <c:pt idx="235">
                  <c:v>-6.2374288550595125E-3</c:v>
                </c:pt>
                <c:pt idx="236">
                  <c:v>5.6996794508820336E-2</c:v>
                </c:pt>
                <c:pt idx="237">
                  <c:v>2.6556068550095624E-2</c:v>
                </c:pt>
                <c:pt idx="238">
                  <c:v>-0.12679385879765759</c:v>
                </c:pt>
                <c:pt idx="239">
                  <c:v>0.36590676248524634</c:v>
                </c:pt>
                <c:pt idx="240">
                  <c:v>-3.8344541820145128E-2</c:v>
                </c:pt>
                <c:pt idx="241">
                  <c:v>-0.18171529063850222</c:v>
                </c:pt>
                <c:pt idx="242">
                  <c:v>-0.31957380702272165</c:v>
                </c:pt>
                <c:pt idx="243">
                  <c:v>9.3086201310405681E-2</c:v>
                </c:pt>
                <c:pt idx="244">
                  <c:v>-1.5619087005092069E-5</c:v>
                </c:pt>
                <c:pt idx="245">
                  <c:v>-3.4124484410556821E-2</c:v>
                </c:pt>
                <c:pt idx="246">
                  <c:v>8.9825413534453169E-2</c:v>
                </c:pt>
                <c:pt idx="247">
                  <c:v>-0.1802153909346722</c:v>
                </c:pt>
                <c:pt idx="248">
                  <c:v>-1.3559588987952509E-2</c:v>
                </c:pt>
                <c:pt idx="249">
                  <c:v>-7.2278549682366133E-2</c:v>
                </c:pt>
                <c:pt idx="250">
                  <c:v>0.20316394224221312</c:v>
                </c:pt>
                <c:pt idx="251">
                  <c:v>8.6371054370992795E-3</c:v>
                </c:pt>
                <c:pt idx="252">
                  <c:v>9.428099639428078E-2</c:v>
                </c:pt>
                <c:pt idx="253">
                  <c:v>-8.172057795568044E-2</c:v>
                </c:pt>
                <c:pt idx="254">
                  <c:v>-0.16514220345259822</c:v>
                </c:pt>
                <c:pt idx="255">
                  <c:v>-0.18856463275763735</c:v>
                </c:pt>
                <c:pt idx="256">
                  <c:v>9.1632164444573228E-2</c:v>
                </c:pt>
                <c:pt idx="257">
                  <c:v>0.12881324977337272</c:v>
                </c:pt>
                <c:pt idx="258">
                  <c:v>-2.1340092383571818E-2</c:v>
                </c:pt>
                <c:pt idx="259">
                  <c:v>4.9460404819146042E-2</c:v>
                </c:pt>
                <c:pt idx="260">
                  <c:v>-0.25153452895789652</c:v>
                </c:pt>
                <c:pt idx="261">
                  <c:v>-0.11271798014185475</c:v>
                </c:pt>
                <c:pt idx="262">
                  <c:v>7.9062920386587798E-3</c:v>
                </c:pt>
                <c:pt idx="263">
                  <c:v>8.0606513449904327E-2</c:v>
                </c:pt>
                <c:pt idx="264">
                  <c:v>0.16376760787232314</c:v>
                </c:pt>
                <c:pt idx="265">
                  <c:v>0.21347626247857399</c:v>
                </c:pt>
                <c:pt idx="266">
                  <c:v>-0.1764067828758491</c:v>
                </c:pt>
                <c:pt idx="267">
                  <c:v>-5.8697614414433996E-2</c:v>
                </c:pt>
                <c:pt idx="268">
                  <c:v>1.5733296683224207E-2</c:v>
                </c:pt>
                <c:pt idx="269">
                  <c:v>-0.14922536632591843</c:v>
                </c:pt>
                <c:pt idx="270">
                  <c:v>-2.2875575991054831E-3</c:v>
                </c:pt>
                <c:pt idx="271">
                  <c:v>0.23643083875971227</c:v>
                </c:pt>
                <c:pt idx="272">
                  <c:v>-8.1990315525630741E-3</c:v>
                </c:pt>
                <c:pt idx="273">
                  <c:v>6.0997374243814129E-2</c:v>
                </c:pt>
                <c:pt idx="274">
                  <c:v>9.3870375409070839E-2</c:v>
                </c:pt>
                <c:pt idx="275">
                  <c:v>4.5430542013220609E-2</c:v>
                </c:pt>
                <c:pt idx="276">
                  <c:v>-7.7695440540888949E-2</c:v>
                </c:pt>
                <c:pt idx="277">
                  <c:v>-1.1978225194698933E-2</c:v>
                </c:pt>
                <c:pt idx="278">
                  <c:v>9.1091416610141085E-2</c:v>
                </c:pt>
                <c:pt idx="279">
                  <c:v>0.11682071524932969</c:v>
                </c:pt>
                <c:pt idx="280">
                  <c:v>8.7702795299204883E-2</c:v>
                </c:pt>
                <c:pt idx="281">
                  <c:v>-0.12667414202902538</c:v>
                </c:pt>
                <c:pt idx="282">
                  <c:v>8.2484769584814988E-2</c:v>
                </c:pt>
                <c:pt idx="283">
                  <c:v>-0.25876975431390337</c:v>
                </c:pt>
                <c:pt idx="284">
                  <c:v>-0.21919108406593191</c:v>
                </c:pt>
                <c:pt idx="285">
                  <c:v>1.8986816493105962E-2</c:v>
                </c:pt>
                <c:pt idx="286">
                  <c:v>-2.534551800572693E-2</c:v>
                </c:pt>
                <c:pt idx="287">
                  <c:v>-0.16329464617182099</c:v>
                </c:pt>
                <c:pt idx="288">
                  <c:v>0.16770494062213182</c:v>
                </c:pt>
                <c:pt idx="289">
                  <c:v>-0.1745444390577191</c:v>
                </c:pt>
                <c:pt idx="290">
                  <c:v>-5.2271051566815885E-2</c:v>
                </c:pt>
                <c:pt idx="291">
                  <c:v>-1.1499711946159952E-2</c:v>
                </c:pt>
                <c:pt idx="292">
                  <c:v>-3.9511029550119758E-2</c:v>
                </c:pt>
                <c:pt idx="293">
                  <c:v>0.24400078608477749</c:v>
                </c:pt>
                <c:pt idx="294">
                  <c:v>4.0882463252824852E-2</c:v>
                </c:pt>
                <c:pt idx="295">
                  <c:v>-4.0606785691142733E-2</c:v>
                </c:pt>
                <c:pt idx="296">
                  <c:v>-1.9745583272125167E-2</c:v>
                </c:pt>
                <c:pt idx="297">
                  <c:v>0.29868658423387684</c:v>
                </c:pt>
                <c:pt idx="298">
                  <c:v>-6.6138485224709775E-2</c:v>
                </c:pt>
                <c:pt idx="299">
                  <c:v>-5.2329897181561336E-2</c:v>
                </c:pt>
                <c:pt idx="300">
                  <c:v>9.5961195465878557E-2</c:v>
                </c:pt>
                <c:pt idx="301">
                  <c:v>7.0136124085349305E-2</c:v>
                </c:pt>
                <c:pt idx="302">
                  <c:v>0.20314191777011992</c:v>
                </c:pt>
                <c:pt idx="303">
                  <c:v>-0.14340140918325162</c:v>
                </c:pt>
                <c:pt idx="304">
                  <c:v>0.28139233612924786</c:v>
                </c:pt>
                <c:pt idx="305">
                  <c:v>-7.5500966649836965E-2</c:v>
                </c:pt>
                <c:pt idx="306">
                  <c:v>0.25103535727728099</c:v>
                </c:pt>
                <c:pt idx="307">
                  <c:v>-6.6982350641401567E-2</c:v>
                </c:pt>
                <c:pt idx="308">
                  <c:v>5.6437341542576291E-2</c:v>
                </c:pt>
                <c:pt idx="309">
                  <c:v>-8.7560934433293269E-2</c:v>
                </c:pt>
                <c:pt idx="310">
                  <c:v>-4.2189470211363655E-2</c:v>
                </c:pt>
                <c:pt idx="311">
                  <c:v>-3.6509030927926567E-2</c:v>
                </c:pt>
                <c:pt idx="312">
                  <c:v>-0.30414791045835043</c:v>
                </c:pt>
                <c:pt idx="313">
                  <c:v>-5.8873326408250826E-2</c:v>
                </c:pt>
                <c:pt idx="314">
                  <c:v>-0.39602327939275206</c:v>
                </c:pt>
                <c:pt idx="315">
                  <c:v>0.1855439549773843</c:v>
                </c:pt>
                <c:pt idx="316">
                  <c:v>-0.19240494797813756</c:v>
                </c:pt>
                <c:pt idx="317">
                  <c:v>-0.15327542389089999</c:v>
                </c:pt>
                <c:pt idx="318">
                  <c:v>-0.14082837662670844</c:v>
                </c:pt>
                <c:pt idx="319">
                  <c:v>2.6512718307682537E-2</c:v>
                </c:pt>
                <c:pt idx="320">
                  <c:v>3.9698472745062219E-3</c:v>
                </c:pt>
                <c:pt idx="321">
                  <c:v>-1.3015172007833087E-3</c:v>
                </c:pt>
                <c:pt idx="322">
                  <c:v>-4.1987756815845323E-2</c:v>
                </c:pt>
                <c:pt idx="323">
                  <c:v>0.17662751561956114</c:v>
                </c:pt>
                <c:pt idx="324">
                  <c:v>0.12578912690940225</c:v>
                </c:pt>
                <c:pt idx="325">
                  <c:v>3.8822700446609737E-2</c:v>
                </c:pt>
                <c:pt idx="326">
                  <c:v>-9.1741136204103402E-2</c:v>
                </c:pt>
                <c:pt idx="327">
                  <c:v>0.12550238910351164</c:v>
                </c:pt>
                <c:pt idx="328">
                  <c:v>0.16781353569749946</c:v>
                </c:pt>
                <c:pt idx="329">
                  <c:v>0.1976685492283683</c:v>
                </c:pt>
                <c:pt idx="330">
                  <c:v>-3.1477127835293661E-2</c:v>
                </c:pt>
                <c:pt idx="331">
                  <c:v>1.1789202948061295E-2</c:v>
                </c:pt>
                <c:pt idx="332">
                  <c:v>0.18502702144482752</c:v>
                </c:pt>
                <c:pt idx="333">
                  <c:v>-0.16180127482350626</c:v>
                </c:pt>
                <c:pt idx="334">
                  <c:v>4.9383229412538476E-2</c:v>
                </c:pt>
                <c:pt idx="335">
                  <c:v>-0.25152019664348302</c:v>
                </c:pt>
                <c:pt idx="336">
                  <c:v>0.2206246756029735</c:v>
                </c:pt>
                <c:pt idx="337">
                  <c:v>-0.10268657527318226</c:v>
                </c:pt>
                <c:pt idx="338">
                  <c:v>-0.11074039038052863</c:v>
                </c:pt>
                <c:pt idx="339">
                  <c:v>1.0634131145367931E-2</c:v>
                </c:pt>
                <c:pt idx="340">
                  <c:v>1.2579697164050163E-2</c:v>
                </c:pt>
                <c:pt idx="341">
                  <c:v>-0.12520641241257424</c:v>
                </c:pt>
                <c:pt idx="342">
                  <c:v>-1.0020120017983913E-3</c:v>
                </c:pt>
                <c:pt idx="343">
                  <c:v>2.3297923511466312E-2</c:v>
                </c:pt>
                <c:pt idx="344">
                  <c:v>-0.14571013675322853</c:v>
                </c:pt>
                <c:pt idx="345">
                  <c:v>-4.0724502008041341E-2</c:v>
                </c:pt>
                <c:pt idx="346">
                  <c:v>-9.3994036883009002E-2</c:v>
                </c:pt>
                <c:pt idx="347">
                  <c:v>4.2498478145995389E-2</c:v>
                </c:pt>
                <c:pt idx="348">
                  <c:v>0.12167030585835192</c:v>
                </c:pt>
                <c:pt idx="349">
                  <c:v>-0.13194295747172191</c:v>
                </c:pt>
                <c:pt idx="350">
                  <c:v>0.16533755813921935</c:v>
                </c:pt>
                <c:pt idx="351">
                  <c:v>5.7976605497016998E-2</c:v>
                </c:pt>
                <c:pt idx="352">
                  <c:v>-5.8654822527330452E-2</c:v>
                </c:pt>
                <c:pt idx="353">
                  <c:v>-3.5452069872644376E-2</c:v>
                </c:pt>
                <c:pt idx="354">
                  <c:v>5.5199617067652973E-2</c:v>
                </c:pt>
                <c:pt idx="355">
                  <c:v>6.4645141556051833E-2</c:v>
                </c:pt>
                <c:pt idx="356">
                  <c:v>5.5208722254556086E-2</c:v>
                </c:pt>
                <c:pt idx="357">
                  <c:v>-7.8665328851159622E-3</c:v>
                </c:pt>
                <c:pt idx="358">
                  <c:v>-0.16774704368951143</c:v>
                </c:pt>
                <c:pt idx="359">
                  <c:v>-3.2239567165574634E-2</c:v>
                </c:pt>
                <c:pt idx="360">
                  <c:v>-0.29441598951627324</c:v>
                </c:pt>
                <c:pt idx="361">
                  <c:v>0.19168567326577834</c:v>
                </c:pt>
                <c:pt idx="362">
                  <c:v>-8.7225095749245085E-2</c:v>
                </c:pt>
                <c:pt idx="363">
                  <c:v>0.26158826578672922</c:v>
                </c:pt>
                <c:pt idx="364">
                  <c:v>-1.614149432008638E-2</c:v>
                </c:pt>
                <c:pt idx="365">
                  <c:v>-2.8861846644400835E-2</c:v>
                </c:pt>
                <c:pt idx="366">
                  <c:v>4.2422696781383884E-2</c:v>
                </c:pt>
                <c:pt idx="367">
                  <c:v>7.1540102752662094E-2</c:v>
                </c:pt>
                <c:pt idx="368">
                  <c:v>3.7561391976201897E-3</c:v>
                </c:pt>
                <c:pt idx="369">
                  <c:v>7.0807967653821802E-2</c:v>
                </c:pt>
                <c:pt idx="370">
                  <c:v>0.14032552084625083</c:v>
                </c:pt>
                <c:pt idx="371">
                  <c:v>-5.3788010733587299E-2</c:v>
                </c:pt>
                <c:pt idx="372">
                  <c:v>0.12441488703463532</c:v>
                </c:pt>
                <c:pt idx="373">
                  <c:v>-0.11103658698408658</c:v>
                </c:pt>
                <c:pt idx="374">
                  <c:v>0.14005005329253972</c:v>
                </c:pt>
                <c:pt idx="375">
                  <c:v>0.18849192964462613</c:v>
                </c:pt>
                <c:pt idx="376">
                  <c:v>-2.0647251907212727E-2</c:v>
                </c:pt>
                <c:pt idx="377">
                  <c:v>5.770111979687087E-2</c:v>
                </c:pt>
                <c:pt idx="378">
                  <c:v>0.12517833035467341</c:v>
                </c:pt>
                <c:pt idx="379">
                  <c:v>3.5801517841662189E-2</c:v>
                </c:pt>
                <c:pt idx="380">
                  <c:v>5.723486424754487E-2</c:v>
                </c:pt>
                <c:pt idx="381">
                  <c:v>-0.13385273716153501</c:v>
                </c:pt>
                <c:pt idx="382">
                  <c:v>-4.4608192245080058E-2</c:v>
                </c:pt>
                <c:pt idx="383">
                  <c:v>-0.11731578273263077</c:v>
                </c:pt>
                <c:pt idx="384">
                  <c:v>4.455391452529156E-3</c:v>
                </c:pt>
                <c:pt idx="385">
                  <c:v>-6.2755821191623262E-2</c:v>
                </c:pt>
                <c:pt idx="386">
                  <c:v>-0.13571348643417824</c:v>
                </c:pt>
                <c:pt idx="387">
                  <c:v>-2.4167740727716769E-2</c:v>
                </c:pt>
                <c:pt idx="388">
                  <c:v>-2.5468379103321226E-2</c:v>
                </c:pt>
                <c:pt idx="389">
                  <c:v>7.3480555547131843E-2</c:v>
                </c:pt>
                <c:pt idx="390">
                  <c:v>2.5471982860118203E-2</c:v>
                </c:pt>
                <c:pt idx="391">
                  <c:v>-0.10417313016045959</c:v>
                </c:pt>
                <c:pt idx="392">
                  <c:v>-5.5452825387654059E-3</c:v>
                </c:pt>
                <c:pt idx="393">
                  <c:v>9.803186797511021E-2</c:v>
                </c:pt>
                <c:pt idx="394">
                  <c:v>-0.17355248442406168</c:v>
                </c:pt>
                <c:pt idx="395">
                  <c:v>-5.2418453880135996E-2</c:v>
                </c:pt>
                <c:pt idx="396">
                  <c:v>0.16153477975516717</c:v>
                </c:pt>
                <c:pt idx="397">
                  <c:v>-2.9535321658080704E-3</c:v>
                </c:pt>
                <c:pt idx="398">
                  <c:v>-0.14594535404416087</c:v>
                </c:pt>
                <c:pt idx="399">
                  <c:v>1.5612094510085939E-2</c:v>
                </c:pt>
                <c:pt idx="400">
                  <c:v>4.6207458792989264E-2</c:v>
                </c:pt>
                <c:pt idx="401">
                  <c:v>0.17012432628061624</c:v>
                </c:pt>
                <c:pt idx="402">
                  <c:v>-5.3559029097194788E-2</c:v>
                </c:pt>
                <c:pt idx="403">
                  <c:v>-2.6809224023873757E-2</c:v>
                </c:pt>
                <c:pt idx="404">
                  <c:v>2.2668968256025934E-2</c:v>
                </c:pt>
                <c:pt idx="405">
                  <c:v>-8.3614005854572238E-2</c:v>
                </c:pt>
                <c:pt idx="406">
                  <c:v>-0.20658247725172574</c:v>
                </c:pt>
                <c:pt idx="407">
                  <c:v>-5.1780102271992146E-2</c:v>
                </c:pt>
                <c:pt idx="408">
                  <c:v>-6.3773604599673295E-2</c:v>
                </c:pt>
                <c:pt idx="409">
                  <c:v>7.6863516358725015E-2</c:v>
                </c:pt>
                <c:pt idx="410">
                  <c:v>-3.5561113375170095E-2</c:v>
                </c:pt>
                <c:pt idx="411">
                  <c:v>0.10729678235154161</c:v>
                </c:pt>
                <c:pt idx="412">
                  <c:v>6.3142076204549369E-2</c:v>
                </c:pt>
                <c:pt idx="413">
                  <c:v>-2.6643227889423304E-2</c:v>
                </c:pt>
                <c:pt idx="414">
                  <c:v>7.4173825094003831E-5</c:v>
                </c:pt>
                <c:pt idx="415">
                  <c:v>-5.5667105853644205E-2</c:v>
                </c:pt>
                <c:pt idx="416">
                  <c:v>0.21060549651102267</c:v>
                </c:pt>
                <c:pt idx="417">
                  <c:v>-4.0988185979438541E-2</c:v>
                </c:pt>
                <c:pt idx="418">
                  <c:v>0.17187598885693678</c:v>
                </c:pt>
                <c:pt idx="419">
                  <c:v>-9.4432397627207898E-2</c:v>
                </c:pt>
                <c:pt idx="420">
                  <c:v>-0.17042823928742434</c:v>
                </c:pt>
                <c:pt idx="421">
                  <c:v>-0.15273841265585997</c:v>
                </c:pt>
                <c:pt idx="422">
                  <c:v>-9.1561879476230068E-2</c:v>
                </c:pt>
                <c:pt idx="423">
                  <c:v>7.1956489832585291E-3</c:v>
                </c:pt>
                <c:pt idx="424">
                  <c:v>-0.15507173019219511</c:v>
                </c:pt>
                <c:pt idx="425">
                  <c:v>0.18243260456655674</c:v>
                </c:pt>
                <c:pt idx="426">
                  <c:v>-0.28976610803981639</c:v>
                </c:pt>
                <c:pt idx="427">
                  <c:v>-5.1083398239295974E-2</c:v>
                </c:pt>
                <c:pt idx="428">
                  <c:v>-6.8758839014885886E-2</c:v>
                </c:pt>
                <c:pt idx="429">
                  <c:v>-9.0335479479244363E-2</c:v>
                </c:pt>
                <c:pt idx="430">
                  <c:v>5.5058380670296447E-2</c:v>
                </c:pt>
                <c:pt idx="431">
                  <c:v>-4.4260058304383953E-3</c:v>
                </c:pt>
                <c:pt idx="432">
                  <c:v>5.1686582340202847E-2</c:v>
                </c:pt>
                <c:pt idx="433">
                  <c:v>0.10751287826079281</c:v>
                </c:pt>
                <c:pt idx="434">
                  <c:v>0.22703644250068988</c:v>
                </c:pt>
                <c:pt idx="435">
                  <c:v>-0.18534691758715338</c:v>
                </c:pt>
                <c:pt idx="436">
                  <c:v>0.36801631988988737</c:v>
                </c:pt>
                <c:pt idx="437">
                  <c:v>0.17913246006609773</c:v>
                </c:pt>
                <c:pt idx="438">
                  <c:v>0.10211531901569648</c:v>
                </c:pt>
                <c:pt idx="439">
                  <c:v>0.15689031158091904</c:v>
                </c:pt>
                <c:pt idx="440">
                  <c:v>5.3315714867872011E-2</c:v>
                </c:pt>
                <c:pt idx="441">
                  <c:v>0.1658658382985525</c:v>
                </c:pt>
                <c:pt idx="442">
                  <c:v>1.7471686695562649E-2</c:v>
                </c:pt>
                <c:pt idx="443">
                  <c:v>2.4047989912795664E-2</c:v>
                </c:pt>
                <c:pt idx="444">
                  <c:v>0.11030977562818567</c:v>
                </c:pt>
                <c:pt idx="445">
                  <c:v>0.22523368254256138</c:v>
                </c:pt>
                <c:pt idx="446">
                  <c:v>-3.6462855295329888E-2</c:v>
                </c:pt>
                <c:pt idx="447">
                  <c:v>-5.3902376538498054E-2</c:v>
                </c:pt>
                <c:pt idx="448">
                  <c:v>-9.1907523101599331E-2</c:v>
                </c:pt>
                <c:pt idx="449">
                  <c:v>-0.17466872202167183</c:v>
                </c:pt>
                <c:pt idx="450">
                  <c:v>-0.10398393505988146</c:v>
                </c:pt>
                <c:pt idx="451">
                  <c:v>-0.19807732654560173</c:v>
                </c:pt>
                <c:pt idx="452">
                  <c:v>5.1349369502800002E-3</c:v>
                </c:pt>
                <c:pt idx="453">
                  <c:v>9.0890162749523995E-4</c:v>
                </c:pt>
                <c:pt idx="454">
                  <c:v>-0.21873118773807221</c:v>
                </c:pt>
                <c:pt idx="455">
                  <c:v>-0.16576608309476359</c:v>
                </c:pt>
                <c:pt idx="456">
                  <c:v>-7.9106371202010806E-2</c:v>
                </c:pt>
                <c:pt idx="457">
                  <c:v>-0.1103238984470658</c:v>
                </c:pt>
                <c:pt idx="458">
                  <c:v>0.23288961751335391</c:v>
                </c:pt>
                <c:pt idx="459">
                  <c:v>0.22272258486329299</c:v>
                </c:pt>
                <c:pt idx="460">
                  <c:v>-1.0449856832325022E-2</c:v>
                </c:pt>
                <c:pt idx="461">
                  <c:v>0.24605202039053031</c:v>
                </c:pt>
                <c:pt idx="462">
                  <c:v>-5.1328792870158235E-2</c:v>
                </c:pt>
                <c:pt idx="463">
                  <c:v>-4.5058806556017572E-3</c:v>
                </c:pt>
                <c:pt idx="464">
                  <c:v>-7.5709290335745472E-2</c:v>
                </c:pt>
                <c:pt idx="465">
                  <c:v>2.5120007780317977E-2</c:v>
                </c:pt>
                <c:pt idx="466">
                  <c:v>-7.0406025108713077E-2</c:v>
                </c:pt>
                <c:pt idx="467">
                  <c:v>0.1223170426072091</c:v>
                </c:pt>
                <c:pt idx="468">
                  <c:v>-0.24098032105073131</c:v>
                </c:pt>
                <c:pt idx="469">
                  <c:v>-9.1730569343855706E-2</c:v>
                </c:pt>
                <c:pt idx="470">
                  <c:v>9.6418904740144029E-2</c:v>
                </c:pt>
                <c:pt idx="471">
                  <c:v>-0.12518105866203921</c:v>
                </c:pt>
                <c:pt idx="472">
                  <c:v>-2.1496912046664818E-2</c:v>
                </c:pt>
                <c:pt idx="473">
                  <c:v>8.5258895443812044E-2</c:v>
                </c:pt>
                <c:pt idx="474">
                  <c:v>-5.2364610864051198E-2</c:v>
                </c:pt>
                <c:pt idx="475">
                  <c:v>1.9663982279791714E-2</c:v>
                </c:pt>
                <c:pt idx="476">
                  <c:v>1.1121365856323173E-2</c:v>
                </c:pt>
                <c:pt idx="477">
                  <c:v>6.3446304404630283E-2</c:v>
                </c:pt>
                <c:pt idx="478">
                  <c:v>0.1973216607517263</c:v>
                </c:pt>
                <c:pt idx="479">
                  <c:v>-2.6500814499501146E-2</c:v>
                </c:pt>
                <c:pt idx="480">
                  <c:v>-1.2254195762182007E-2</c:v>
                </c:pt>
                <c:pt idx="481">
                  <c:v>-2.4367320672012305E-2</c:v>
                </c:pt>
                <c:pt idx="482">
                  <c:v>-2.3422923474578639E-3</c:v>
                </c:pt>
                <c:pt idx="483">
                  <c:v>-0.20380917974600044</c:v>
                </c:pt>
                <c:pt idx="484">
                  <c:v>3.8960660924569623E-4</c:v>
                </c:pt>
                <c:pt idx="485">
                  <c:v>-3.7784901126674875E-2</c:v>
                </c:pt>
                <c:pt idx="486">
                  <c:v>8.4921276240141896E-2</c:v>
                </c:pt>
                <c:pt idx="487">
                  <c:v>-0.16465319875386841</c:v>
                </c:pt>
                <c:pt idx="488">
                  <c:v>-0.13852083053097752</c:v>
                </c:pt>
                <c:pt idx="489">
                  <c:v>0.14230437040628807</c:v>
                </c:pt>
                <c:pt idx="490">
                  <c:v>-4.9011588620738067E-2</c:v>
                </c:pt>
                <c:pt idx="491">
                  <c:v>7.2489029961696261E-2</c:v>
                </c:pt>
                <c:pt idx="492">
                  <c:v>3.2133685993671168E-2</c:v>
                </c:pt>
                <c:pt idx="493">
                  <c:v>0.149374893079667</c:v>
                </c:pt>
                <c:pt idx="494">
                  <c:v>0.17272563764900806</c:v>
                </c:pt>
                <c:pt idx="495">
                  <c:v>9.4552475606074271E-2</c:v>
                </c:pt>
                <c:pt idx="496">
                  <c:v>-6.8811916971860398E-3</c:v>
                </c:pt>
                <c:pt idx="497">
                  <c:v>5.5614539922540729E-2</c:v>
                </c:pt>
                <c:pt idx="498">
                  <c:v>-3.5600352382222145E-2</c:v>
                </c:pt>
                <c:pt idx="499">
                  <c:v>-0.27871250997915764</c:v>
                </c:pt>
                <c:pt idx="500">
                  <c:v>5.2939623700627436E-3</c:v>
                </c:pt>
                <c:pt idx="501">
                  <c:v>-8.4959730554914792E-2</c:v>
                </c:pt>
                <c:pt idx="502">
                  <c:v>3.0143024649169625E-2</c:v>
                </c:pt>
                <c:pt idx="503">
                  <c:v>-0.21314405312953966</c:v>
                </c:pt>
                <c:pt idx="504">
                  <c:v>-6.8715932044559391E-2</c:v>
                </c:pt>
                <c:pt idx="505">
                  <c:v>4.2974983734145766E-2</c:v>
                </c:pt>
                <c:pt idx="506">
                  <c:v>-2.9983318638591161E-2</c:v>
                </c:pt>
                <c:pt idx="507">
                  <c:v>9.8170533015749406E-2</c:v>
                </c:pt>
                <c:pt idx="508">
                  <c:v>0.1313658343627595</c:v>
                </c:pt>
                <c:pt idx="509">
                  <c:v>0.21089132108240038</c:v>
                </c:pt>
                <c:pt idx="510">
                  <c:v>7.1569900725279467E-2</c:v>
                </c:pt>
                <c:pt idx="511">
                  <c:v>-6.7039580028223078E-3</c:v>
                </c:pt>
                <c:pt idx="512">
                  <c:v>1.4918263281939126E-2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B-432E-B3F0-147D4B5A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97615"/>
        <c:axId val="687498031"/>
      </c:scatterChart>
      <c:valAx>
        <c:axId val="68749761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8031"/>
        <c:crosses val="autoZero"/>
        <c:crossBetween val="midCat"/>
      </c:valAx>
      <c:valAx>
        <c:axId val="68749803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7615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'Sim_2 (2)'!$F$2</c:f>
              <c:strCache>
                <c:ptCount val="1"/>
                <c:pt idx="0">
                  <c:v>制御前波形</c:v>
                </c:pt>
              </c:strCache>
            </c:strRef>
          </c:tx>
          <c:marker>
            <c:symbol val="none"/>
          </c:marker>
          <c:xVal>
            <c:numRef>
              <c:f>'Sim_2 (2)'!$E$3:$E$515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'Sim_2 (2)'!$F$3:$F$515</c:f>
              <c:numCache>
                <c:formatCode>General</c:formatCode>
                <c:ptCount val="513"/>
                <c:pt idx="0">
                  <c:v>4.0007768978521918</c:v>
                </c:pt>
                <c:pt idx="1">
                  <c:v>3.979723165454661</c:v>
                </c:pt>
                <c:pt idx="2">
                  <c:v>3.9605138479572117</c:v>
                </c:pt>
                <c:pt idx="3">
                  <c:v>3.9398164552040713</c:v>
                </c:pt>
                <c:pt idx="4">
                  <c:v>3.9204351518574576</c:v>
                </c:pt>
                <c:pt idx="5">
                  <c:v>3.9006073962777665</c:v>
                </c:pt>
                <c:pt idx="6">
                  <c:v>3.8789812884098631</c:v>
                </c:pt>
                <c:pt idx="7">
                  <c:v>3.8597997409826141</c:v>
                </c:pt>
                <c:pt idx="8">
                  <c:v>3.8395170059979518</c:v>
                </c:pt>
                <c:pt idx="9">
                  <c:v>3.8215415586366004</c:v>
                </c:pt>
                <c:pt idx="10">
                  <c:v>3.8000395129888513</c:v>
                </c:pt>
                <c:pt idx="11">
                  <c:v>3.7788431229443389</c:v>
                </c:pt>
                <c:pt idx="12">
                  <c:v>3.7599275316475032</c:v>
                </c:pt>
                <c:pt idx="13">
                  <c:v>3.7417348586850281</c:v>
                </c:pt>
                <c:pt idx="14">
                  <c:v>3.7207687838351688</c:v>
                </c:pt>
                <c:pt idx="15">
                  <c:v>3.6986523671088252</c:v>
                </c:pt>
                <c:pt idx="16">
                  <c:v>3.6796791372627959</c:v>
                </c:pt>
                <c:pt idx="17">
                  <c:v>3.659908477172864</c:v>
                </c:pt>
                <c:pt idx="18">
                  <c:v>3.6392347499177427</c:v>
                </c:pt>
                <c:pt idx="19">
                  <c:v>3.6189789570736792</c:v>
                </c:pt>
                <c:pt idx="20">
                  <c:v>3.5993815121680384</c:v>
                </c:pt>
                <c:pt idx="21">
                  <c:v>3.5795874419676021</c:v>
                </c:pt>
                <c:pt idx="22">
                  <c:v>3.5598825017999767</c:v>
                </c:pt>
                <c:pt idx="23">
                  <c:v>3.5394492834698226</c:v>
                </c:pt>
                <c:pt idx="24">
                  <c:v>3.5206943903922752</c:v>
                </c:pt>
                <c:pt idx="25">
                  <c:v>3.5004617646374676</c:v>
                </c:pt>
                <c:pt idx="26">
                  <c:v>3.4793157655752158</c:v>
                </c:pt>
                <c:pt idx="27">
                  <c:v>3.4584552741384167</c:v>
                </c:pt>
                <c:pt idx="28">
                  <c:v>3.4398452077309072</c:v>
                </c:pt>
                <c:pt idx="29">
                  <c:v>3.4185381948656177</c:v>
                </c:pt>
                <c:pt idx="30">
                  <c:v>3.3993273321109667</c:v>
                </c:pt>
                <c:pt idx="31">
                  <c:v>3.3790595464807001</c:v>
                </c:pt>
                <c:pt idx="32">
                  <c:v>3.3609111972589534</c:v>
                </c:pt>
                <c:pt idx="33">
                  <c:v>3.3422292345861608</c:v>
                </c:pt>
                <c:pt idx="34">
                  <c:v>3.3188556005636869</c:v>
                </c:pt>
                <c:pt idx="35">
                  <c:v>3.298598609452184</c:v>
                </c:pt>
                <c:pt idx="36">
                  <c:v>3.2799077279027538</c:v>
                </c:pt>
                <c:pt idx="37">
                  <c:v>3.2600335644246563</c:v>
                </c:pt>
                <c:pt idx="38">
                  <c:v>3.2395336967894837</c:v>
                </c:pt>
                <c:pt idx="39">
                  <c:v>3.2207427094107652</c:v>
                </c:pt>
                <c:pt idx="40">
                  <c:v>3.1995990893002233</c:v>
                </c:pt>
                <c:pt idx="41">
                  <c:v>3.1797234104407934</c:v>
                </c:pt>
                <c:pt idx="42">
                  <c:v>3.1598622979423392</c:v>
                </c:pt>
                <c:pt idx="43">
                  <c:v>3.139061343931004</c:v>
                </c:pt>
                <c:pt idx="44">
                  <c:v>3.1198197679487842</c:v>
                </c:pt>
                <c:pt idx="45">
                  <c:v>3.0997521988711108</c:v>
                </c:pt>
                <c:pt idx="46">
                  <c:v>3.0818337580909798</c:v>
                </c:pt>
                <c:pt idx="47">
                  <c:v>3.0603486284681423</c:v>
                </c:pt>
                <c:pt idx="48">
                  <c:v>3.0396006709995707</c:v>
                </c:pt>
                <c:pt idx="49">
                  <c:v>3.0198237536937382</c:v>
                </c:pt>
                <c:pt idx="50">
                  <c:v>2.9982316913844893</c:v>
                </c:pt>
                <c:pt idx="51">
                  <c:v>2.9805744553652036</c:v>
                </c:pt>
                <c:pt idx="52">
                  <c:v>2.9601617372903259</c:v>
                </c:pt>
                <c:pt idx="53">
                  <c:v>2.9407590545761075</c:v>
                </c:pt>
                <c:pt idx="54">
                  <c:v>2.9184933710848386</c:v>
                </c:pt>
                <c:pt idx="55">
                  <c:v>2.8979943260862013</c:v>
                </c:pt>
                <c:pt idx="56">
                  <c:v>2.8791683367512246</c:v>
                </c:pt>
                <c:pt idx="57">
                  <c:v>2.8603115365128997</c:v>
                </c:pt>
                <c:pt idx="58">
                  <c:v>2.839802442885623</c:v>
                </c:pt>
                <c:pt idx="59">
                  <c:v>2.8194015673406634</c:v>
                </c:pt>
                <c:pt idx="60">
                  <c:v>2.8004379732857725</c:v>
                </c:pt>
                <c:pt idx="61">
                  <c:v>2.7782395257417898</c:v>
                </c:pt>
                <c:pt idx="62">
                  <c:v>2.7603405059110555</c:v>
                </c:pt>
                <c:pt idx="63">
                  <c:v>2.7395625423807193</c:v>
                </c:pt>
                <c:pt idx="64">
                  <c:v>2.7230828907492031</c:v>
                </c:pt>
                <c:pt idx="65">
                  <c:v>2.6998012120172179</c:v>
                </c:pt>
                <c:pt idx="66">
                  <c:v>2.6796842628344759</c:v>
                </c:pt>
                <c:pt idx="67">
                  <c:v>2.6592197659011836</c:v>
                </c:pt>
                <c:pt idx="68">
                  <c:v>2.6408687696774784</c:v>
                </c:pt>
                <c:pt idx="69">
                  <c:v>2.6179837379044582</c:v>
                </c:pt>
                <c:pt idx="70">
                  <c:v>2.6010122733260772</c:v>
                </c:pt>
                <c:pt idx="71">
                  <c:v>2.5813426422158656</c:v>
                </c:pt>
                <c:pt idx="72">
                  <c:v>2.5604447561151757</c:v>
                </c:pt>
                <c:pt idx="73">
                  <c:v>2.5397587066852498</c:v>
                </c:pt>
                <c:pt idx="74">
                  <c:v>2.5197386530299015</c:v>
                </c:pt>
                <c:pt idx="75">
                  <c:v>2.5002584202770803</c:v>
                </c:pt>
                <c:pt idx="76">
                  <c:v>2.4803430224669643</c:v>
                </c:pt>
                <c:pt idx="77">
                  <c:v>2.4592799585401921</c:v>
                </c:pt>
                <c:pt idx="78">
                  <c:v>2.439464346846731</c:v>
                </c:pt>
                <c:pt idx="79">
                  <c:v>2.4199381219812728</c:v>
                </c:pt>
                <c:pt idx="80">
                  <c:v>2.3997689032589724</c:v>
                </c:pt>
                <c:pt idx="81">
                  <c:v>2.3791402769232661</c:v>
                </c:pt>
                <c:pt idx="82">
                  <c:v>2.3594742345356221</c:v>
                </c:pt>
                <c:pt idx="83">
                  <c:v>2.3390902258999966</c:v>
                </c:pt>
                <c:pt idx="84">
                  <c:v>2.3199863257066067</c:v>
                </c:pt>
                <c:pt idx="85">
                  <c:v>2.2989371990959224</c:v>
                </c:pt>
                <c:pt idx="86">
                  <c:v>2.2783852586540752</c:v>
                </c:pt>
                <c:pt idx="87">
                  <c:v>2.2596060574802745</c:v>
                </c:pt>
                <c:pt idx="88">
                  <c:v>2.2410500702950564</c:v>
                </c:pt>
                <c:pt idx="89">
                  <c:v>2.2221127899158288</c:v>
                </c:pt>
                <c:pt idx="90">
                  <c:v>2.1983732143417081</c:v>
                </c:pt>
                <c:pt idx="91">
                  <c:v>2.1805034719483771</c:v>
                </c:pt>
                <c:pt idx="92">
                  <c:v>2.158788130644159</c:v>
                </c:pt>
                <c:pt idx="93">
                  <c:v>2.1414815134606675</c:v>
                </c:pt>
                <c:pt idx="94">
                  <c:v>2.1174581543083146</c:v>
                </c:pt>
                <c:pt idx="95">
                  <c:v>2.0997600589383199</c:v>
                </c:pt>
                <c:pt idx="96">
                  <c:v>2.0784722957443695</c:v>
                </c:pt>
                <c:pt idx="97">
                  <c:v>2.0606757581716706</c:v>
                </c:pt>
                <c:pt idx="98">
                  <c:v>2.040296395763848</c:v>
                </c:pt>
                <c:pt idx="99">
                  <c:v>2.0203409574609048</c:v>
                </c:pt>
                <c:pt idx="100">
                  <c:v>1.9997649781026783</c:v>
                </c:pt>
                <c:pt idx="101">
                  <c:v>1.9810870279894037</c:v>
                </c:pt>
                <c:pt idx="102">
                  <c:v>1.9607272426438538</c:v>
                </c:pt>
                <c:pt idx="103">
                  <c:v>1.9385833446201506</c:v>
                </c:pt>
                <c:pt idx="104">
                  <c:v>1.9203135981423349</c:v>
                </c:pt>
                <c:pt idx="105">
                  <c:v>1.9005179951869207</c:v>
                </c:pt>
                <c:pt idx="106">
                  <c:v>1.8786647783593615</c:v>
                </c:pt>
                <c:pt idx="107">
                  <c:v>1.8603462460505331</c:v>
                </c:pt>
                <c:pt idx="108">
                  <c:v>1.8388949829338221</c:v>
                </c:pt>
                <c:pt idx="109">
                  <c:v>1.8199457742751499</c:v>
                </c:pt>
                <c:pt idx="110">
                  <c:v>1.8004705197805562</c:v>
                </c:pt>
                <c:pt idx="111">
                  <c:v>1.7799952633310676</c:v>
                </c:pt>
                <c:pt idx="112">
                  <c:v>1.7598693688486633</c:v>
                </c:pt>
                <c:pt idx="113">
                  <c:v>1.7413616647539505</c:v>
                </c:pt>
                <c:pt idx="114">
                  <c:v>1.7213510224910014</c:v>
                </c:pt>
                <c:pt idx="115">
                  <c:v>1.6975304256486496</c:v>
                </c:pt>
                <c:pt idx="116">
                  <c:v>1.6803001724137752</c:v>
                </c:pt>
                <c:pt idx="117">
                  <c:v>1.6580574184128762</c:v>
                </c:pt>
                <c:pt idx="118">
                  <c:v>1.6387863681880996</c:v>
                </c:pt>
                <c:pt idx="119">
                  <c:v>1.6211360011260174</c:v>
                </c:pt>
                <c:pt idx="120">
                  <c:v>1.5978957853022346</c:v>
                </c:pt>
                <c:pt idx="121">
                  <c:v>1.5812467495336877</c:v>
                </c:pt>
                <c:pt idx="122">
                  <c:v>1.558735137691305</c:v>
                </c:pt>
                <c:pt idx="123">
                  <c:v>1.5386700551575734</c:v>
                </c:pt>
                <c:pt idx="124">
                  <c:v>1.5188108129364637</c:v>
                </c:pt>
                <c:pt idx="125">
                  <c:v>1.5008798171745132</c:v>
                </c:pt>
                <c:pt idx="126">
                  <c:v>1.4814247613863958</c:v>
                </c:pt>
                <c:pt idx="127">
                  <c:v>1.4607092060322833</c:v>
                </c:pt>
                <c:pt idx="128">
                  <c:v>1.4405293705078406</c:v>
                </c:pt>
                <c:pt idx="129">
                  <c:v>1.4213070649152959</c:v>
                </c:pt>
                <c:pt idx="130">
                  <c:v>1.3996363835704875</c:v>
                </c:pt>
                <c:pt idx="131">
                  <c:v>1.3797920958172956</c:v>
                </c:pt>
                <c:pt idx="132">
                  <c:v>1.3594385050919038</c:v>
                </c:pt>
                <c:pt idx="133">
                  <c:v>1.3401279212526545</c:v>
                </c:pt>
                <c:pt idx="134">
                  <c:v>1.3199968726706963</c:v>
                </c:pt>
                <c:pt idx="135">
                  <c:v>1.3014547431042827</c:v>
                </c:pt>
                <c:pt idx="136">
                  <c:v>1.2802746006341796</c:v>
                </c:pt>
                <c:pt idx="137">
                  <c:v>1.2613313729171249</c:v>
                </c:pt>
                <c:pt idx="138">
                  <c:v>1.2399307691213126</c:v>
                </c:pt>
                <c:pt idx="139">
                  <c:v>1.2217578205153563</c:v>
                </c:pt>
                <c:pt idx="140">
                  <c:v>1.1996727538319196</c:v>
                </c:pt>
                <c:pt idx="141">
                  <c:v>1.1789366911059074</c:v>
                </c:pt>
                <c:pt idx="142">
                  <c:v>1.1597659614398954</c:v>
                </c:pt>
                <c:pt idx="143">
                  <c:v>1.1407455766897123</c:v>
                </c:pt>
                <c:pt idx="144">
                  <c:v>1.1203120554221035</c:v>
                </c:pt>
                <c:pt idx="145">
                  <c:v>1.1007829256261101</c:v>
                </c:pt>
                <c:pt idx="146">
                  <c:v>1.0801827119062555</c:v>
                </c:pt>
                <c:pt idx="147">
                  <c:v>1.0585790115254796</c:v>
                </c:pt>
                <c:pt idx="148">
                  <c:v>1.0424355410804713</c:v>
                </c:pt>
                <c:pt idx="149">
                  <c:v>1.0219078046702355</c:v>
                </c:pt>
                <c:pt idx="150">
                  <c:v>1.0012097414983856</c:v>
                </c:pt>
                <c:pt idx="151">
                  <c:v>0.98095851263033085</c:v>
                </c:pt>
                <c:pt idx="152">
                  <c:v>0.95950275412132457</c:v>
                </c:pt>
                <c:pt idx="153">
                  <c:v>0.94053310481658725</c:v>
                </c:pt>
                <c:pt idx="154">
                  <c:v>0.92148568033700506</c:v>
                </c:pt>
                <c:pt idx="155">
                  <c:v>0.89949730494995039</c:v>
                </c:pt>
                <c:pt idx="156">
                  <c:v>0.88045270151553545</c:v>
                </c:pt>
                <c:pt idx="157">
                  <c:v>0.86096444942848249</c:v>
                </c:pt>
                <c:pt idx="158">
                  <c:v>0.84034048826686636</c:v>
                </c:pt>
                <c:pt idx="159">
                  <c:v>0.81927516972249226</c:v>
                </c:pt>
                <c:pt idx="160">
                  <c:v>0.80115059903333563</c:v>
                </c:pt>
                <c:pt idx="161">
                  <c:v>0.78177511738463279</c:v>
                </c:pt>
                <c:pt idx="162">
                  <c:v>0.75891992885174009</c:v>
                </c:pt>
                <c:pt idx="163">
                  <c:v>0.74160364806806056</c:v>
                </c:pt>
                <c:pt idx="164">
                  <c:v>0.72083772751529906</c:v>
                </c:pt>
                <c:pt idx="165">
                  <c:v>0.70023717787897732</c:v>
                </c:pt>
                <c:pt idx="166">
                  <c:v>0.68022025323027968</c:v>
                </c:pt>
                <c:pt idx="167">
                  <c:v>0.65991723141683778</c:v>
                </c:pt>
                <c:pt idx="168">
                  <c:v>0.64222711268093446</c:v>
                </c:pt>
                <c:pt idx="169">
                  <c:v>0.61981206063193905</c:v>
                </c:pt>
                <c:pt idx="170">
                  <c:v>0.60098167353810572</c:v>
                </c:pt>
                <c:pt idx="171">
                  <c:v>0.57980014539753988</c:v>
                </c:pt>
                <c:pt idx="172">
                  <c:v>0.55958447289345736</c:v>
                </c:pt>
                <c:pt idx="173">
                  <c:v>0.54197155982376888</c:v>
                </c:pt>
                <c:pt idx="174">
                  <c:v>0.52029221092805278</c:v>
                </c:pt>
                <c:pt idx="175">
                  <c:v>0.50027744509883121</c:v>
                </c:pt>
                <c:pt idx="176">
                  <c:v>0.47880127386891447</c:v>
                </c:pt>
                <c:pt idx="177">
                  <c:v>0.46077635547801599</c:v>
                </c:pt>
                <c:pt idx="178">
                  <c:v>0.4413939398570661</c:v>
                </c:pt>
                <c:pt idx="179">
                  <c:v>0.41989561617974624</c:v>
                </c:pt>
                <c:pt idx="180">
                  <c:v>0.3999650075887029</c:v>
                </c:pt>
                <c:pt idx="181">
                  <c:v>0.38033174406232639</c:v>
                </c:pt>
                <c:pt idx="182">
                  <c:v>0.36040097485110101</c:v>
                </c:pt>
                <c:pt idx="183">
                  <c:v>0.34182873874983954</c:v>
                </c:pt>
                <c:pt idx="184">
                  <c:v>0.32123427440031138</c:v>
                </c:pt>
                <c:pt idx="185">
                  <c:v>0.29876502351252654</c:v>
                </c:pt>
                <c:pt idx="186">
                  <c:v>0.2783418167246019</c:v>
                </c:pt>
                <c:pt idx="187">
                  <c:v>0.2603525689514754</c:v>
                </c:pt>
                <c:pt idx="188">
                  <c:v>0.23849450805101302</c:v>
                </c:pt>
                <c:pt idx="189">
                  <c:v>0.22007858055503071</c:v>
                </c:pt>
                <c:pt idx="190">
                  <c:v>0.19927608437166144</c:v>
                </c:pt>
                <c:pt idx="191">
                  <c:v>0.17787787969149926</c:v>
                </c:pt>
                <c:pt idx="192">
                  <c:v>0.16083997603771483</c:v>
                </c:pt>
                <c:pt idx="193">
                  <c:v>0.13903786679541819</c:v>
                </c:pt>
                <c:pt idx="194">
                  <c:v>0.12018642860515794</c:v>
                </c:pt>
                <c:pt idx="195">
                  <c:v>9.9998731267351815E-2</c:v>
                </c:pt>
                <c:pt idx="196">
                  <c:v>7.9348537251972218E-2</c:v>
                </c:pt>
                <c:pt idx="197">
                  <c:v>6.0449140878268803E-2</c:v>
                </c:pt>
                <c:pt idx="198">
                  <c:v>4.0102032329087045E-2</c:v>
                </c:pt>
                <c:pt idx="199">
                  <c:v>2.0924221564440071E-2</c:v>
                </c:pt>
                <c:pt idx="200">
                  <c:v>1.1338980308321922E-3</c:v>
                </c:pt>
                <c:pt idx="201">
                  <c:v>-2.0702382601541114E-2</c:v>
                </c:pt>
                <c:pt idx="202">
                  <c:v>-3.938329711252031E-2</c:v>
                </c:pt>
                <c:pt idx="203">
                  <c:v>-5.9824453504725206E-2</c:v>
                </c:pt>
                <c:pt idx="204">
                  <c:v>-8.2360010246079973E-2</c:v>
                </c:pt>
                <c:pt idx="205">
                  <c:v>-9.9700744526850293E-2</c:v>
                </c:pt>
                <c:pt idx="206">
                  <c:v>-0.12012616972866175</c:v>
                </c:pt>
                <c:pt idx="207">
                  <c:v>-0.13929042760571608</c:v>
                </c:pt>
                <c:pt idx="208">
                  <c:v>-0.15964298380691488</c:v>
                </c:pt>
                <c:pt idx="209">
                  <c:v>-0.17985489592519244</c:v>
                </c:pt>
                <c:pt idx="210">
                  <c:v>-0.19911931374934166</c:v>
                </c:pt>
                <c:pt idx="211">
                  <c:v>-0.21975944298951955</c:v>
                </c:pt>
                <c:pt idx="212">
                  <c:v>-0.24013676428608521</c:v>
                </c:pt>
                <c:pt idx="213">
                  <c:v>-0.26169772652705214</c:v>
                </c:pt>
                <c:pt idx="214">
                  <c:v>-0.28009126258317929</c:v>
                </c:pt>
                <c:pt idx="215">
                  <c:v>-0.3002280633997616</c:v>
                </c:pt>
                <c:pt idx="216">
                  <c:v>-0.31999072284721652</c:v>
                </c:pt>
                <c:pt idx="217">
                  <c:v>-0.33946825665670577</c:v>
                </c:pt>
                <c:pt idx="218">
                  <c:v>-0.36253230281082205</c:v>
                </c:pt>
                <c:pt idx="219">
                  <c:v>-0.37831615927740625</c:v>
                </c:pt>
                <c:pt idx="220">
                  <c:v>-0.40171520032602093</c:v>
                </c:pt>
                <c:pt idx="221">
                  <c:v>-0.42134903253467737</c:v>
                </c:pt>
                <c:pt idx="222">
                  <c:v>-0.44075755083253387</c:v>
                </c:pt>
                <c:pt idx="223">
                  <c:v>-0.45999054842052889</c:v>
                </c:pt>
                <c:pt idx="224">
                  <c:v>-0.4811370430687818</c:v>
                </c:pt>
                <c:pt idx="225">
                  <c:v>-0.50054004519962181</c:v>
                </c:pt>
                <c:pt idx="226">
                  <c:v>-0.52084536803890291</c:v>
                </c:pt>
                <c:pt idx="227">
                  <c:v>-0.5410626965537908</c:v>
                </c:pt>
                <c:pt idx="228">
                  <c:v>-0.56244077646182467</c:v>
                </c:pt>
                <c:pt idx="229">
                  <c:v>-0.57995489277180834</c:v>
                </c:pt>
                <c:pt idx="230">
                  <c:v>-0.60272634722372942</c:v>
                </c:pt>
                <c:pt idx="231">
                  <c:v>-0.61853864507114853</c:v>
                </c:pt>
                <c:pt idx="232">
                  <c:v>-0.63890529304201138</c:v>
                </c:pt>
                <c:pt idx="233">
                  <c:v>-0.65917404446687566</c:v>
                </c:pt>
                <c:pt idx="234">
                  <c:v>-0.6807833009197215</c:v>
                </c:pt>
                <c:pt idx="235">
                  <c:v>-0.69920255698538281</c:v>
                </c:pt>
                <c:pt idx="236">
                  <c:v>-0.71968625583743684</c:v>
                </c:pt>
                <c:pt idx="237">
                  <c:v>-0.74033061958810453</c:v>
                </c:pt>
                <c:pt idx="238">
                  <c:v>-0.76010350161652873</c:v>
                </c:pt>
                <c:pt idx="239">
                  <c:v>-0.77960220107192324</c:v>
                </c:pt>
                <c:pt idx="240">
                  <c:v>-0.8003533129956244</c:v>
                </c:pt>
                <c:pt idx="241">
                  <c:v>-0.82019035833843024</c:v>
                </c:pt>
                <c:pt idx="242">
                  <c:v>-0.84026259938492442</c:v>
                </c:pt>
                <c:pt idx="243">
                  <c:v>-0.86119332264802662</c:v>
                </c:pt>
                <c:pt idx="244">
                  <c:v>-0.88038374193312974</c:v>
                </c:pt>
                <c:pt idx="245">
                  <c:v>-0.9001928024292134</c:v>
                </c:pt>
                <c:pt idx="246">
                  <c:v>-0.9210297221937207</c:v>
                </c:pt>
                <c:pt idx="247">
                  <c:v>-0.940211574093893</c:v>
                </c:pt>
                <c:pt idx="248">
                  <c:v>-0.9606410806503809</c:v>
                </c:pt>
                <c:pt idx="249">
                  <c:v>-0.98094528639377909</c:v>
                </c:pt>
                <c:pt idx="250">
                  <c:v>-0.99947712959084889</c:v>
                </c:pt>
                <c:pt idx="251">
                  <c:v>-1.0212860319036365</c:v>
                </c:pt>
                <c:pt idx="252">
                  <c:v>-1.0399475910478859</c:v>
                </c:pt>
                <c:pt idx="253">
                  <c:v>-1.0602148071343289</c:v>
                </c:pt>
                <c:pt idx="254">
                  <c:v>-1.077912197868879</c:v>
                </c:pt>
                <c:pt idx="255">
                  <c:v>-1.1001780228921434</c:v>
                </c:pt>
                <c:pt idx="256">
                  <c:v>-1.1182386111822229</c:v>
                </c:pt>
                <c:pt idx="257">
                  <c:v>-1.1393576080742536</c:v>
                </c:pt>
                <c:pt idx="258">
                  <c:v>-1.1592438571420507</c:v>
                </c:pt>
                <c:pt idx="259">
                  <c:v>-1.178906935196383</c:v>
                </c:pt>
                <c:pt idx="260">
                  <c:v>-1.1991342702467032</c:v>
                </c:pt>
                <c:pt idx="261">
                  <c:v>-1.2193346465651</c:v>
                </c:pt>
                <c:pt idx="262">
                  <c:v>-1.2378362473742595</c:v>
                </c:pt>
                <c:pt idx="263">
                  <c:v>-1.2609853550748276</c:v>
                </c:pt>
                <c:pt idx="264">
                  <c:v>-1.2819138473855136</c:v>
                </c:pt>
                <c:pt idx="265">
                  <c:v>-1.3005444106745108</c:v>
                </c:pt>
                <c:pt idx="266">
                  <c:v>-1.3204362922070159</c:v>
                </c:pt>
                <c:pt idx="267">
                  <c:v>-1.3405327347523825</c:v>
                </c:pt>
                <c:pt idx="268">
                  <c:v>-1.3589633658123361</c:v>
                </c:pt>
                <c:pt idx="269">
                  <c:v>-1.380305065158828</c:v>
                </c:pt>
                <c:pt idx="270">
                  <c:v>-1.3999904743650342</c:v>
                </c:pt>
                <c:pt idx="271">
                  <c:v>-1.4203882442551969</c:v>
                </c:pt>
                <c:pt idx="272">
                  <c:v>-1.4391294834446784</c:v>
                </c:pt>
                <c:pt idx="273">
                  <c:v>-1.4615318576622323</c:v>
                </c:pt>
                <c:pt idx="274">
                  <c:v>-1.4797329060527149</c:v>
                </c:pt>
                <c:pt idx="275">
                  <c:v>-1.4997231155445476</c:v>
                </c:pt>
                <c:pt idx="276">
                  <c:v>-1.5196570271942473</c:v>
                </c:pt>
                <c:pt idx="277">
                  <c:v>-1.539950372691778</c:v>
                </c:pt>
                <c:pt idx="278">
                  <c:v>-1.5593329431331906</c:v>
                </c:pt>
                <c:pt idx="279">
                  <c:v>-1.5792559000047115</c:v>
                </c:pt>
                <c:pt idx="280">
                  <c:v>-1.5993826267398292</c:v>
                </c:pt>
                <c:pt idx="281">
                  <c:v>-1.6206267334939062</c:v>
                </c:pt>
                <c:pt idx="282">
                  <c:v>-1.6400927059986077</c:v>
                </c:pt>
                <c:pt idx="283">
                  <c:v>-1.6615192427751793</c:v>
                </c:pt>
                <c:pt idx="284">
                  <c:v>-1.6799489207610829</c:v>
                </c:pt>
                <c:pt idx="285">
                  <c:v>-1.7007675373510134</c:v>
                </c:pt>
                <c:pt idx="286">
                  <c:v>-1.7190543674510295</c:v>
                </c:pt>
                <c:pt idx="287">
                  <c:v>-1.7403197181201517</c:v>
                </c:pt>
                <c:pt idx="288">
                  <c:v>-1.7597229610971654</c:v>
                </c:pt>
                <c:pt idx="289">
                  <c:v>-1.7802934698171264</c:v>
                </c:pt>
                <c:pt idx="290">
                  <c:v>-1.800408168690693</c:v>
                </c:pt>
                <c:pt idx="291">
                  <c:v>-1.8187509711530652</c:v>
                </c:pt>
                <c:pt idx="292">
                  <c:v>-1.8401228024953711</c:v>
                </c:pt>
                <c:pt idx="293">
                  <c:v>-1.8602787723938894</c:v>
                </c:pt>
                <c:pt idx="294">
                  <c:v>-1.8786887839428061</c:v>
                </c:pt>
                <c:pt idx="295">
                  <c:v>-1.9008206719537797</c:v>
                </c:pt>
                <c:pt idx="296">
                  <c:v>-1.9200884318669034</c:v>
                </c:pt>
                <c:pt idx="297">
                  <c:v>-1.9400702905908487</c:v>
                </c:pt>
                <c:pt idx="298">
                  <c:v>-1.9604839148587505</c:v>
                </c:pt>
                <c:pt idx="299">
                  <c:v>-1.9790930583975461</c:v>
                </c:pt>
                <c:pt idx="300">
                  <c:v>-1.9998227422521326</c:v>
                </c:pt>
                <c:pt idx="301">
                  <c:v>-2.0203294205243738</c:v>
                </c:pt>
                <c:pt idx="302">
                  <c:v>-2.0391118228246734</c:v>
                </c:pt>
                <c:pt idx="303">
                  <c:v>-2.0601640833893726</c:v>
                </c:pt>
                <c:pt idx="304">
                  <c:v>-2.0795696348355914</c:v>
                </c:pt>
                <c:pt idx="305">
                  <c:v>-2.1005284718074897</c:v>
                </c:pt>
                <c:pt idx="306">
                  <c:v>-2.1218748178829596</c:v>
                </c:pt>
                <c:pt idx="307">
                  <c:v>-2.1408415333044051</c:v>
                </c:pt>
                <c:pt idx="308">
                  <c:v>-2.1600537085291012</c:v>
                </c:pt>
                <c:pt idx="309">
                  <c:v>-2.1794705761271755</c:v>
                </c:pt>
                <c:pt idx="310">
                  <c:v>-2.1999803329260628</c:v>
                </c:pt>
                <c:pt idx="311">
                  <c:v>-2.2215800791040801</c:v>
                </c:pt>
                <c:pt idx="312">
                  <c:v>-2.2392212752139722</c:v>
                </c:pt>
                <c:pt idx="313">
                  <c:v>-2.259423408475131</c:v>
                </c:pt>
                <c:pt idx="314">
                  <c:v>-2.2792121508581538</c:v>
                </c:pt>
                <c:pt idx="315">
                  <c:v>-2.2982467609877029</c:v>
                </c:pt>
                <c:pt idx="316">
                  <c:v>-2.3196284246439678</c:v>
                </c:pt>
                <c:pt idx="317">
                  <c:v>-2.3389532049431399</c:v>
                </c:pt>
                <c:pt idx="318">
                  <c:v>-2.3596351438161776</c:v>
                </c:pt>
                <c:pt idx="319">
                  <c:v>-2.3808325897931071</c:v>
                </c:pt>
                <c:pt idx="320">
                  <c:v>-2.4021686737659151</c:v>
                </c:pt>
                <c:pt idx="321">
                  <c:v>-2.4194652648611026</c:v>
                </c:pt>
                <c:pt idx="322">
                  <c:v>-2.440033478839148</c:v>
                </c:pt>
                <c:pt idx="323">
                  <c:v>-2.4588936637447647</c:v>
                </c:pt>
                <c:pt idx="324">
                  <c:v>-2.4794298644066233</c:v>
                </c:pt>
                <c:pt idx="325">
                  <c:v>-2.4984872908670992</c:v>
                </c:pt>
                <c:pt idx="326">
                  <c:v>-2.5193980723068714</c:v>
                </c:pt>
                <c:pt idx="327">
                  <c:v>-2.5384390014362017</c:v>
                </c:pt>
                <c:pt idx="328">
                  <c:v>-2.5609973437521956</c:v>
                </c:pt>
                <c:pt idx="329">
                  <c:v>-2.5787221329356935</c:v>
                </c:pt>
                <c:pt idx="330">
                  <c:v>-2.6001052335628358</c:v>
                </c:pt>
                <c:pt idx="331">
                  <c:v>-2.6195090866578523</c:v>
                </c:pt>
                <c:pt idx="332">
                  <c:v>-2.638756344984869</c:v>
                </c:pt>
                <c:pt idx="333">
                  <c:v>-2.660333196214332</c:v>
                </c:pt>
                <c:pt idx="334">
                  <c:v>-2.6795941553562015</c:v>
                </c:pt>
                <c:pt idx="335">
                  <c:v>-2.7000766881902134</c:v>
                </c:pt>
                <c:pt idx="336">
                  <c:v>-2.7185736896773758</c:v>
                </c:pt>
                <c:pt idx="337">
                  <c:v>-2.7413549912296666</c:v>
                </c:pt>
                <c:pt idx="338">
                  <c:v>-2.7611421677372872</c:v>
                </c:pt>
                <c:pt idx="339">
                  <c:v>-2.7805211046057643</c:v>
                </c:pt>
                <c:pt idx="340">
                  <c:v>-2.800130606503902</c:v>
                </c:pt>
                <c:pt idx="341">
                  <c:v>-2.8220221891079209</c:v>
                </c:pt>
                <c:pt idx="342">
                  <c:v>-2.839842041128084</c:v>
                </c:pt>
                <c:pt idx="343">
                  <c:v>-2.8599907083911065</c:v>
                </c:pt>
                <c:pt idx="344">
                  <c:v>-2.8809060868937864</c:v>
                </c:pt>
                <c:pt idx="345">
                  <c:v>-2.900965317201698</c:v>
                </c:pt>
                <c:pt idx="346">
                  <c:v>-2.921472455223332</c:v>
                </c:pt>
                <c:pt idx="347">
                  <c:v>-2.9407080505215073</c:v>
                </c:pt>
                <c:pt idx="348">
                  <c:v>-2.959865356764154</c:v>
                </c:pt>
                <c:pt idx="349">
                  <c:v>-2.9802914027103555</c:v>
                </c:pt>
                <c:pt idx="350">
                  <c:v>-2.9998226169233959</c:v>
                </c:pt>
                <c:pt idx="351">
                  <c:v>-3.0195281655215203</c:v>
                </c:pt>
                <c:pt idx="352">
                  <c:v>-3.0403267505042</c:v>
                </c:pt>
                <c:pt idx="353">
                  <c:v>-3.0615044745829487</c:v>
                </c:pt>
                <c:pt idx="354">
                  <c:v>-3.080536054874051</c:v>
                </c:pt>
                <c:pt idx="355">
                  <c:v>-3.1007774979408231</c:v>
                </c:pt>
                <c:pt idx="356">
                  <c:v>-3.1190094579723606</c:v>
                </c:pt>
                <c:pt idx="357">
                  <c:v>-3.1404482089620971</c:v>
                </c:pt>
                <c:pt idx="358">
                  <c:v>-3.1608517323996193</c:v>
                </c:pt>
                <c:pt idx="359">
                  <c:v>-3.180897877299584</c:v>
                </c:pt>
                <c:pt idx="360">
                  <c:v>-3.1989183939476318</c:v>
                </c:pt>
                <c:pt idx="361">
                  <c:v>-3.2204682935307605</c:v>
                </c:pt>
                <c:pt idx="362">
                  <c:v>-3.2392904222858432</c:v>
                </c:pt>
                <c:pt idx="363">
                  <c:v>-3.259584598521994</c:v>
                </c:pt>
                <c:pt idx="364">
                  <c:v>-3.2814853076218604</c:v>
                </c:pt>
                <c:pt idx="365">
                  <c:v>-3.298698535977711</c:v>
                </c:pt>
                <c:pt idx="366">
                  <c:v>-3.3211401048696922</c:v>
                </c:pt>
                <c:pt idx="367">
                  <c:v>-3.3405913894621868</c:v>
                </c:pt>
                <c:pt idx="368">
                  <c:v>-3.3609418043209192</c:v>
                </c:pt>
                <c:pt idx="369">
                  <c:v>-3.3827254179566864</c:v>
                </c:pt>
                <c:pt idx="370">
                  <c:v>-3.4002765750993889</c:v>
                </c:pt>
                <c:pt idx="371">
                  <c:v>-3.4210456472739108</c:v>
                </c:pt>
                <c:pt idx="372">
                  <c:v>-3.440125734311164</c:v>
                </c:pt>
                <c:pt idx="373">
                  <c:v>-3.4586826100505155</c:v>
                </c:pt>
                <c:pt idx="374">
                  <c:v>-3.4781479407204925</c:v>
                </c:pt>
                <c:pt idx="375">
                  <c:v>-3.5021549632669808</c:v>
                </c:pt>
                <c:pt idx="376">
                  <c:v>-3.5226940242428766</c:v>
                </c:pt>
                <c:pt idx="377">
                  <c:v>-3.5400496406524291</c:v>
                </c:pt>
                <c:pt idx="378">
                  <c:v>-3.5583620009235988</c:v>
                </c:pt>
                <c:pt idx="379">
                  <c:v>-3.5800749332990369</c:v>
                </c:pt>
                <c:pt idx="380">
                  <c:v>-3.600711167407427</c:v>
                </c:pt>
                <c:pt idx="381">
                  <c:v>-3.6199820898057364</c:v>
                </c:pt>
                <c:pt idx="382">
                  <c:v>-3.6406605663381302</c:v>
                </c:pt>
                <c:pt idx="383">
                  <c:v>-3.6599238111399188</c:v>
                </c:pt>
                <c:pt idx="384">
                  <c:v>-3.6814456856311217</c:v>
                </c:pt>
                <c:pt idx="385">
                  <c:v>-3.6973076414750157</c:v>
                </c:pt>
                <c:pt idx="386">
                  <c:v>-3.7182881127848182</c:v>
                </c:pt>
                <c:pt idx="387">
                  <c:v>-3.7397093252895033</c:v>
                </c:pt>
                <c:pt idx="388">
                  <c:v>-3.7604177170666016</c:v>
                </c:pt>
                <c:pt idx="389">
                  <c:v>-3.7808018848674201</c:v>
                </c:pt>
                <c:pt idx="390">
                  <c:v>-3.7992911876945072</c:v>
                </c:pt>
                <c:pt idx="391">
                  <c:v>-3.8208814624148428</c:v>
                </c:pt>
                <c:pt idx="392">
                  <c:v>-3.8383745121364541</c:v>
                </c:pt>
                <c:pt idx="393">
                  <c:v>-3.8594325601374022</c:v>
                </c:pt>
                <c:pt idx="394">
                  <c:v>-3.8801667774774398</c:v>
                </c:pt>
                <c:pt idx="395">
                  <c:v>-3.8998700469655088</c:v>
                </c:pt>
                <c:pt idx="396">
                  <c:v>-3.9194209878389268</c:v>
                </c:pt>
                <c:pt idx="397">
                  <c:v>-3.9389993502973493</c:v>
                </c:pt>
                <c:pt idx="398">
                  <c:v>-3.959911971476572</c:v>
                </c:pt>
                <c:pt idx="399">
                  <c:v>-3.97953440820043</c:v>
                </c:pt>
                <c:pt idx="400">
                  <c:v>-4.0004523565300154</c:v>
                </c:pt>
                <c:pt idx="401">
                  <c:v>-4.0204351796918196</c:v>
                </c:pt>
                <c:pt idx="402">
                  <c:v>-4.0397521300652075</c:v>
                </c:pt>
                <c:pt idx="403">
                  <c:v>-4.0582949856460235</c:v>
                </c:pt>
                <c:pt idx="404">
                  <c:v>-4.0800334446183282</c:v>
                </c:pt>
                <c:pt idx="405">
                  <c:v>-4.0996436493315462</c:v>
                </c:pt>
                <c:pt idx="406">
                  <c:v>-4.1204768868863022</c:v>
                </c:pt>
                <c:pt idx="407">
                  <c:v>-4.1401180253267524</c:v>
                </c:pt>
                <c:pt idx="408">
                  <c:v>-4.1612704800811011</c:v>
                </c:pt>
                <c:pt idx="409">
                  <c:v>-4.1796971683709652</c:v>
                </c:pt>
                <c:pt idx="410">
                  <c:v>-4.2010395036742949</c:v>
                </c:pt>
                <c:pt idx="411">
                  <c:v>-4.2194775902637751</c:v>
                </c:pt>
                <c:pt idx="412">
                  <c:v>-4.2404364605161655</c:v>
                </c:pt>
                <c:pt idx="413">
                  <c:v>-4.2586599627443862</c:v>
                </c:pt>
                <c:pt idx="414">
                  <c:v>-4.2796096899367253</c:v>
                </c:pt>
                <c:pt idx="415">
                  <c:v>-4.3002647537666725</c:v>
                </c:pt>
                <c:pt idx="416">
                  <c:v>-4.3229115269173626</c:v>
                </c:pt>
                <c:pt idx="417">
                  <c:v>-4.3399696306924413</c:v>
                </c:pt>
                <c:pt idx="418">
                  <c:v>-4.3587643280177817</c:v>
                </c:pt>
                <c:pt idx="419">
                  <c:v>-4.3801484649146936</c:v>
                </c:pt>
                <c:pt idx="420">
                  <c:v>-4.4006105184411322</c:v>
                </c:pt>
                <c:pt idx="421">
                  <c:v>-4.4196985187600593</c:v>
                </c:pt>
                <c:pt idx="422">
                  <c:v>-4.4413258079143976</c:v>
                </c:pt>
                <c:pt idx="423">
                  <c:v>-4.4604239757349884</c:v>
                </c:pt>
                <c:pt idx="424">
                  <c:v>-4.4803885002659847</c:v>
                </c:pt>
                <c:pt idx="425">
                  <c:v>-4.4986861982865838</c:v>
                </c:pt>
                <c:pt idx="426">
                  <c:v>-4.5194720198145415</c:v>
                </c:pt>
                <c:pt idx="427">
                  <c:v>-4.5385356478942764</c:v>
                </c:pt>
                <c:pt idx="428">
                  <c:v>-4.5600279061860558</c:v>
                </c:pt>
                <c:pt idx="429">
                  <c:v>-4.5799871822471516</c:v>
                </c:pt>
                <c:pt idx="430">
                  <c:v>-4.6020137593213608</c:v>
                </c:pt>
                <c:pt idx="431">
                  <c:v>-4.6197958687235792</c:v>
                </c:pt>
                <c:pt idx="432">
                  <c:v>-4.639557689473027</c:v>
                </c:pt>
                <c:pt idx="433">
                  <c:v>-4.6606325830001474</c:v>
                </c:pt>
                <c:pt idx="434">
                  <c:v>-4.6801510780956308</c:v>
                </c:pt>
                <c:pt idx="435">
                  <c:v>-4.7000029599028696</c:v>
                </c:pt>
                <c:pt idx="436">
                  <c:v>-4.7192460225144846</c:v>
                </c:pt>
                <c:pt idx="437">
                  <c:v>-4.7399684038097503</c:v>
                </c:pt>
                <c:pt idx="438">
                  <c:v>-4.7587363035117169</c:v>
                </c:pt>
                <c:pt idx="439">
                  <c:v>-4.7822220025562476</c:v>
                </c:pt>
                <c:pt idx="440">
                  <c:v>-4.7989987093119035</c:v>
                </c:pt>
                <c:pt idx="441">
                  <c:v>-4.8211491885795059</c:v>
                </c:pt>
                <c:pt idx="442">
                  <c:v>-4.8404465608493918</c:v>
                </c:pt>
                <c:pt idx="443">
                  <c:v>-4.8592457366478889</c:v>
                </c:pt>
                <c:pt idx="444">
                  <c:v>-4.8797357722146728</c:v>
                </c:pt>
                <c:pt idx="445">
                  <c:v>-4.8984864354030355</c:v>
                </c:pt>
                <c:pt idx="446">
                  <c:v>-4.9194365380919987</c:v>
                </c:pt>
                <c:pt idx="447">
                  <c:v>-4.9388871884699075</c:v>
                </c:pt>
                <c:pt idx="448">
                  <c:v>-4.9606556790664111</c:v>
                </c:pt>
                <c:pt idx="449">
                  <c:v>-4.9799145429772933</c:v>
                </c:pt>
                <c:pt idx="450">
                  <c:v>-4.9982997060666161</c:v>
                </c:pt>
                <c:pt idx="451">
                  <c:v>-5.0197223037484129</c:v>
                </c:pt>
                <c:pt idx="452">
                  <c:v>-5.0398344291568318</c:v>
                </c:pt>
                <c:pt idx="453">
                  <c:v>-5.0593995015578788</c:v>
                </c:pt>
                <c:pt idx="454">
                  <c:v>-5.0784132756032214</c:v>
                </c:pt>
                <c:pt idx="455">
                  <c:v>-5.1006518583490807</c:v>
                </c:pt>
                <c:pt idx="456">
                  <c:v>-5.1203747944045546</c:v>
                </c:pt>
                <c:pt idx="457">
                  <c:v>-5.1374330506558605</c:v>
                </c:pt>
                <c:pt idx="458">
                  <c:v>-5.1603508486620457</c:v>
                </c:pt>
                <c:pt idx="459">
                  <c:v>-5.1794131550377891</c:v>
                </c:pt>
                <c:pt idx="460">
                  <c:v>-5.2017747741448304</c:v>
                </c:pt>
                <c:pt idx="461">
                  <c:v>-5.2193398481076416</c:v>
                </c:pt>
                <c:pt idx="462">
                  <c:v>-5.2406081236959849</c:v>
                </c:pt>
                <c:pt idx="463">
                  <c:v>-5.2605513223564273</c:v>
                </c:pt>
                <c:pt idx="464">
                  <c:v>-5.2793776522183178</c:v>
                </c:pt>
                <c:pt idx="465">
                  <c:v>-5.2993651186367146</c:v>
                </c:pt>
                <c:pt idx="466">
                  <c:v>-5.3184029059310927</c:v>
                </c:pt>
                <c:pt idx="467">
                  <c:v>-5.3391269809441892</c:v>
                </c:pt>
                <c:pt idx="468">
                  <c:v>-5.3603308880920464</c:v>
                </c:pt>
                <c:pt idx="469">
                  <c:v>-5.3792002897813012</c:v>
                </c:pt>
                <c:pt idx="470">
                  <c:v>-5.4011260798486438</c:v>
                </c:pt>
                <c:pt idx="471">
                  <c:v>-5.4189643439474331</c:v>
                </c:pt>
                <c:pt idx="472">
                  <c:v>-5.439984343744718</c:v>
                </c:pt>
                <c:pt idx="473">
                  <c:v>-5.4615284230416847</c:v>
                </c:pt>
                <c:pt idx="474">
                  <c:v>-5.4819971995348062</c:v>
                </c:pt>
                <c:pt idx="475">
                  <c:v>-5.49798367789412</c:v>
                </c:pt>
                <c:pt idx="476">
                  <c:v>-5.522193545609281</c:v>
                </c:pt>
                <c:pt idx="477">
                  <c:v>-5.5392679834861758</c:v>
                </c:pt>
                <c:pt idx="478">
                  <c:v>-5.5582825110651823</c:v>
                </c:pt>
                <c:pt idx="479">
                  <c:v>-5.5814035083988003</c:v>
                </c:pt>
                <c:pt idx="480">
                  <c:v>-5.6004385120089548</c:v>
                </c:pt>
                <c:pt idx="481">
                  <c:v>-5.6210251499692134</c:v>
                </c:pt>
                <c:pt idx="482">
                  <c:v>-5.6402178005186796</c:v>
                </c:pt>
                <c:pt idx="483">
                  <c:v>-5.6596169758415948</c:v>
                </c:pt>
                <c:pt idx="484">
                  <c:v>-5.6801087777759243</c:v>
                </c:pt>
                <c:pt idx="485">
                  <c:v>-5.6992687336560097</c:v>
                </c:pt>
                <c:pt idx="486">
                  <c:v>-5.7196538582707701</c:v>
                </c:pt>
                <c:pt idx="487">
                  <c:v>-5.7396370599091755</c:v>
                </c:pt>
                <c:pt idx="488">
                  <c:v>-5.7606722190882262</c:v>
                </c:pt>
                <c:pt idx="489">
                  <c:v>-5.7796919952705759</c:v>
                </c:pt>
                <c:pt idx="490">
                  <c:v>-5.8012757454278159</c:v>
                </c:pt>
                <c:pt idx="491">
                  <c:v>-5.8176200155256792</c:v>
                </c:pt>
                <c:pt idx="492">
                  <c:v>-5.8393520898027989</c:v>
                </c:pt>
                <c:pt idx="493">
                  <c:v>-5.8615144474970737</c:v>
                </c:pt>
                <c:pt idx="494">
                  <c:v>-5.8810457281992132</c:v>
                </c:pt>
                <c:pt idx="495">
                  <c:v>-5.9003552158472434</c:v>
                </c:pt>
                <c:pt idx="496">
                  <c:v>-5.9209866094966817</c:v>
                </c:pt>
                <c:pt idx="497">
                  <c:v>-5.9404314572441272</c:v>
                </c:pt>
                <c:pt idx="498">
                  <c:v>-5.9606477560836399</c:v>
                </c:pt>
                <c:pt idx="499">
                  <c:v>-5.9816345098282238</c:v>
                </c:pt>
                <c:pt idx="500">
                  <c:v>-6.0022399384585299</c:v>
                </c:pt>
                <c:pt idx="501">
                  <c:v>-6.0185343276657308</c:v>
                </c:pt>
                <c:pt idx="502">
                  <c:v>-6.0409222163027829</c:v>
                </c:pt>
                <c:pt idx="503">
                  <c:v>-6.0605835449854606</c:v>
                </c:pt>
                <c:pt idx="504">
                  <c:v>-6.0806110964307614</c:v>
                </c:pt>
                <c:pt idx="505">
                  <c:v>-6.0997069526830261</c:v>
                </c:pt>
                <c:pt idx="506">
                  <c:v>-6.1218802856196346</c:v>
                </c:pt>
                <c:pt idx="507">
                  <c:v>-6.140922858411443</c:v>
                </c:pt>
                <c:pt idx="508">
                  <c:v>-6.1605076391528621</c:v>
                </c:pt>
                <c:pt idx="509">
                  <c:v>-6.1802914047643913</c:v>
                </c:pt>
                <c:pt idx="510">
                  <c:v>-6.2015325141021789</c:v>
                </c:pt>
                <c:pt idx="511">
                  <c:v>-6.2204089933234901</c:v>
                </c:pt>
                <c:pt idx="512">
                  <c:v>-6.2388180906114172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2-4202-A2FB-5AC8B0EAA98C}"/>
            </c:ext>
          </c:extLst>
        </c:ser>
        <c:ser>
          <c:idx val="1"/>
          <c:order val="1"/>
          <c:tx>
            <c:strRef>
              <c:f>'Sim_2 (2)'!$I$2</c:f>
              <c:strCache>
                <c:ptCount val="1"/>
                <c:pt idx="0">
                  <c:v>制御後波形</c:v>
                </c:pt>
              </c:strCache>
            </c:strRef>
          </c:tx>
          <c:marker>
            <c:symbol val="none"/>
          </c:marker>
          <c:xVal>
            <c:numRef>
              <c:f>'Sim_2 (2)'!$E$3:$E$515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'Sim_2 (2)'!$I$3:$I$515</c:f>
              <c:numCache>
                <c:formatCode>General</c:formatCode>
                <c:ptCount val="513"/>
                <c:pt idx="0">
                  <c:v>4.0007768978521918</c:v>
                </c:pt>
                <c:pt idx="1">
                  <c:v>3.979723165454661</c:v>
                </c:pt>
                <c:pt idx="2">
                  <c:v>3.9605138479572117</c:v>
                </c:pt>
                <c:pt idx="3">
                  <c:v>3.9398164552040713</c:v>
                </c:pt>
                <c:pt idx="4">
                  <c:v>3.9204351518574576</c:v>
                </c:pt>
                <c:pt idx="5">
                  <c:v>3.9006073962777665</c:v>
                </c:pt>
                <c:pt idx="6">
                  <c:v>3.8789812884098631</c:v>
                </c:pt>
                <c:pt idx="7">
                  <c:v>1.8594112920565182</c:v>
                </c:pt>
                <c:pt idx="8">
                  <c:v>0.84946119880757331</c:v>
                </c:pt>
                <c:pt idx="9">
                  <c:v>0.3462567310628053</c:v>
                </c:pt>
                <c:pt idx="10">
                  <c:v>9.2488871599917921E-2</c:v>
                </c:pt>
                <c:pt idx="11">
                  <c:v>-3.5149773678856633E-2</c:v>
                </c:pt>
                <c:pt idx="12">
                  <c:v>-9.7372614802977875E-2</c:v>
                </c:pt>
                <c:pt idx="13">
                  <c:v>-0.12640585874514398</c:v>
                </c:pt>
                <c:pt idx="14">
                  <c:v>-0.14320144537122426</c:v>
                </c:pt>
                <c:pt idx="15">
                  <c:v>-0.15309125049334726</c:v>
                </c:pt>
                <c:pt idx="16">
                  <c:v>-0.15696345085659047</c:v>
                </c:pt>
                <c:pt idx="17">
                  <c:v>-0.15843257338125483</c:v>
                </c:pt>
                <c:pt idx="18">
                  <c:v>-0.15935733683148623</c:v>
                </c:pt>
                <c:pt idx="19">
                  <c:v>-0.16028085212468657</c:v>
                </c:pt>
                <c:pt idx="20">
                  <c:v>-0.16111582177365857</c:v>
                </c:pt>
                <c:pt idx="21">
                  <c:v>-0.16104561692083053</c:v>
                </c:pt>
                <c:pt idx="22">
                  <c:v>-0.15976021119865225</c:v>
                </c:pt>
                <c:pt idx="23">
                  <c:v>-0.16021164166088964</c:v>
                </c:pt>
                <c:pt idx="24">
                  <c:v>-0.15909031075951274</c:v>
                </c:pt>
                <c:pt idx="25">
                  <c:v>-0.15904796089729789</c:v>
                </c:pt>
                <c:pt idx="26">
                  <c:v>-0.15992857572900654</c:v>
                </c:pt>
                <c:pt idx="27">
                  <c:v>-0.16085765259771367</c:v>
                </c:pt>
                <c:pt idx="28">
                  <c:v>-0.15960497662095907</c:v>
                </c:pt>
                <c:pt idx="29">
                  <c:v>-0.16112814821030375</c:v>
                </c:pt>
                <c:pt idx="30">
                  <c:v>-0.1602304811619053</c:v>
                </c:pt>
                <c:pt idx="31">
                  <c:v>-0.16106655535187331</c:v>
                </c:pt>
                <c:pt idx="32">
                  <c:v>-0.15938273597606711</c:v>
                </c:pt>
                <c:pt idx="33">
                  <c:v>-0.1575756148189571</c:v>
                </c:pt>
                <c:pt idx="34">
                  <c:v>-0.16027446120808042</c:v>
                </c:pt>
                <c:pt idx="35">
                  <c:v>-0.16088902529915305</c:v>
                </c:pt>
                <c:pt idx="36">
                  <c:v>-0.15910518690572362</c:v>
                </c:pt>
                <c:pt idx="37">
                  <c:v>-0.15913655903506552</c:v>
                </c:pt>
                <c:pt idx="38">
                  <c:v>-0.1595811381807275</c:v>
                </c:pt>
                <c:pt idx="39">
                  <c:v>-0.15927030670381725</c:v>
                </c:pt>
                <c:pt idx="40">
                  <c:v>-0.16152203605014837</c:v>
                </c:pt>
                <c:pt idx="41">
                  <c:v>-0.16026495251623585</c:v>
                </c:pt>
                <c:pt idx="42">
                  <c:v>-0.15943118826226721</c:v>
                </c:pt>
                <c:pt idx="43">
                  <c:v>-0.16053926312267608</c:v>
                </c:pt>
                <c:pt idx="44">
                  <c:v>-0.15999731779038395</c:v>
                </c:pt>
                <c:pt idx="45">
                  <c:v>-0.15992319239321517</c:v>
                </c:pt>
                <c:pt idx="46">
                  <c:v>-0.15837529224656599</c:v>
                </c:pt>
                <c:pt idx="47">
                  <c:v>-0.15955544135074229</c:v>
                </c:pt>
                <c:pt idx="48">
                  <c:v>-0.16021306913026834</c:v>
                </c:pt>
                <c:pt idx="49">
                  <c:v>-0.16001426534235108</c:v>
                </c:pt>
                <c:pt idx="50">
                  <c:v>-0.16121799009905713</c:v>
                </c:pt>
                <c:pt idx="51">
                  <c:v>-0.15906026935096174</c:v>
                </c:pt>
                <c:pt idx="52">
                  <c:v>-0.15953172450331188</c:v>
                </c:pt>
                <c:pt idx="53">
                  <c:v>-0.16000455536620128</c:v>
                </c:pt>
                <c:pt idx="54">
                  <c:v>-0.16206274812038712</c:v>
                </c:pt>
                <c:pt idx="55">
                  <c:v>-0.16208406901619687</c:v>
                </c:pt>
                <c:pt idx="56">
                  <c:v>-0.16078273764684381</c:v>
                </c:pt>
                <c:pt idx="57">
                  <c:v>-0.15877984637837939</c:v>
                </c:pt>
                <c:pt idx="58">
                  <c:v>-0.16003047624261857</c:v>
                </c:pt>
                <c:pt idx="59">
                  <c:v>-0.16059576086862037</c:v>
                </c:pt>
                <c:pt idx="60">
                  <c:v>-0.15994021810692338</c:v>
                </c:pt>
                <c:pt idx="61">
                  <c:v>-0.16119625549697769</c:v>
                </c:pt>
                <c:pt idx="62">
                  <c:v>-0.1583745477514289</c:v>
                </c:pt>
                <c:pt idx="63">
                  <c:v>-0.15937915282613524</c:v>
                </c:pt>
                <c:pt idx="64">
                  <c:v>-0.15654372511067383</c:v>
                </c:pt>
                <c:pt idx="65">
                  <c:v>-0.15991331735553205</c:v>
                </c:pt>
                <c:pt idx="66">
                  <c:v>-0.15987378552223053</c:v>
                </c:pt>
                <c:pt idx="67">
                  <c:v>-0.16077824492005588</c:v>
                </c:pt>
                <c:pt idx="68">
                  <c:v>-0.15824999860403643</c:v>
                </c:pt>
                <c:pt idx="69">
                  <c:v>-0.16174589919182703</c:v>
                </c:pt>
                <c:pt idx="70">
                  <c:v>-0.1586338164124248</c:v>
                </c:pt>
                <c:pt idx="71">
                  <c:v>-0.16002184802798691</c:v>
                </c:pt>
                <c:pt idx="72">
                  <c:v>-0.16013809501535947</c:v>
                </c:pt>
                <c:pt idx="73">
                  <c:v>-0.16037485029725573</c:v>
                </c:pt>
                <c:pt idx="74">
                  <c:v>-0.15993800841194306</c:v>
                </c:pt>
                <c:pt idx="75">
                  <c:v>-0.16001429528258093</c:v>
                </c:pt>
                <c:pt idx="76">
                  <c:v>-0.15878520426509546</c:v>
                </c:pt>
                <c:pt idx="77">
                  <c:v>-0.16079029148887658</c:v>
                </c:pt>
                <c:pt idx="78">
                  <c:v>-0.16124209927573618</c:v>
                </c:pt>
                <c:pt idx="79">
                  <c:v>-0.16063747913754867</c:v>
                </c:pt>
                <c:pt idx="80">
                  <c:v>-0.16039825064306346</c:v>
                </c:pt>
                <c:pt idx="81">
                  <c:v>-0.16081262654270256</c:v>
                </c:pt>
                <c:pt idx="82">
                  <c:v>-0.16063142733590263</c:v>
                </c:pt>
                <c:pt idx="83">
                  <c:v>-0.16113411626924767</c:v>
                </c:pt>
                <c:pt idx="84">
                  <c:v>-0.15976582464811173</c:v>
                </c:pt>
                <c:pt idx="85">
                  <c:v>-0.16067104950480227</c:v>
                </c:pt>
                <c:pt idx="86">
                  <c:v>-0.16138792663692358</c:v>
                </c:pt>
                <c:pt idx="87">
                  <c:v>-0.16016498679471081</c:v>
                </c:pt>
                <c:pt idx="88">
                  <c:v>-0.15840559030406931</c:v>
                </c:pt>
                <c:pt idx="89">
                  <c:v>-0.15735215765154509</c:v>
                </c:pt>
                <c:pt idx="90">
                  <c:v>-0.16090437239197719</c:v>
                </c:pt>
                <c:pt idx="91">
                  <c:v>-0.15912848427176884</c:v>
                </c:pt>
                <c:pt idx="92">
                  <c:v>-0.160496447013875</c:v>
                </c:pt>
                <c:pt idx="93">
                  <c:v>-0.15735340469538706</c:v>
                </c:pt>
                <c:pt idx="94">
                  <c:v>-0.16176233350984992</c:v>
                </c:pt>
                <c:pt idx="95">
                  <c:v>-0.16037522011829086</c:v>
                </c:pt>
                <c:pt idx="96">
                  <c:v>-0.16265173874185024</c:v>
                </c:pt>
                <c:pt idx="97">
                  <c:v>-0.15907286624229355</c:v>
                </c:pt>
                <c:pt idx="98">
                  <c:v>-0.15982965241732261</c:v>
                </c:pt>
                <c:pt idx="99">
                  <c:v>-0.15911613195176022</c:v>
                </c:pt>
                <c:pt idx="100">
                  <c:v>-0.16070432333398799</c:v>
                </c:pt>
                <c:pt idx="101">
                  <c:v>-0.15787669988308695</c:v>
                </c:pt>
                <c:pt idx="102">
                  <c:v>-0.15863465076155148</c:v>
                </c:pt>
                <c:pt idx="103">
                  <c:v>-0.16033374995473704</c:v>
                </c:pt>
                <c:pt idx="104">
                  <c:v>-0.15948282823094395</c:v>
                </c:pt>
                <c:pt idx="105">
                  <c:v>-0.15952841588164279</c:v>
                </c:pt>
                <c:pt idx="106">
                  <c:v>-0.16152890590537261</c:v>
                </c:pt>
                <c:pt idx="107">
                  <c:v>-0.15963308513317331</c:v>
                </c:pt>
                <c:pt idx="108">
                  <c:v>-0.16163819665273316</c:v>
                </c:pt>
                <c:pt idx="109">
                  <c:v>-0.16068443684005462</c:v>
                </c:pt>
                <c:pt idx="110">
                  <c:v>-0.1591362580871214</c:v>
                </c:pt>
                <c:pt idx="111">
                  <c:v>-0.15996492467393875</c:v>
                </c:pt>
                <c:pt idx="112">
                  <c:v>-0.16036972274730021</c:v>
                </c:pt>
                <c:pt idx="113">
                  <c:v>-0.15809027022371192</c:v>
                </c:pt>
                <c:pt idx="114">
                  <c:v>-0.1585480680230964</c:v>
                </c:pt>
                <c:pt idx="115">
                  <c:v>-0.1618666110753102</c:v>
                </c:pt>
                <c:pt idx="116">
                  <c:v>-0.15937123308577972</c:v>
                </c:pt>
                <c:pt idx="117">
                  <c:v>-0.16201354422717928</c:v>
                </c:pt>
                <c:pt idx="118">
                  <c:v>-0.16124674479746193</c:v>
                </c:pt>
                <c:pt idx="119">
                  <c:v>-0.15881523979109513</c:v>
                </c:pt>
                <c:pt idx="120">
                  <c:v>-0.16276066753329688</c:v>
                </c:pt>
                <c:pt idx="121">
                  <c:v>-0.15975698812957884</c:v>
                </c:pt>
                <c:pt idx="122">
                  <c:v>-0.16053194396465309</c:v>
                </c:pt>
                <c:pt idx="123">
                  <c:v>-0.16111357187729336</c:v>
                </c:pt>
                <c:pt idx="124">
                  <c:v>-0.16010970978740779</c:v>
                </c:pt>
                <c:pt idx="125">
                  <c:v>-0.15797362828147232</c:v>
                </c:pt>
                <c:pt idx="126">
                  <c:v>-0.15856996190460571</c:v>
                </c:pt>
                <c:pt idx="127">
                  <c:v>-0.15823604826433479</c:v>
                </c:pt>
                <c:pt idx="128">
                  <c:v>-0.15956663140731231</c:v>
                </c:pt>
                <c:pt idx="129">
                  <c:v>-0.15810850488793315</c:v>
                </c:pt>
                <c:pt idx="130">
                  <c:v>-0.15940642890991374</c:v>
                </c:pt>
                <c:pt idx="131">
                  <c:v>-0.15913471689113701</c:v>
                </c:pt>
                <c:pt idx="132">
                  <c:v>-0.16046480984956912</c:v>
                </c:pt>
                <c:pt idx="133">
                  <c:v>-0.16053611691127978</c:v>
                </c:pt>
                <c:pt idx="134">
                  <c:v>-0.16068974942741243</c:v>
                </c:pt>
                <c:pt idx="135">
                  <c:v>-0.15915325319869211</c:v>
                </c:pt>
                <c:pt idx="136">
                  <c:v>-0.1606829299749557</c:v>
                </c:pt>
                <c:pt idx="137">
                  <c:v>-0.15896558417268647</c:v>
                </c:pt>
                <c:pt idx="138">
                  <c:v>-0.16011375733224087</c:v>
                </c:pt>
                <c:pt idx="139">
                  <c:v>-0.15798369525737233</c:v>
                </c:pt>
                <c:pt idx="140">
                  <c:v>-0.16026196468077192</c:v>
                </c:pt>
                <c:pt idx="141">
                  <c:v>-0.16102910448578656</c:v>
                </c:pt>
                <c:pt idx="142">
                  <c:v>-0.160944307908093</c:v>
                </c:pt>
                <c:pt idx="143">
                  <c:v>-0.1597468583013717</c:v>
                </c:pt>
                <c:pt idx="144">
                  <c:v>-0.16059984853200104</c:v>
                </c:pt>
                <c:pt idx="145">
                  <c:v>-0.15963841091159847</c:v>
                </c:pt>
                <c:pt idx="146">
                  <c:v>-0.16090686662027709</c:v>
                </c:pt>
                <c:pt idx="147">
                  <c:v>-0.16180215465374648</c:v>
                </c:pt>
                <c:pt idx="148">
                  <c:v>-0.15722338756209542</c:v>
                </c:pt>
                <c:pt idx="149">
                  <c:v>-0.15780464037099562</c:v>
                </c:pt>
                <c:pt idx="150">
                  <c:v>-0.15901926936708621</c:v>
                </c:pt>
                <c:pt idx="151">
                  <c:v>-0.15931202051345683</c:v>
                </c:pt>
                <c:pt idx="152">
                  <c:v>-0.16102397526362422</c:v>
                </c:pt>
                <c:pt idx="153">
                  <c:v>-0.15982161582901488</c:v>
                </c:pt>
                <c:pt idx="154">
                  <c:v>-0.15798118574853581</c:v>
                </c:pt>
                <c:pt idx="155">
                  <c:v>-0.16145389863305581</c:v>
                </c:pt>
                <c:pt idx="156">
                  <c:v>-0.16097680261108538</c:v>
                </c:pt>
                <c:pt idx="157">
                  <c:v>-0.16035517338402072</c:v>
                </c:pt>
                <c:pt idx="158">
                  <c:v>-0.16079857945455078</c:v>
                </c:pt>
                <c:pt idx="159">
                  <c:v>-0.1610457411988786</c:v>
                </c:pt>
                <c:pt idx="160">
                  <c:v>-0.15927640883564342</c:v>
                </c:pt>
                <c:pt idx="161">
                  <c:v>-0.15918122671835921</c:v>
                </c:pt>
                <c:pt idx="162">
                  <c:v>-0.16130689567473111</c:v>
                </c:pt>
                <c:pt idx="163">
                  <c:v>-0.15873611495294271</c:v>
                </c:pt>
                <c:pt idx="164">
                  <c:v>-0.15981437870944382</c:v>
                </c:pt>
                <c:pt idx="165">
                  <c:v>-0.16025911936682724</c:v>
                </c:pt>
                <c:pt idx="166">
                  <c:v>-0.15966548025386873</c:v>
                </c:pt>
                <c:pt idx="167">
                  <c:v>-0.16060093484190419</c:v>
                </c:pt>
                <c:pt idx="168">
                  <c:v>-0.15891952914075291</c:v>
                </c:pt>
                <c:pt idx="169">
                  <c:v>-0.16022122470477473</c:v>
                </c:pt>
                <c:pt idx="170">
                  <c:v>-0.15983679316428145</c:v>
                </c:pt>
                <c:pt idx="171">
                  <c:v>-0.16102795171130324</c:v>
                </c:pt>
                <c:pt idx="172">
                  <c:v>-0.16094816460045291</c:v>
                </c:pt>
                <c:pt idx="173">
                  <c:v>-0.1584048855383261</c:v>
                </c:pt>
                <c:pt idx="174">
                  <c:v>-0.15985462746141366</c:v>
                </c:pt>
                <c:pt idx="175">
                  <c:v>-0.16090953043636924</c:v>
                </c:pt>
                <c:pt idx="176">
                  <c:v>-0.16169824421465528</c:v>
                </c:pt>
                <c:pt idx="177">
                  <c:v>-0.15996424033282175</c:v>
                </c:pt>
                <c:pt idx="178">
                  <c:v>-0.15887643074712265</c:v>
                </c:pt>
                <c:pt idx="179">
                  <c:v>-0.16003180556907681</c:v>
                </c:pt>
                <c:pt idx="180">
                  <c:v>-0.16098448319759306</c:v>
                </c:pt>
                <c:pt idx="181">
                  <c:v>-0.16028910679484798</c:v>
                </c:pt>
                <c:pt idx="182">
                  <c:v>-0.16004817312690178</c:v>
                </c:pt>
                <c:pt idx="183">
                  <c:v>-0.15779647217361908</c:v>
                </c:pt>
                <c:pt idx="184">
                  <c:v>-0.15896650880042595</c:v>
                </c:pt>
                <c:pt idx="185">
                  <c:v>-0.16203233801637518</c:v>
                </c:pt>
                <c:pt idx="186">
                  <c:v>-0.16200467212972208</c:v>
                </c:pt>
                <c:pt idx="187">
                  <c:v>-0.15980317927003806</c:v>
                </c:pt>
                <c:pt idx="188">
                  <c:v>-0.16174923809090691</c:v>
                </c:pt>
                <c:pt idx="189">
                  <c:v>-0.16024377994147976</c:v>
                </c:pt>
                <c:pt idx="190">
                  <c:v>-0.16179946525151356</c:v>
                </c:pt>
                <c:pt idx="191">
                  <c:v>-0.16327703232024393</c:v>
                </c:pt>
                <c:pt idx="192">
                  <c:v>-0.15911999172442004</c:v>
                </c:pt>
                <c:pt idx="193">
                  <c:v>-0.1601130254479502</c:v>
                </c:pt>
                <c:pt idx="194">
                  <c:v>-0.15956530199226393</c:v>
                </c:pt>
                <c:pt idx="195">
                  <c:v>-0.15912438805686563</c:v>
                </c:pt>
                <c:pt idx="196">
                  <c:v>-0.16025231268765186</c:v>
                </c:pt>
                <c:pt idx="197">
                  <c:v>-0.15898932627737394</c:v>
                </c:pt>
                <c:pt idx="198">
                  <c:v>-0.15855614109448396</c:v>
                </c:pt>
                <c:pt idx="199">
                  <c:v>-0.15882485316620285</c:v>
                </c:pt>
                <c:pt idx="200">
                  <c:v>-0.15825957273219837</c:v>
                </c:pt>
                <c:pt idx="201">
                  <c:v>-0.16049233228563536</c:v>
                </c:pt>
                <c:pt idx="202">
                  <c:v>-0.15927763758824334</c:v>
                </c:pt>
                <c:pt idx="203">
                  <c:v>-0.15944589236857282</c:v>
                </c:pt>
                <c:pt idx="204">
                  <c:v>-0.16239530011713818</c:v>
                </c:pt>
                <c:pt idx="205">
                  <c:v>-0.15976940562692293</c:v>
                </c:pt>
                <c:pt idx="206">
                  <c:v>-0.1606226110609181</c:v>
                </c:pt>
                <c:pt idx="207">
                  <c:v>-0.16010559728726034</c:v>
                </c:pt>
                <c:pt idx="208">
                  <c:v>-0.15969937734691647</c:v>
                </c:pt>
                <c:pt idx="209">
                  <c:v>-0.16019144413893308</c:v>
                </c:pt>
                <c:pt idx="210">
                  <c:v>-0.15937536110384937</c:v>
                </c:pt>
                <c:pt idx="211">
                  <c:v>-0.15870746154373341</c:v>
                </c:pt>
                <c:pt idx="212">
                  <c:v>-0.15976040129976699</c:v>
                </c:pt>
                <c:pt idx="213">
                  <c:v>-0.16144646016956216</c:v>
                </c:pt>
                <c:pt idx="214">
                  <c:v>-0.16032041560157625</c:v>
                </c:pt>
                <c:pt idx="215">
                  <c:v>-0.16052114800550266</c:v>
                </c:pt>
                <c:pt idx="216">
                  <c:v>-0.16020981718749083</c:v>
                </c:pt>
                <c:pt idx="217">
                  <c:v>-0.16001814695217209</c:v>
                </c:pt>
                <c:pt idx="218">
                  <c:v>-0.16292752646379544</c:v>
                </c:pt>
                <c:pt idx="219">
                  <c:v>-0.15844538896085034</c:v>
                </c:pt>
                <c:pt idx="220">
                  <c:v>-0.16093095190421691</c:v>
                </c:pt>
                <c:pt idx="221">
                  <c:v>-0.16091127703218572</c:v>
                </c:pt>
                <c:pt idx="222">
                  <c:v>-0.16042464138140722</c:v>
                </c:pt>
                <c:pt idx="223">
                  <c:v>-0.1598287322713573</c:v>
                </c:pt>
                <c:pt idx="224">
                  <c:v>-0.16132200666584312</c:v>
                </c:pt>
                <c:pt idx="225">
                  <c:v>-0.15936637559274147</c:v>
                </c:pt>
                <c:pt idx="226">
                  <c:v>-0.16110045359675962</c:v>
                </c:pt>
                <c:pt idx="227">
                  <c:v>-0.16033263916970869</c:v>
                </c:pt>
                <c:pt idx="228">
                  <c:v>-0.1614012315024449</c:v>
                </c:pt>
                <c:pt idx="229">
                  <c:v>-0.15905634487585152</c:v>
                </c:pt>
                <c:pt idx="230">
                  <c:v>-0.16228179906548656</c:v>
                </c:pt>
                <c:pt idx="231">
                  <c:v>-0.1577478494576362</c:v>
                </c:pt>
                <c:pt idx="232">
                  <c:v>-0.15823987263544431</c:v>
                </c:pt>
                <c:pt idx="233">
                  <c:v>-0.1584186502441407</c:v>
                </c:pt>
                <c:pt idx="234">
                  <c:v>-0.15987425553145862</c:v>
                </c:pt>
                <c:pt idx="235">
                  <c:v>-0.15752764606033898</c:v>
                </c:pt>
                <c:pt idx="236">
                  <c:v>-0.15887135398901076</c:v>
                </c:pt>
                <c:pt idx="237">
                  <c:v>-0.15855999505202678</c:v>
                </c:pt>
                <c:pt idx="238">
                  <c:v>-0.15994886681291565</c:v>
                </c:pt>
                <c:pt idx="239">
                  <c:v>-0.16007223714911101</c:v>
                </c:pt>
                <c:pt idx="240">
                  <c:v>-0.16100130880078045</c:v>
                </c:pt>
                <c:pt idx="241">
                  <c:v>-0.16012270578114751</c:v>
                </c:pt>
                <c:pt idx="242">
                  <c:v>-0.16062749461359171</c:v>
                </c:pt>
                <c:pt idx="243">
                  <c:v>-0.16153264234364184</c:v>
                </c:pt>
                <c:pt idx="244">
                  <c:v>-0.16038809198688508</c:v>
                </c:pt>
                <c:pt idx="245">
                  <c:v>-0.16014322664782665</c:v>
                </c:pt>
                <c:pt idx="246">
                  <c:v>-0.16120383376706571</c:v>
                </c:pt>
                <c:pt idx="247">
                  <c:v>-0.16012197338275325</c:v>
                </c:pt>
                <c:pt idx="248">
                  <c:v>-0.1605011011255959</c:v>
                </c:pt>
                <c:pt idx="249">
                  <c:v>-0.16074399693892438</c:v>
                </c:pt>
                <c:pt idx="250">
                  <c:v>-0.15877982353940823</c:v>
                </c:pt>
                <c:pt idx="251">
                  <c:v>-0.16074550791135134</c:v>
                </c:pt>
                <c:pt idx="252">
                  <c:v>-0.15958092783713662</c:v>
                </c:pt>
                <c:pt idx="253">
                  <c:v>-0.15951661443209386</c:v>
                </c:pt>
                <c:pt idx="254">
                  <c:v>-0.15745731447081501</c:v>
                </c:pt>
                <c:pt idx="255">
                  <c:v>-0.15963004086792099</c:v>
                </c:pt>
                <c:pt idx="256">
                  <c:v>-0.15749197697322215</c:v>
                </c:pt>
                <c:pt idx="257">
                  <c:v>-0.15924572617432875</c:v>
                </c:pt>
                <c:pt idx="258">
                  <c:v>-0.1585449002402699</c:v>
                </c:pt>
                <c:pt idx="259">
                  <c:v>-0.15858366122154965</c:v>
                </c:pt>
                <c:pt idx="260">
                  <c:v>-0.15886522969212202</c:v>
                </c:pt>
                <c:pt idx="261">
                  <c:v>-0.16024402735336984</c:v>
                </c:pt>
                <c:pt idx="262">
                  <c:v>-0.15820192632232266</c:v>
                </c:pt>
                <c:pt idx="263">
                  <c:v>-0.16204888895774783</c:v>
                </c:pt>
                <c:pt idx="264">
                  <c:v>-0.16276681028984696</c:v>
                </c:pt>
                <c:pt idx="265">
                  <c:v>-0.16134896355565198</c:v>
                </c:pt>
                <c:pt idx="266">
                  <c:v>-0.16138510104939496</c:v>
                </c:pt>
                <c:pt idx="267">
                  <c:v>-0.16144000405022041</c:v>
                </c:pt>
                <c:pt idx="268">
                  <c:v>-0.15974967717870503</c:v>
                </c:pt>
                <c:pt idx="269">
                  <c:v>-0.16178009715488262</c:v>
                </c:pt>
                <c:pt idx="270">
                  <c:v>-0.16023531282564774</c:v>
                </c:pt>
                <c:pt idx="271">
                  <c:v>-0.1595537397927469</c:v>
                </c:pt>
                <c:pt idx="272">
                  <c:v>-0.15844002587619799</c:v>
                </c:pt>
                <c:pt idx="273">
                  <c:v>-0.16096898277448402</c:v>
                </c:pt>
                <c:pt idx="274">
                  <c:v>-0.15918510123264951</c:v>
                </c:pt>
                <c:pt idx="275">
                  <c:v>-0.15996753022834698</c:v>
                </c:pt>
                <c:pt idx="276">
                  <c:v>-0.15962670195673301</c:v>
                </c:pt>
                <c:pt idx="277">
                  <c:v>-0.15993997289050377</c:v>
                </c:pt>
                <c:pt idx="278">
                  <c:v>-0.15913362110495499</c:v>
                </c:pt>
                <c:pt idx="279">
                  <c:v>-0.15959149726825439</c:v>
                </c:pt>
                <c:pt idx="280">
                  <c:v>-0.15878449654048454</c:v>
                </c:pt>
                <c:pt idx="281">
                  <c:v>-0.16046121536787639</c:v>
                </c:pt>
                <c:pt idx="282">
                  <c:v>-0.16014838916331886</c:v>
                </c:pt>
                <c:pt idx="283">
                  <c:v>-0.16171857076041118</c:v>
                </c:pt>
                <c:pt idx="284">
                  <c:v>-0.16007339840780999</c:v>
                </c:pt>
                <c:pt idx="285">
                  <c:v>-0.16116330460778161</c:v>
                </c:pt>
                <c:pt idx="286">
                  <c:v>-0.15962430107705794</c:v>
                </c:pt>
                <c:pt idx="287">
                  <c:v>-0.16091337156325136</c:v>
                </c:pt>
                <c:pt idx="288">
                  <c:v>-0.15970642107176225</c:v>
                </c:pt>
                <c:pt idx="289">
                  <c:v>-0.16023884680512102</c:v>
                </c:pt>
                <c:pt idx="290">
                  <c:v>-0.15962123579710052</c:v>
                </c:pt>
                <c:pt idx="291">
                  <c:v>-0.15838304432572747</c:v>
                </c:pt>
                <c:pt idx="292">
                  <c:v>-0.15955507040619565</c:v>
                </c:pt>
                <c:pt idx="293">
                  <c:v>-0.16046772262378695</c:v>
                </c:pt>
                <c:pt idx="294">
                  <c:v>-0.15862339999767894</c:v>
                </c:pt>
                <c:pt idx="295">
                  <c:v>-0.16092649943263337</c:v>
                </c:pt>
                <c:pt idx="296">
                  <c:v>-0.15999461069776699</c:v>
                </c:pt>
                <c:pt idx="297">
                  <c:v>-0.15981929566093411</c:v>
                </c:pt>
                <c:pt idx="298">
                  <c:v>-0.16098293181726064</c:v>
                </c:pt>
                <c:pt idx="299">
                  <c:v>-0.15928116562911576</c:v>
                </c:pt>
                <c:pt idx="300">
                  <c:v>-0.15977740967097276</c:v>
                </c:pt>
                <c:pt idx="301">
                  <c:v>-0.1609623622623908</c:v>
                </c:pt>
                <c:pt idx="302">
                  <c:v>-0.15901795771679206</c:v>
                </c:pt>
                <c:pt idx="303">
                  <c:v>-0.16007293490198027</c:v>
                </c:pt>
                <c:pt idx="304">
                  <c:v>-0.15948891529647091</c:v>
                </c:pt>
                <c:pt idx="305">
                  <c:v>-0.16024615460855429</c:v>
                </c:pt>
                <c:pt idx="306">
                  <c:v>-0.16218713008471886</c:v>
                </c:pt>
                <c:pt idx="307">
                  <c:v>-0.16108631827921838</c:v>
                </c:pt>
                <c:pt idx="308">
                  <c:v>-0.1600113907543208</c:v>
                </c:pt>
                <c:pt idx="309">
                  <c:v>-0.15989350582744866</c:v>
                </c:pt>
                <c:pt idx="310">
                  <c:v>-0.16010975608151323</c:v>
                </c:pt>
                <c:pt idx="311">
                  <c:v>-0.16185997326400958</c:v>
                </c:pt>
                <c:pt idx="312">
                  <c:v>-0.1590969863901921</c:v>
                </c:pt>
                <c:pt idx="313">
                  <c:v>-0.15842385512176094</c:v>
                </c:pt>
                <c:pt idx="314">
                  <c:v>-0.15829160752926619</c:v>
                </c:pt>
                <c:pt idx="315">
                  <c:v>-0.15775963505870827</c:v>
                </c:pt>
                <c:pt idx="316">
                  <c:v>-0.15964957361588272</c:v>
                </c:pt>
                <c:pt idx="317">
                  <c:v>-0.15897361296606594</c:v>
                </c:pt>
                <c:pt idx="318">
                  <c:v>-0.15885530827560057</c:v>
                </c:pt>
                <c:pt idx="319">
                  <c:v>-0.16083203441583249</c:v>
                </c:pt>
                <c:pt idx="320">
                  <c:v>-0.16245669183971234</c:v>
                </c:pt>
                <c:pt idx="321">
                  <c:v>-0.16000319846892452</c:v>
                </c:pt>
                <c:pt idx="322">
                  <c:v>-0.16117906514920755</c:v>
                </c:pt>
                <c:pt idx="323">
                  <c:v>-0.1596522445778108</c:v>
                </c:pt>
                <c:pt idx="324">
                  <c:v>-0.1603325523515764</c:v>
                </c:pt>
                <c:pt idx="325">
                  <c:v>-0.15912106293148698</c:v>
                </c:pt>
                <c:pt idx="326">
                  <c:v>-0.15929866344251176</c:v>
                </c:pt>
                <c:pt idx="327">
                  <c:v>-0.15730496012106432</c:v>
                </c:pt>
                <c:pt idx="328">
                  <c:v>-0.16069769066407558</c:v>
                </c:pt>
                <c:pt idx="329">
                  <c:v>-0.1585555669720593</c:v>
                </c:pt>
                <c:pt idx="330">
                  <c:v>-0.16057511870863639</c:v>
                </c:pt>
                <c:pt idx="331">
                  <c:v>-0.16002909702744095</c:v>
                </c:pt>
                <c:pt idx="332">
                  <c:v>-0.15977270473611371</c:v>
                </c:pt>
                <c:pt idx="333">
                  <c:v>-0.16114233993651839</c:v>
                </c:pt>
                <c:pt idx="334">
                  <c:v>-0.16077922649919385</c:v>
                </c:pt>
                <c:pt idx="335">
                  <c:v>-0.1601705518856118</c:v>
                </c:pt>
                <c:pt idx="336">
                  <c:v>-0.15925955505722822</c:v>
                </c:pt>
                <c:pt idx="337">
                  <c:v>-0.16164530713817493</c:v>
                </c:pt>
                <c:pt idx="338">
                  <c:v>-0.16153278236261537</c:v>
                </c:pt>
                <c:pt idx="339">
                  <c:v>-0.1613382394259939</c:v>
                </c:pt>
                <c:pt idx="340">
                  <c:v>-0.16037257580685083</c:v>
                </c:pt>
                <c:pt idx="341">
                  <c:v>-0.16234609608129436</c:v>
                </c:pt>
                <c:pt idx="342">
                  <c:v>-0.15996565051966405</c:v>
                </c:pt>
                <c:pt idx="343">
                  <c:v>-0.16076566824820837</c:v>
                </c:pt>
                <c:pt idx="344">
                  <c:v>-0.16061607120750399</c:v>
                </c:pt>
                <c:pt idx="345">
                  <c:v>-0.16024922548991327</c:v>
                </c:pt>
                <c:pt idx="346">
                  <c:v>-0.16085385706455746</c:v>
                </c:pt>
                <c:pt idx="347">
                  <c:v>-0.16033344819016904</c:v>
                </c:pt>
                <c:pt idx="348">
                  <c:v>-0.15866696104452416</c:v>
                </c:pt>
                <c:pt idx="349">
                  <c:v>-0.15977118428649861</c:v>
                </c:pt>
                <c:pt idx="350">
                  <c:v>-0.15956715351591422</c:v>
                </c:pt>
                <c:pt idx="351">
                  <c:v>-0.15894739037088623</c:v>
                </c:pt>
                <c:pt idx="352">
                  <c:v>-0.15955370432803395</c:v>
                </c:pt>
                <c:pt idx="353">
                  <c:v>-0.16038172388319971</c:v>
                </c:pt>
                <c:pt idx="354">
                  <c:v>-0.15962065426342287</c:v>
                </c:pt>
                <c:pt idx="355">
                  <c:v>-0.16038711925343208</c:v>
                </c:pt>
                <c:pt idx="356">
                  <c:v>-0.15866856727348733</c:v>
                </c:pt>
                <c:pt idx="357">
                  <c:v>-0.16036645515096248</c:v>
                </c:pt>
                <c:pt idx="358">
                  <c:v>-0.16104677273329182</c:v>
                </c:pt>
                <c:pt idx="359">
                  <c:v>-0.16083202221432025</c:v>
                </c:pt>
                <c:pt idx="360">
                  <c:v>-0.15813322911352579</c:v>
                </c:pt>
                <c:pt idx="361">
                  <c:v>-0.15980768367668174</c:v>
                </c:pt>
                <c:pt idx="362">
                  <c:v>-0.15857136838839203</c:v>
                </c:pt>
                <c:pt idx="363">
                  <c:v>-0.15972034258708812</c:v>
                </c:pt>
                <c:pt idx="364">
                  <c:v>-0.16132907517335893</c:v>
                </c:pt>
                <c:pt idx="365">
                  <c:v>-0.15819455355365086</c:v>
                </c:pt>
                <c:pt idx="366">
                  <c:v>-0.16043917500787019</c:v>
                </c:pt>
                <c:pt idx="367">
                  <c:v>-0.16078172755745967</c:v>
                </c:pt>
                <c:pt idx="368">
                  <c:v>-0.16080282660317513</c:v>
                </c:pt>
                <c:pt idx="369">
                  <c:v>-0.16301071795489275</c:v>
                </c:pt>
                <c:pt idx="370">
                  <c:v>-0.16062692583749483</c:v>
                </c:pt>
                <c:pt idx="371">
                  <c:v>-0.16047816883203359</c:v>
                </c:pt>
                <c:pt idx="372">
                  <c:v>-0.16049272710136986</c:v>
                </c:pt>
                <c:pt idx="373">
                  <c:v>-0.15829605401077229</c:v>
                </c:pt>
                <c:pt idx="374">
                  <c:v>-0.15765896796952727</c:v>
                </c:pt>
                <c:pt idx="375">
                  <c:v>-0.16143957473103843</c:v>
                </c:pt>
                <c:pt idx="376">
                  <c:v>-0.16097362099656198</c:v>
                </c:pt>
                <c:pt idx="377">
                  <c:v>-0.1590511514795776</c:v>
                </c:pt>
                <c:pt idx="378">
                  <c:v>-0.15733993270021784</c:v>
                </c:pt>
                <c:pt idx="379">
                  <c:v>-0.15950103203176447</c:v>
                </c:pt>
                <c:pt idx="380">
                  <c:v>-0.16108291174853306</c:v>
                </c:pt>
                <c:pt idx="381">
                  <c:v>-0.16109399161604321</c:v>
                </c:pt>
                <c:pt idx="382">
                  <c:v>-0.16013903560979292</c:v>
                </c:pt>
                <c:pt idx="383">
                  <c:v>-0.15831603365431191</c:v>
                </c:pt>
                <c:pt idx="384">
                  <c:v>-0.16061697656210372</c:v>
                </c:pt>
                <c:pt idx="385">
                  <c:v>-0.1577122864787075</c:v>
                </c:pt>
                <c:pt idx="386">
                  <c:v>-0.15845296863714564</c:v>
                </c:pt>
                <c:pt idx="387">
                  <c:v>-0.15943616951195327</c:v>
                </c:pt>
                <c:pt idx="388">
                  <c:v>-0.16029009427495833</c:v>
                </c:pt>
                <c:pt idx="389">
                  <c:v>-0.16040779030253338</c:v>
                </c:pt>
                <c:pt idx="390">
                  <c:v>-0.15913223484210448</c:v>
                </c:pt>
                <c:pt idx="391">
                  <c:v>-0.16007914317308058</c:v>
                </c:pt>
                <c:pt idx="392">
                  <c:v>-0.15931953177806513</c:v>
                </c:pt>
                <c:pt idx="393">
                  <c:v>-0.16076101356579864</c:v>
                </c:pt>
                <c:pt idx="394">
                  <c:v>-0.16097634154688656</c:v>
                </c:pt>
                <c:pt idx="395">
                  <c:v>-0.16006597046693116</c:v>
                </c:pt>
                <c:pt idx="396">
                  <c:v>-0.15911800715592772</c:v>
                </c:pt>
                <c:pt idx="397">
                  <c:v>-0.15920226610859611</c:v>
                </c:pt>
                <c:pt idx="398">
                  <c:v>-0.15957269817477382</c:v>
                </c:pt>
                <c:pt idx="399">
                  <c:v>-0.16017751548130388</c:v>
                </c:pt>
                <c:pt idx="400">
                  <c:v>-0.16105763010175123</c:v>
                </c:pt>
                <c:pt idx="401">
                  <c:v>-0.16065442773896788</c:v>
                </c:pt>
                <c:pt idx="402">
                  <c:v>-0.15992673060602725</c:v>
                </c:pt>
                <c:pt idx="403">
                  <c:v>-0.15867179199697024</c:v>
                </c:pt>
                <c:pt idx="404">
                  <c:v>-0.16072217264512689</c:v>
                </c:pt>
                <c:pt idx="405">
                  <c:v>-0.16003202760665936</c:v>
                </c:pt>
                <c:pt idx="406">
                  <c:v>-0.16090387192364375</c:v>
                </c:pt>
                <c:pt idx="407">
                  <c:v>-0.16010533958041551</c:v>
                </c:pt>
                <c:pt idx="408">
                  <c:v>-0.16104654736202306</c:v>
                </c:pt>
                <c:pt idx="409">
                  <c:v>-0.15970913697882239</c:v>
                </c:pt>
                <c:pt idx="410">
                  <c:v>-0.16189799515521131</c:v>
                </c:pt>
                <c:pt idx="411">
                  <c:v>-0.15989011369506922</c:v>
                </c:pt>
                <c:pt idx="412">
                  <c:v>-0.16082089756603946</c:v>
                </c:pt>
                <c:pt idx="413">
                  <c:v>-0.15861373782617161</c:v>
                </c:pt>
                <c:pt idx="414">
                  <c:v>-0.15952756481424224</c:v>
                </c:pt>
                <c:pt idx="415">
                  <c:v>-0.15958845116488085</c:v>
                </c:pt>
                <c:pt idx="416">
                  <c:v>-0.16272479143098373</c:v>
                </c:pt>
                <c:pt idx="417">
                  <c:v>-0.15935651111210447</c:v>
                </c:pt>
                <c:pt idx="418">
                  <c:v>-0.15871897309572613</c:v>
                </c:pt>
                <c:pt idx="419">
                  <c:v>-0.15990755719558258</c:v>
                </c:pt>
                <c:pt idx="420">
                  <c:v>-0.16116008320938313</c:v>
                </c:pt>
                <c:pt idx="421">
                  <c:v>-0.16016845617582209</c:v>
                </c:pt>
                <c:pt idx="422">
                  <c:v>-0.16142839973894318</c:v>
                </c:pt>
                <c:pt idx="423">
                  <c:v>-0.15901950818857991</c:v>
                </c:pt>
                <c:pt idx="424">
                  <c:v>-0.1597014511465602</c:v>
                </c:pt>
                <c:pt idx="425">
                  <c:v>-0.15896050971798115</c:v>
                </c:pt>
                <c:pt idx="426">
                  <c:v>-0.1595349430728934</c:v>
                </c:pt>
                <c:pt idx="427">
                  <c:v>-0.15826185030288631</c:v>
                </c:pt>
                <c:pt idx="428">
                  <c:v>-0.16004174801033066</c:v>
                </c:pt>
                <c:pt idx="429">
                  <c:v>-0.15933119920209027</c:v>
                </c:pt>
                <c:pt idx="430">
                  <c:v>-0.16147377993133638</c:v>
                </c:pt>
                <c:pt idx="431">
                  <c:v>-0.15933162889557462</c:v>
                </c:pt>
                <c:pt idx="432">
                  <c:v>-0.15998247041573332</c:v>
                </c:pt>
                <c:pt idx="433">
                  <c:v>-0.16110896356422977</c:v>
                </c:pt>
                <c:pt idx="434">
                  <c:v>-0.16112144443053378</c:v>
                </c:pt>
                <c:pt idx="435">
                  <c:v>-0.16047418997729324</c:v>
                </c:pt>
                <c:pt idx="436">
                  <c:v>-0.15948804642812053</c:v>
                </c:pt>
                <c:pt idx="437">
                  <c:v>-0.15908253610588741</c:v>
                </c:pt>
                <c:pt idx="438">
                  <c:v>-0.15839543529799638</c:v>
                </c:pt>
                <c:pt idx="439">
                  <c:v>-0.16227272371287427</c:v>
                </c:pt>
                <c:pt idx="440">
                  <c:v>-0.15870777839014316</c:v>
                </c:pt>
                <c:pt idx="441">
                  <c:v>-0.16092818407081033</c:v>
                </c:pt>
                <c:pt idx="442">
                  <c:v>-0.16033457864360923</c:v>
                </c:pt>
                <c:pt idx="443">
                  <c:v>-0.15956673428775581</c:v>
                </c:pt>
                <c:pt idx="444">
                  <c:v>-0.15991206912973155</c:v>
                </c:pt>
                <c:pt idx="445">
                  <c:v>-0.15920643210470597</c:v>
                </c:pt>
                <c:pt idx="446">
                  <c:v>-0.15868553516471007</c:v>
                </c:pt>
                <c:pt idx="447">
                  <c:v>-0.15901233235031142</c:v>
                </c:pt>
                <c:pt idx="448">
                  <c:v>-0.16014365671686015</c:v>
                </c:pt>
                <c:pt idx="449">
                  <c:v>-0.15943525137782188</c:v>
                </c:pt>
                <c:pt idx="450">
                  <c:v>-0.15843719194293548</c:v>
                </c:pt>
                <c:pt idx="451">
                  <c:v>-0.15992316057923617</c:v>
                </c:pt>
                <c:pt idx="452">
                  <c:v>-0.16069163987072521</c:v>
                </c:pt>
                <c:pt idx="453">
                  <c:v>-0.16010983786882615</c:v>
                </c:pt>
                <c:pt idx="454">
                  <c:v>-0.15932484952374182</c:v>
                </c:pt>
                <c:pt idx="455">
                  <c:v>-0.16077980577613538</c:v>
                </c:pt>
                <c:pt idx="456">
                  <c:v>-0.16048149662943523</c:v>
                </c:pt>
                <c:pt idx="457">
                  <c:v>-0.15833654873499281</c:v>
                </c:pt>
                <c:pt idx="458">
                  <c:v>-0.16094144582740544</c:v>
                </c:pt>
                <c:pt idx="459">
                  <c:v>-0.15979123904205306</c:v>
                </c:pt>
                <c:pt idx="460">
                  <c:v>-0.16226406536802251</c:v>
                </c:pt>
                <c:pt idx="461">
                  <c:v>-0.16037785591762699</c:v>
                </c:pt>
                <c:pt idx="462">
                  <c:v>-0.16080119842643725</c:v>
                </c:pt>
                <c:pt idx="463">
                  <c:v>-0.16046046251937618</c:v>
                </c:pt>
                <c:pt idx="464">
                  <c:v>-0.1606156969718624</c:v>
                </c:pt>
                <c:pt idx="465">
                  <c:v>-0.15980871668246444</c:v>
                </c:pt>
                <c:pt idx="466">
                  <c:v>-0.15891812743507305</c:v>
                </c:pt>
                <c:pt idx="467">
                  <c:v>-0.15849720462376471</c:v>
                </c:pt>
                <c:pt idx="468">
                  <c:v>-0.16034607587801286</c:v>
                </c:pt>
                <c:pt idx="469">
                  <c:v>-0.15890382182629192</c:v>
                </c:pt>
                <c:pt idx="470">
                  <c:v>-0.16070218469292552</c:v>
                </c:pt>
                <c:pt idx="471">
                  <c:v>-0.15906357026041462</c:v>
                </c:pt>
                <c:pt idx="472">
                  <c:v>-0.16035139758285144</c:v>
                </c:pt>
                <c:pt idx="473">
                  <c:v>-0.16251049699520514</c:v>
                </c:pt>
                <c:pt idx="474">
                  <c:v>-0.16292474603947227</c:v>
                </c:pt>
                <c:pt idx="475">
                  <c:v>-0.15828200710042939</c:v>
                </c:pt>
                <c:pt idx="476">
                  <c:v>-0.16274256532178466</c:v>
                </c:pt>
                <c:pt idx="477">
                  <c:v>-0.15897945341810615</c:v>
                </c:pt>
                <c:pt idx="478">
                  <c:v>-0.15865607405743098</c:v>
                </c:pt>
                <c:pt idx="479">
                  <c:v>-0.16159811802256563</c:v>
                </c:pt>
                <c:pt idx="480">
                  <c:v>-0.15977160529999512</c:v>
                </c:pt>
                <c:pt idx="481">
                  <c:v>-0.15969309684733091</c:v>
                </c:pt>
                <c:pt idx="482">
                  <c:v>-0.16055993501067878</c:v>
                </c:pt>
                <c:pt idx="483">
                  <c:v>-0.15869127028295349</c:v>
                </c:pt>
                <c:pt idx="484">
                  <c:v>-0.16001193325351615</c:v>
                </c:pt>
                <c:pt idx="485">
                  <c:v>-0.16007905586221494</c:v>
                </c:pt>
                <c:pt idx="486">
                  <c:v>-0.15935726517447257</c:v>
                </c:pt>
                <c:pt idx="487">
                  <c:v>-0.15926950735654888</c:v>
                </c:pt>
                <c:pt idx="488">
                  <c:v>-0.15997586782730622</c:v>
                </c:pt>
                <c:pt idx="489">
                  <c:v>-0.1592349193807765</c:v>
                </c:pt>
                <c:pt idx="490">
                  <c:v>-0.16123871956211921</c:v>
                </c:pt>
                <c:pt idx="491">
                  <c:v>-0.15754711370486874</c:v>
                </c:pt>
                <c:pt idx="492">
                  <c:v>-0.15968127206438876</c:v>
                </c:pt>
                <c:pt idx="493">
                  <c:v>-0.16185210949248408</c:v>
                </c:pt>
                <c:pt idx="494">
                  <c:v>-0.1613960292423311</c:v>
                </c:pt>
                <c:pt idx="495">
                  <c:v>-0.16019425682468924</c:v>
                </c:pt>
                <c:pt idx="496">
                  <c:v>-0.16106013235011662</c:v>
                </c:pt>
                <c:pt idx="497">
                  <c:v>-0.15983034595693724</c:v>
                </c:pt>
                <c:pt idx="498">
                  <c:v>-0.1615371926772049</c:v>
                </c:pt>
                <c:pt idx="499">
                  <c:v>-0.16240318322360636</c:v>
                </c:pt>
                <c:pt idx="500">
                  <c:v>-0.16186705140768431</c:v>
                </c:pt>
                <c:pt idx="501">
                  <c:v>-0.15782502004070142</c:v>
                </c:pt>
                <c:pt idx="502">
                  <c:v>-0.16038995456664651</c:v>
                </c:pt>
                <c:pt idx="503">
                  <c:v>-0.15982410936905111</c:v>
                </c:pt>
                <c:pt idx="504">
                  <c:v>-0.160015650000493</c:v>
                </c:pt>
                <c:pt idx="505">
                  <c:v>-0.15908535142607239</c:v>
                </c:pt>
                <c:pt idx="506">
                  <c:v>-0.16075223007704587</c:v>
                </c:pt>
                <c:pt idx="507">
                  <c:v>-0.15923886141088417</c:v>
                </c:pt>
                <c:pt idx="508">
                  <c:v>-0.16039847681971775</c:v>
                </c:pt>
                <c:pt idx="509">
                  <c:v>-0.15977571544642721</c:v>
                </c:pt>
                <c:pt idx="510">
                  <c:v>-0.16098289695046653</c:v>
                </c:pt>
                <c:pt idx="511">
                  <c:v>-0.15982863653225365</c:v>
                </c:pt>
                <c:pt idx="512">
                  <c:v>-0.15867443587428554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2-4202-A2FB-5AC8B0EA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97615"/>
        <c:axId val="687498031"/>
      </c:scatterChart>
      <c:valAx>
        <c:axId val="6874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8031"/>
        <c:crosses val="autoZero"/>
        <c:crossBetween val="midCat"/>
      </c:valAx>
      <c:valAx>
        <c:axId val="68749803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7615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'Sim_2 (2)'!$J$2</c:f>
              <c:strCache>
                <c:ptCount val="1"/>
                <c:pt idx="0">
                  <c:v>制御後波形</c:v>
                </c:pt>
              </c:strCache>
            </c:strRef>
          </c:tx>
          <c:marker>
            <c:symbol val="none"/>
          </c:marker>
          <c:xVal>
            <c:numRef>
              <c:f>'Sim_2 (2)'!$E$3:$E$515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'Sim_2 (2)'!$J$3:$J$515</c:f>
              <c:numCache>
                <c:formatCode>General</c:formatCode>
                <c:ptCount val="513"/>
                <c:pt idx="4">
                  <c:v>3.0635983424940121</c:v>
                </c:pt>
                <c:pt idx="5">
                  <c:v>2.672769539868785</c:v>
                </c:pt>
                <c:pt idx="6">
                  <c:v>2.2712822459554332</c:v>
                </c:pt>
                <c:pt idx="7">
                  <c:v>1.865493599679414</c:v>
                </c:pt>
                <c:pt idx="8">
                  <c:v>1.4588713682844923</c:v>
                </c:pt>
                <c:pt idx="9">
                  <c:v>1.0525077085616241</c:v>
                </c:pt>
                <c:pt idx="10">
                  <c:v>0.6471378438845129</c:v>
                </c:pt>
                <c:pt idx="11">
                  <c:v>0.24354336995786743</c:v>
                </c:pt>
                <c:pt idx="12">
                  <c:v>4.1758983414090123E-2</c:v>
                </c:pt>
                <c:pt idx="13">
                  <c:v>-5.9122870149815834E-2</c:v>
                </c:pt>
                <c:pt idx="14">
                  <c:v>-0.10977662846856502</c:v>
                </c:pt>
                <c:pt idx="15">
                  <c:v>-0.13513709780592267</c:v>
                </c:pt>
                <c:pt idx="16">
                  <c:v>-0.14772668213012005</c:v>
                </c:pt>
                <c:pt idx="17">
                  <c:v>-0.15396544176968749</c:v>
                </c:pt>
                <c:pt idx="18">
                  <c:v>-0.15734602006126205</c:v>
                </c:pt>
                <c:pt idx="19">
                  <c:v>-0.15893490660009091</c:v>
                </c:pt>
                <c:pt idx="20">
                  <c:v>-0.15953057764048598</c:v>
                </c:pt>
                <c:pt idx="21">
                  <c:v>-0.15982709012772758</c:v>
                </c:pt>
                <c:pt idx="22">
                  <c:v>-0.16006959804937346</c:v>
                </c:pt>
                <c:pt idx="23">
                  <c:v>-0.16009436202832075</c:v>
                </c:pt>
                <c:pt idx="24">
                  <c:v>-0.16017909163688246</c:v>
                </c:pt>
                <c:pt idx="25">
                  <c:v>-0.16009055757570714</c:v>
                </c:pt>
                <c:pt idx="26">
                  <c:v>-0.1600926514188114</c:v>
                </c:pt>
                <c:pt idx="27">
                  <c:v>-0.16005490389655291</c:v>
                </c:pt>
                <c:pt idx="28">
                  <c:v>-0.15979130121235965</c:v>
                </c:pt>
                <c:pt idx="29">
                  <c:v>-0.15990971625721642</c:v>
                </c:pt>
                <c:pt idx="30">
                  <c:v>-0.16009382269740194</c:v>
                </c:pt>
                <c:pt idx="31">
                  <c:v>-0.16001148381507363</c:v>
                </c:pt>
                <c:pt idx="32">
                  <c:v>-0.15983937445880883</c:v>
                </c:pt>
                <c:pt idx="33">
                  <c:v>-0.15983699061478568</c:v>
                </c:pt>
                <c:pt idx="34">
                  <c:v>-0.15965120646413702</c:v>
                </c:pt>
                <c:pt idx="35">
                  <c:v>-0.15978036195296133</c:v>
                </c:pt>
                <c:pt idx="36">
                  <c:v>-0.15970020166939758</c:v>
                </c:pt>
                <c:pt idx="37">
                  <c:v>-0.15970504689801759</c:v>
                </c:pt>
                <c:pt idx="38">
                  <c:v>-0.1600014117283895</c:v>
                </c:pt>
                <c:pt idx="39">
                  <c:v>-0.15997369738661985</c:v>
                </c:pt>
                <c:pt idx="40">
                  <c:v>-0.15987711409602606</c:v>
                </c:pt>
                <c:pt idx="41">
                  <c:v>-0.15980412463011029</c:v>
                </c:pt>
                <c:pt idx="42">
                  <c:v>-0.15984601286167796</c:v>
                </c:pt>
                <c:pt idx="43">
                  <c:v>-0.15990920595663205</c:v>
                </c:pt>
                <c:pt idx="44">
                  <c:v>-0.15998360182048543</c:v>
                </c:pt>
                <c:pt idx="45">
                  <c:v>-0.15995319722537632</c:v>
                </c:pt>
                <c:pt idx="46">
                  <c:v>-0.15983272890884889</c:v>
                </c:pt>
                <c:pt idx="47">
                  <c:v>-0.15984278253295336</c:v>
                </c:pt>
                <c:pt idx="48">
                  <c:v>-0.15978931175730587</c:v>
                </c:pt>
                <c:pt idx="49">
                  <c:v>-0.1599958547903062</c:v>
                </c:pt>
                <c:pt idx="50">
                  <c:v>-0.16021194245260437</c:v>
                </c:pt>
                <c:pt idx="51">
                  <c:v>-0.16045268699263215</c:v>
                </c:pt>
                <c:pt idx="52">
                  <c:v>-0.16037512749539587</c:v>
                </c:pt>
                <c:pt idx="53">
                  <c:v>-0.16035686820663089</c:v>
                </c:pt>
                <c:pt idx="54">
                  <c:v>-0.16041501775925782</c:v>
                </c:pt>
                <c:pt idx="55">
                  <c:v>-0.16028724056004445</c:v>
                </c:pt>
                <c:pt idx="56">
                  <c:v>-0.16050083917464603</c:v>
                </c:pt>
                <c:pt idx="57">
                  <c:v>-0.16038512149945774</c:v>
                </c:pt>
                <c:pt idx="58">
                  <c:v>-0.16032258124545112</c:v>
                </c:pt>
                <c:pt idx="59">
                  <c:v>-0.1597706789444798</c:v>
                </c:pt>
                <c:pt idx="60">
                  <c:v>-0.15955360377841332</c:v>
                </c:pt>
                <c:pt idx="61">
                  <c:v>-0.15946270856595199</c:v>
                </c:pt>
                <c:pt idx="62">
                  <c:v>-0.15966254842011965</c:v>
                </c:pt>
                <c:pt idx="63">
                  <c:v>-0.15948450065626144</c:v>
                </c:pt>
                <c:pt idx="64">
                  <c:v>-0.15959951448858209</c:v>
                </c:pt>
                <c:pt idx="65">
                  <c:v>-0.15946887431913223</c:v>
                </c:pt>
                <c:pt idx="66">
                  <c:v>-0.15935143357223316</c:v>
                </c:pt>
                <c:pt idx="67">
                  <c:v>-0.15952778829862621</c:v>
                </c:pt>
                <c:pt idx="68">
                  <c:v>-0.15962735804573827</c:v>
                </c:pt>
                <c:pt idx="69">
                  <c:v>-0.1599667863758652</c:v>
                </c:pt>
                <c:pt idx="70">
                  <c:v>-0.15997688416857009</c:v>
                </c:pt>
                <c:pt idx="71">
                  <c:v>-0.15986802604285658</c:v>
                </c:pt>
                <c:pt idx="72">
                  <c:v>-0.15986923069973863</c:v>
                </c:pt>
                <c:pt idx="73">
                  <c:v>-0.16016844076690862</c:v>
                </c:pt>
                <c:pt idx="74">
                  <c:v>-0.16005759876148079</c:v>
                </c:pt>
                <c:pt idx="75">
                  <c:v>-0.16023404218454465</c:v>
                </c:pt>
                <c:pt idx="76">
                  <c:v>-0.16031312003601622</c:v>
                </c:pt>
                <c:pt idx="77">
                  <c:v>-0.16036245326807053</c:v>
                </c:pt>
                <c:pt idx="78">
                  <c:v>-0.16043837986526971</c:v>
                </c:pt>
                <c:pt idx="79">
                  <c:v>-0.16042116148888658</c:v>
                </c:pt>
                <c:pt idx="80">
                  <c:v>-0.16048683691110871</c:v>
                </c:pt>
                <c:pt idx="81">
                  <c:v>-0.16074710914829154</c:v>
                </c:pt>
                <c:pt idx="82">
                  <c:v>-0.16068457867887495</c:v>
                </c:pt>
                <c:pt idx="83">
                  <c:v>-0.16040092778170828</c:v>
                </c:pt>
                <c:pt idx="84">
                  <c:v>-0.16007239563310791</c:v>
                </c:pt>
                <c:pt idx="85">
                  <c:v>-0.16012300780799929</c:v>
                </c:pt>
                <c:pt idx="86">
                  <c:v>-0.15995459358090591</c:v>
                </c:pt>
                <c:pt idx="87">
                  <c:v>-0.15994109554870314</c:v>
                </c:pt>
                <c:pt idx="88">
                  <c:v>-0.15956302439131709</c:v>
                </c:pt>
                <c:pt idx="89">
                  <c:v>-0.15976267527749091</c:v>
                </c:pt>
                <c:pt idx="90">
                  <c:v>-0.15973309233883975</c:v>
                </c:pt>
                <c:pt idx="91">
                  <c:v>-0.15985947354933244</c:v>
                </c:pt>
                <c:pt idx="92">
                  <c:v>-0.15975026149409072</c:v>
                </c:pt>
                <c:pt idx="93">
                  <c:v>-0.15989266770541605</c:v>
                </c:pt>
                <c:pt idx="94">
                  <c:v>-0.16006906513543756</c:v>
                </c:pt>
                <c:pt idx="95">
                  <c:v>-0.16004906022963863</c:v>
                </c:pt>
                <c:pt idx="96">
                  <c:v>-0.15992388179077044</c:v>
                </c:pt>
                <c:pt idx="97">
                  <c:v>-0.15973770216553809</c:v>
                </c:pt>
                <c:pt idx="98">
                  <c:v>-0.16003573669147309</c:v>
                </c:pt>
                <c:pt idx="99">
                  <c:v>-0.15980778616358249</c:v>
                </c:pt>
                <c:pt idx="100">
                  <c:v>-0.15972310573991769</c:v>
                </c:pt>
                <c:pt idx="101">
                  <c:v>-0.15961082245626992</c:v>
                </c:pt>
                <c:pt idx="102">
                  <c:v>-0.15966684434535788</c:v>
                </c:pt>
                <c:pt idx="103">
                  <c:v>-0.15984769876889895</c:v>
                </c:pt>
                <c:pt idx="104">
                  <c:v>-0.1600045292577284</c:v>
                </c:pt>
                <c:pt idx="105">
                  <c:v>-0.15984772273304174</c:v>
                </c:pt>
                <c:pt idx="106">
                  <c:v>-0.16005654521212692</c:v>
                </c:pt>
                <c:pt idx="107">
                  <c:v>-0.16023005241070179</c:v>
                </c:pt>
                <c:pt idx="108">
                  <c:v>-0.16000570443759926</c:v>
                </c:pt>
                <c:pt idx="109">
                  <c:v>-0.15991222841681452</c:v>
                </c:pt>
                <c:pt idx="110">
                  <c:v>-0.16014604793618126</c:v>
                </c:pt>
                <c:pt idx="111">
                  <c:v>-0.15993028065422196</c:v>
                </c:pt>
                <c:pt idx="112">
                  <c:v>-0.16016832656362257</c:v>
                </c:pt>
                <c:pt idx="113">
                  <c:v>-0.16012918137809545</c:v>
                </c:pt>
                <c:pt idx="114">
                  <c:v>-0.1599422616731995</c:v>
                </c:pt>
                <c:pt idx="115">
                  <c:v>-0.16030470261781704</c:v>
                </c:pt>
                <c:pt idx="116">
                  <c:v>-0.16028390896338104</c:v>
                </c:pt>
                <c:pt idx="117">
                  <c:v>-0.16030013108511634</c:v>
                </c:pt>
                <c:pt idx="118">
                  <c:v>-0.16060246125047448</c:v>
                </c:pt>
                <c:pt idx="119">
                  <c:v>-0.16075862542690561</c:v>
                </c:pt>
                <c:pt idx="120">
                  <c:v>-0.16036932714752183</c:v>
                </c:pt>
                <c:pt idx="121">
                  <c:v>-0.16028920002940444</c:v>
                </c:pt>
                <c:pt idx="122">
                  <c:v>-0.15991145043311999</c:v>
                </c:pt>
                <c:pt idx="123">
                  <c:v>-0.15974343909410502</c:v>
                </c:pt>
                <c:pt idx="124">
                  <c:v>-0.15967276560378882</c:v>
                </c:pt>
                <c:pt idx="125">
                  <c:v>-0.15933734174145051</c:v>
                </c:pt>
                <c:pt idx="126">
                  <c:v>-0.15927511461760632</c:v>
                </c:pt>
                <c:pt idx="127">
                  <c:v>-0.15926840120609792</c:v>
                </c:pt>
                <c:pt idx="128">
                  <c:v>-0.15921065570949658</c:v>
                </c:pt>
                <c:pt idx="129">
                  <c:v>-0.15926865967349704</c:v>
                </c:pt>
                <c:pt idx="130">
                  <c:v>-0.15938662216521901</c:v>
                </c:pt>
                <c:pt idx="131">
                  <c:v>-0.159597918972254</c:v>
                </c:pt>
                <c:pt idx="132">
                  <c:v>-0.15967087256308918</c:v>
                </c:pt>
                <c:pt idx="133">
                  <c:v>-0.15972558515558205</c:v>
                </c:pt>
                <c:pt idx="134">
                  <c:v>-0.15971310419252596</c:v>
                </c:pt>
                <c:pt idx="135">
                  <c:v>-0.15979865776961177</c:v>
                </c:pt>
                <c:pt idx="136">
                  <c:v>-0.15998809652907672</c:v>
                </c:pt>
                <c:pt idx="137">
                  <c:v>-0.16003604633492913</c:v>
                </c:pt>
                <c:pt idx="138">
                  <c:v>-0.15995712047393831</c:v>
                </c:pt>
                <c:pt idx="139">
                  <c:v>-0.15994813038439717</c:v>
                </c:pt>
                <c:pt idx="140">
                  <c:v>-0.15999664615568782</c:v>
                </c:pt>
                <c:pt idx="141">
                  <c:v>-0.16001903982021995</c:v>
                </c:pt>
                <c:pt idx="142">
                  <c:v>-0.16030269686832593</c:v>
                </c:pt>
                <c:pt idx="143">
                  <c:v>-0.16001365989131139</c:v>
                </c:pt>
                <c:pt idx="144">
                  <c:v>-0.15999575440267372</c:v>
                </c:pt>
                <c:pt idx="145">
                  <c:v>-0.15987148487130515</c:v>
                </c:pt>
                <c:pt idx="146">
                  <c:v>-0.15969977647407219</c:v>
                </c:pt>
                <c:pt idx="147">
                  <c:v>-0.1597077432096253</c:v>
                </c:pt>
                <c:pt idx="148">
                  <c:v>-0.15971521896238963</c:v>
                </c:pt>
                <c:pt idx="149">
                  <c:v>-0.15945335268404309</c:v>
                </c:pt>
                <c:pt idx="150">
                  <c:v>-0.15963490145618883</c:v>
                </c:pt>
                <c:pt idx="151">
                  <c:v>-0.15964189505526966</c:v>
                </c:pt>
                <c:pt idx="152">
                  <c:v>-0.15949719692829709</c:v>
                </c:pt>
                <c:pt idx="153">
                  <c:v>-0.15985471611754262</c:v>
                </c:pt>
                <c:pt idx="154">
                  <c:v>-0.16017882620033091</c:v>
                </c:pt>
                <c:pt idx="155">
                  <c:v>-0.16020454014718663</c:v>
                </c:pt>
                <c:pt idx="156">
                  <c:v>-0.1601914607676769</c:v>
                </c:pt>
                <c:pt idx="157">
                  <c:v>-0.16021975280878759</c:v>
                </c:pt>
                <c:pt idx="158">
                  <c:v>-0.16011120272118037</c:v>
                </c:pt>
                <c:pt idx="159">
                  <c:v>-0.16029452201727118</c:v>
                </c:pt>
                <c:pt idx="160">
                  <c:v>-0.16017504409064831</c:v>
                </c:pt>
                <c:pt idx="161">
                  <c:v>-0.16004391185492667</c:v>
                </c:pt>
                <c:pt idx="162">
                  <c:v>-0.16006848800071499</c:v>
                </c:pt>
                <c:pt idx="163">
                  <c:v>-0.15988058296933519</c:v>
                </c:pt>
                <c:pt idx="164">
                  <c:v>-0.15979813131992482</c:v>
                </c:pt>
                <c:pt idx="165">
                  <c:v>-0.15985416975278863</c:v>
                </c:pt>
                <c:pt idx="166">
                  <c:v>-0.16003884225208301</c:v>
                </c:pt>
                <c:pt idx="167">
                  <c:v>-0.1600029691446552</c:v>
                </c:pt>
                <c:pt idx="168">
                  <c:v>-0.15996984620319354</c:v>
                </c:pt>
                <c:pt idx="169">
                  <c:v>-0.15997387107839051</c:v>
                </c:pt>
                <c:pt idx="170">
                  <c:v>-0.16003891218534472</c:v>
                </c:pt>
                <c:pt idx="171">
                  <c:v>-0.16024218858142339</c:v>
                </c:pt>
                <c:pt idx="172">
                  <c:v>-0.16017851913051512</c:v>
                </c:pt>
                <c:pt idx="173">
                  <c:v>-0.16017420929115209</c:v>
                </c:pt>
                <c:pt idx="174">
                  <c:v>-0.16015526737758229</c:v>
                </c:pt>
                <c:pt idx="175">
                  <c:v>-0.16027003638091347</c:v>
                </c:pt>
                <c:pt idx="176">
                  <c:v>-0.16019615188926795</c:v>
                </c:pt>
                <c:pt idx="177">
                  <c:v>-0.16010615274191284</c:v>
                </c:pt>
                <c:pt idx="178">
                  <c:v>-0.16004531140544215</c:v>
                </c:pt>
                <c:pt idx="179">
                  <c:v>-0.15995649953934338</c:v>
                </c:pt>
                <c:pt idx="180">
                  <c:v>-0.16006878029734395</c:v>
                </c:pt>
                <c:pt idx="181">
                  <c:v>-0.16009942308885067</c:v>
                </c:pt>
                <c:pt idx="182">
                  <c:v>-0.16008331698257225</c:v>
                </c:pt>
                <c:pt idx="183">
                  <c:v>-0.16037059771695067</c:v>
                </c:pt>
                <c:pt idx="184">
                  <c:v>-0.16039179515419097</c:v>
                </c:pt>
                <c:pt idx="185">
                  <c:v>-0.16047329335958302</c:v>
                </c:pt>
                <c:pt idx="186">
                  <c:v>-0.16077208591212264</c:v>
                </c:pt>
                <c:pt idx="187">
                  <c:v>-0.16067926777187447</c:v>
                </c:pt>
                <c:pt idx="188">
                  <c:v>-0.16091092309930757</c:v>
                </c:pt>
                <c:pt idx="189">
                  <c:v>-0.16097080241849135</c:v>
                </c:pt>
                <c:pt idx="190">
                  <c:v>-0.16068000742254043</c:v>
                </c:pt>
                <c:pt idx="191">
                  <c:v>-0.16050477147833339</c:v>
                </c:pt>
                <c:pt idx="192">
                  <c:v>-0.16042338617906698</c:v>
                </c:pt>
                <c:pt idx="193">
                  <c:v>-0.16010407647942468</c:v>
                </c:pt>
                <c:pt idx="194">
                  <c:v>-0.159962183801897</c:v>
                </c:pt>
                <c:pt idx="195">
                  <c:v>-0.1596081945499655</c:v>
                </c:pt>
                <c:pt idx="196">
                  <c:v>-0.1593297245465046</c:v>
                </c:pt>
                <c:pt idx="197">
                  <c:v>-0.15934548913288696</c:v>
                </c:pt>
                <c:pt idx="198">
                  <c:v>-0.1592787758249492</c:v>
                </c:pt>
                <c:pt idx="199">
                  <c:v>-0.15956177563743665</c:v>
                </c:pt>
                <c:pt idx="200">
                  <c:v>-0.15962627739444238</c:v>
                </c:pt>
                <c:pt idx="201">
                  <c:v>-0.15966330723176897</c:v>
                </c:pt>
                <c:pt idx="202">
                  <c:v>-0.15977493433275761</c:v>
                </c:pt>
                <c:pt idx="203">
                  <c:v>-0.15988925795800085</c:v>
                </c:pt>
                <c:pt idx="204">
                  <c:v>-0.16002591705527389</c:v>
                </c:pt>
                <c:pt idx="205">
                  <c:v>-0.160137495892439</c:v>
                </c:pt>
                <c:pt idx="206">
                  <c:v>-0.15995900881824882</c:v>
                </c:pt>
                <c:pt idx="207">
                  <c:v>-0.16000728518940116</c:v>
                </c:pt>
                <c:pt idx="208">
                  <c:v>-0.16020734196950012</c:v>
                </c:pt>
                <c:pt idx="209">
                  <c:v>-0.15999985351794394</c:v>
                </c:pt>
                <c:pt idx="210">
                  <c:v>-0.1600750277558019</c:v>
                </c:pt>
                <c:pt idx="211">
                  <c:v>-0.16003374836845913</c:v>
                </c:pt>
                <c:pt idx="212">
                  <c:v>-0.16002500333495034</c:v>
                </c:pt>
                <c:pt idx="213">
                  <c:v>-0.16034781824663824</c:v>
                </c:pt>
                <c:pt idx="214">
                  <c:v>-0.16017321272882998</c:v>
                </c:pt>
                <c:pt idx="215">
                  <c:v>-0.1603287718088667</c:v>
                </c:pt>
                <c:pt idx="216">
                  <c:v>-0.16054915335771192</c:v>
                </c:pt>
                <c:pt idx="217">
                  <c:v>-0.16061557736587598</c:v>
                </c:pt>
                <c:pt idx="218">
                  <c:v>-0.16045380457605546</c:v>
                </c:pt>
                <c:pt idx="219">
                  <c:v>-0.16055396368248215</c:v>
                </c:pt>
                <c:pt idx="220">
                  <c:v>-0.16043848644120604</c:v>
                </c:pt>
                <c:pt idx="221">
                  <c:v>-0.16052755008213296</c:v>
                </c:pt>
                <c:pt idx="222">
                  <c:v>-0.16055899930388656</c:v>
                </c:pt>
                <c:pt idx="223">
                  <c:v>-0.16040636980775153</c:v>
                </c:pt>
                <c:pt idx="224">
                  <c:v>-0.16046746539925164</c:v>
                </c:pt>
                <c:pt idx="225">
                  <c:v>-0.16060255011537861</c:v>
                </c:pt>
                <c:pt idx="226">
                  <c:v>-0.16028620735792365</c:v>
                </c:pt>
                <c:pt idx="227">
                  <c:v>-0.1600677304833274</c:v>
                </c:pt>
                <c:pt idx="228">
                  <c:v>-0.15992672228060573</c:v>
                </c:pt>
                <c:pt idx="229">
                  <c:v>-0.15978194716716726</c:v>
                </c:pt>
                <c:pt idx="230">
                  <c:v>-0.15959807421392699</c:v>
                </c:pt>
                <c:pt idx="231">
                  <c:v>-0.15937516425315212</c:v>
                </c:pt>
                <c:pt idx="232">
                  <c:v>-0.15919789984138394</c:v>
                </c:pt>
                <c:pt idx="233">
                  <c:v>-0.15905266337243101</c:v>
                </c:pt>
                <c:pt idx="234">
                  <c:v>-0.15915425259975696</c:v>
                </c:pt>
                <c:pt idx="235">
                  <c:v>-0.15902620357328637</c:v>
                </c:pt>
                <c:pt idx="236">
                  <c:v>-0.15926368920563747</c:v>
                </c:pt>
                <c:pt idx="237">
                  <c:v>-0.15950245140345221</c:v>
                </c:pt>
                <c:pt idx="238">
                  <c:v>-0.15981385061340234</c:v>
                </c:pt>
                <c:pt idx="239">
                  <c:v>-0.15986523425894497</c:v>
                </c:pt>
                <c:pt idx="240">
                  <c:v>-0.16012679231769372</c:v>
                </c:pt>
                <c:pt idx="241">
                  <c:v>-0.16036004029549927</c:v>
                </c:pt>
                <c:pt idx="242">
                  <c:v>-0.16051623812857191</c:v>
                </c:pt>
                <c:pt idx="243">
                  <c:v>-0.16057146155983992</c:v>
                </c:pt>
                <c:pt idx="244">
                  <c:v>-0.16063863753882127</c:v>
                </c:pt>
                <c:pt idx="245">
                  <c:v>-0.16041648901268402</c:v>
                </c:pt>
                <c:pt idx="246">
                  <c:v>-0.16047876922570442</c:v>
                </c:pt>
                <c:pt idx="247">
                  <c:v>-0.16037411254805889</c:v>
                </c:pt>
                <c:pt idx="248">
                  <c:v>-0.16017250975690411</c:v>
                </c:pt>
                <c:pt idx="249">
                  <c:v>-0.15987943200529706</c:v>
                </c:pt>
                <c:pt idx="250">
                  <c:v>-0.15982811342730652</c:v>
                </c:pt>
                <c:pt idx="251">
                  <c:v>-0.15945692774792217</c:v>
                </c:pt>
                <c:pt idx="252">
                  <c:v>-0.15936930302707972</c:v>
                </c:pt>
                <c:pt idx="253">
                  <c:v>-0.15917368293854711</c:v>
                </c:pt>
                <c:pt idx="254">
                  <c:v>-0.15895764936680964</c:v>
                </c:pt>
                <c:pt idx="255">
                  <c:v>-0.15896618998208104</c:v>
                </c:pt>
                <c:pt idx="256">
                  <c:v>-0.15891604192628289</c:v>
                </c:pt>
                <c:pt idx="257">
                  <c:v>-0.15877814177480148</c:v>
                </c:pt>
                <c:pt idx="258">
                  <c:v>-0.15903136922736688</c:v>
                </c:pt>
                <c:pt idx="259">
                  <c:v>-0.15956231880927008</c:v>
                </c:pt>
                <c:pt idx="260">
                  <c:v>-0.15973421107804317</c:v>
                </c:pt>
                <c:pt idx="261">
                  <c:v>-0.16012352348566045</c:v>
                </c:pt>
                <c:pt idx="262">
                  <c:v>-0.16034295127324963</c:v>
                </c:pt>
                <c:pt idx="263">
                  <c:v>-0.16046342896709315</c:v>
                </c:pt>
                <c:pt idx="264">
                  <c:v>-0.16078307256042643</c:v>
                </c:pt>
                <c:pt idx="265">
                  <c:v>-0.16092008087377901</c:v>
                </c:pt>
                <c:pt idx="266">
                  <c:v>-0.16085105211771672</c:v>
                </c:pt>
                <c:pt idx="267">
                  <c:v>-0.16087486207310425</c:v>
                </c:pt>
                <c:pt idx="268">
                  <c:v>-0.16076687145477786</c:v>
                </c:pt>
                <c:pt idx="269">
                  <c:v>-0.16040870054905812</c:v>
                </c:pt>
                <c:pt idx="270">
                  <c:v>-0.1602705572163276</c:v>
                </c:pt>
                <c:pt idx="271">
                  <c:v>-0.16009471730706143</c:v>
                </c:pt>
                <c:pt idx="272">
                  <c:v>-0.15994471419108974</c:v>
                </c:pt>
                <c:pt idx="273">
                  <c:v>-0.15988310858371474</c:v>
                </c:pt>
                <c:pt idx="274">
                  <c:v>-0.15966424859505193</c:v>
                </c:pt>
                <c:pt idx="275">
                  <c:v>-0.15951916696653562</c:v>
                </c:pt>
                <c:pt idx="276">
                  <c:v>-0.15960991452404855</c:v>
                </c:pt>
                <c:pt idx="277">
                  <c:v>-0.15978075085276064</c:v>
                </c:pt>
                <c:pt idx="278">
                  <c:v>-0.15985570965135337</c:v>
                </c:pt>
                <c:pt idx="279">
                  <c:v>-0.1599445393688694</c:v>
                </c:pt>
                <c:pt idx="280">
                  <c:v>-0.16006411680681287</c:v>
                </c:pt>
                <c:pt idx="281">
                  <c:v>-0.16006387671884537</c:v>
                </c:pt>
                <c:pt idx="282">
                  <c:v>-0.16016121658612012</c:v>
                </c:pt>
                <c:pt idx="283">
                  <c:v>-0.16021849658280085</c:v>
                </c:pt>
                <c:pt idx="284">
                  <c:v>-0.16028323153648752</c:v>
                </c:pt>
                <c:pt idx="285">
                  <c:v>-0.1603669054621491</c:v>
                </c:pt>
                <c:pt idx="286">
                  <c:v>-0.16015908835793422</c:v>
                </c:pt>
                <c:pt idx="287">
                  <c:v>-0.16009975648222191</c:v>
                </c:pt>
                <c:pt idx="288">
                  <c:v>-0.15997467166855947</c:v>
                </c:pt>
                <c:pt idx="289">
                  <c:v>-0.15982967182754637</c:v>
                </c:pt>
                <c:pt idx="290">
                  <c:v>-0.15980599131003154</c:v>
                </c:pt>
                <c:pt idx="291">
                  <c:v>-0.15984302227210245</c:v>
                </c:pt>
                <c:pt idx="292">
                  <c:v>-0.15973361468187072</c:v>
                </c:pt>
                <c:pt idx="293">
                  <c:v>-0.15986126575642057</c:v>
                </c:pt>
                <c:pt idx="294">
                  <c:v>-0.15976549763882003</c:v>
                </c:pt>
                <c:pt idx="295">
                  <c:v>-0.15978111502620726</c:v>
                </c:pt>
                <c:pt idx="296">
                  <c:v>-0.1600390468198736</c:v>
                </c:pt>
                <c:pt idx="297">
                  <c:v>-0.15998533555093325</c:v>
                </c:pt>
                <c:pt idx="298">
                  <c:v>-0.15994585677875256</c:v>
                </c:pt>
                <c:pt idx="299">
                  <c:v>-0.16003240830863177</c:v>
                </c:pt>
                <c:pt idx="300">
                  <c:v>-0.15996437382622386</c:v>
                </c:pt>
                <c:pt idx="301">
                  <c:v>-0.16018362576491904</c:v>
                </c:pt>
                <c:pt idx="302">
                  <c:v>-0.16031032802674747</c:v>
                </c:pt>
                <c:pt idx="303">
                  <c:v>-0.16021317392045348</c:v>
                </c:pt>
                <c:pt idx="304">
                  <c:v>-0.16027440794028677</c:v>
                </c:pt>
                <c:pt idx="305">
                  <c:v>-0.16030764258134084</c:v>
                </c:pt>
                <c:pt idx="306">
                  <c:v>-0.16039740368150271</c:v>
                </c:pt>
                <c:pt idx="307">
                  <c:v>-0.16040530654884272</c:v>
                </c:pt>
                <c:pt idx="308">
                  <c:v>-0.16024039857082079</c:v>
                </c:pt>
                <c:pt idx="309">
                  <c:v>-0.16012066779410031</c:v>
                </c:pt>
                <c:pt idx="310">
                  <c:v>-0.1598720158391157</c:v>
                </c:pt>
                <c:pt idx="311">
                  <c:v>-0.15961826019223208</c:v>
                </c:pt>
                <c:pt idx="312">
                  <c:v>-0.15940698966091685</c:v>
                </c:pt>
                <c:pt idx="313">
                  <c:v>-0.15929138141304483</c:v>
                </c:pt>
                <c:pt idx="314">
                  <c:v>-0.1593852342718832</c:v>
                </c:pt>
                <c:pt idx="315">
                  <c:v>-0.15961992784770312</c:v>
                </c:pt>
                <c:pt idx="316">
                  <c:v>-0.15943425036819461</c:v>
                </c:pt>
                <c:pt idx="317">
                  <c:v>-0.15964245824409615</c:v>
                </c:pt>
                <c:pt idx="318">
                  <c:v>-0.15976529718970114</c:v>
                </c:pt>
                <c:pt idx="319">
                  <c:v>-0.15996939167193217</c:v>
                </c:pt>
                <c:pt idx="320">
                  <c:v>-0.16010553445921002</c:v>
                </c:pt>
                <c:pt idx="321">
                  <c:v>-0.16007044344187293</c:v>
                </c:pt>
                <c:pt idx="322">
                  <c:v>-0.15990357815737277</c:v>
                </c:pt>
                <c:pt idx="323">
                  <c:v>-0.16008781639622027</c:v>
                </c:pt>
                <c:pt idx="324">
                  <c:v>-0.15986016965184296</c:v>
                </c:pt>
                <c:pt idx="325">
                  <c:v>-0.15967201233873535</c:v>
                </c:pt>
                <c:pt idx="326">
                  <c:v>-0.15967460219458701</c:v>
                </c:pt>
                <c:pt idx="327">
                  <c:v>-0.15953396615327761</c:v>
                </c:pt>
                <c:pt idx="328">
                  <c:v>-0.15968297568914838</c:v>
                </c:pt>
                <c:pt idx="329">
                  <c:v>-0.15972764310391013</c:v>
                </c:pt>
                <c:pt idx="330">
                  <c:v>-0.15983259199932259</c:v>
                </c:pt>
                <c:pt idx="331">
                  <c:v>-0.15982868116079424</c:v>
                </c:pt>
                <c:pt idx="332">
                  <c:v>-0.16026271586250532</c:v>
                </c:pt>
                <c:pt idx="333">
                  <c:v>-0.16034622503235929</c:v>
                </c:pt>
                <c:pt idx="334">
                  <c:v>-0.16062449227775275</c:v>
                </c:pt>
                <c:pt idx="335">
                  <c:v>-0.1606042379875742</c:v>
                </c:pt>
                <c:pt idx="336">
                  <c:v>-0.16083593789295952</c:v>
                </c:pt>
                <c:pt idx="337">
                  <c:v>-0.16085523247131456</c:v>
                </c:pt>
                <c:pt idx="338">
                  <c:v>-0.16081756530248356</c:v>
                </c:pt>
                <c:pt idx="339">
                  <c:v>-0.16080124977331459</c:v>
                </c:pt>
                <c:pt idx="340">
                  <c:v>-0.16080911713374474</c:v>
                </c:pt>
                <c:pt idx="341">
                  <c:v>-0.16096854733447766</c:v>
                </c:pt>
                <c:pt idx="342">
                  <c:v>-0.16083736143967706</c:v>
                </c:pt>
                <c:pt idx="343">
                  <c:v>-0.16055077930786793</c:v>
                </c:pt>
                <c:pt idx="344">
                  <c:v>-0.1603940737939184</c:v>
                </c:pt>
                <c:pt idx="345">
                  <c:v>-0.16031353156482475</c:v>
                </c:pt>
                <c:pt idx="346">
                  <c:v>-0.15997366099378393</c:v>
                </c:pt>
                <c:pt idx="347">
                  <c:v>-0.15993246637462094</c:v>
                </c:pt>
                <c:pt idx="348">
                  <c:v>-0.15989407193812005</c:v>
                </c:pt>
                <c:pt idx="349">
                  <c:v>-0.15979453024371196</c:v>
                </c:pt>
                <c:pt idx="350">
                  <c:v>-0.15980831962006384</c:v>
                </c:pt>
                <c:pt idx="351">
                  <c:v>-0.15958979064095682</c:v>
                </c:pt>
                <c:pt idx="352">
                  <c:v>-0.15959309133703617</c:v>
                </c:pt>
                <c:pt idx="353">
                  <c:v>-0.15983107250591294</c:v>
                </c:pt>
                <c:pt idx="354">
                  <c:v>-0.15993715629869509</c:v>
                </c:pt>
                <c:pt idx="355">
                  <c:v>-0.15979376385845626</c:v>
                </c:pt>
                <c:pt idx="356">
                  <c:v>-0.15987979318903581</c:v>
                </c:pt>
                <c:pt idx="357">
                  <c:v>-0.15978155959507162</c:v>
                </c:pt>
                <c:pt idx="358">
                  <c:v>-0.15971542146546044</c:v>
                </c:pt>
                <c:pt idx="359">
                  <c:v>-0.15988626355645405</c:v>
                </c:pt>
                <c:pt idx="360">
                  <c:v>-0.15966700698647593</c:v>
                </c:pt>
                <c:pt idx="361">
                  <c:v>-0.15984406775991422</c:v>
                </c:pt>
                <c:pt idx="362">
                  <c:v>-0.15988559500056393</c:v>
                </c:pt>
                <c:pt idx="363">
                  <c:v>-0.15986120038755228</c:v>
                </c:pt>
                <c:pt idx="364">
                  <c:v>-0.16007906996160953</c:v>
                </c:pt>
                <c:pt idx="365">
                  <c:v>-0.16032843963400642</c:v>
                </c:pt>
                <c:pt idx="366">
                  <c:v>-0.1603954881495416</c:v>
                </c:pt>
                <c:pt idx="367">
                  <c:v>-0.1605876240208394</c:v>
                </c:pt>
                <c:pt idx="368">
                  <c:v>-0.16044519516320782</c:v>
                </c:pt>
                <c:pt idx="369">
                  <c:v>-0.16007818444282465</c:v>
                </c:pt>
                <c:pt idx="370">
                  <c:v>-0.16040268656056339</c:v>
                </c:pt>
                <c:pt idx="371">
                  <c:v>-0.16045613115943258</c:v>
                </c:pt>
                <c:pt idx="372">
                  <c:v>-0.16028307355164437</c:v>
                </c:pt>
                <c:pt idx="373">
                  <c:v>-0.15993678416134866</c:v>
                </c:pt>
                <c:pt idx="374">
                  <c:v>-0.15958581556903581</c:v>
                </c:pt>
                <c:pt idx="375">
                  <c:v>-0.15963141416013965</c:v>
                </c:pt>
                <c:pt idx="376">
                  <c:v>-0.1596929964385406</c:v>
                </c:pt>
                <c:pt idx="377">
                  <c:v>-0.1596576272893829</c:v>
                </c:pt>
                <c:pt idx="378">
                  <c:v>-0.15965962525373686</c:v>
                </c:pt>
                <c:pt idx="379">
                  <c:v>-0.15995542611299451</c:v>
                </c:pt>
                <c:pt idx="380">
                  <c:v>-0.15958269728776142</c:v>
                </c:pt>
                <c:pt idx="381">
                  <c:v>-0.1593306320518198</c:v>
                </c:pt>
                <c:pt idx="382">
                  <c:v>-0.15936913385505735</c:v>
                </c:pt>
                <c:pt idx="383">
                  <c:v>-0.1596641500125314</c:v>
                </c:pt>
                <c:pt idx="384">
                  <c:v>-0.15975482583960829</c:v>
                </c:pt>
                <c:pt idx="385">
                  <c:v>-0.15955975814896545</c:v>
                </c:pt>
                <c:pt idx="386">
                  <c:v>-0.15945827330466916</c:v>
                </c:pt>
                <c:pt idx="387">
                  <c:v>-0.15937632292149639</c:v>
                </c:pt>
                <c:pt idx="388">
                  <c:v>-0.15962082091264507</c:v>
                </c:pt>
                <c:pt idx="389">
                  <c:v>-0.15965675741112334</c:v>
                </c:pt>
                <c:pt idx="390">
                  <c:v>-0.15989212580994572</c:v>
                </c:pt>
                <c:pt idx="391">
                  <c:v>-0.15995862966182392</c:v>
                </c:pt>
                <c:pt idx="392">
                  <c:v>-0.1599352393214882</c:v>
                </c:pt>
                <c:pt idx="393">
                  <c:v>-0.15986349971146976</c:v>
                </c:pt>
                <c:pt idx="394">
                  <c:v>-0.1598404722293468</c:v>
                </c:pt>
                <c:pt idx="395">
                  <c:v>-0.16003301175531148</c:v>
                </c:pt>
                <c:pt idx="396">
                  <c:v>-0.16009054021190022</c:v>
                </c:pt>
                <c:pt idx="397">
                  <c:v>-0.16015126009469643</c:v>
                </c:pt>
                <c:pt idx="398">
                  <c:v>-0.15994233793781359</c:v>
                </c:pt>
                <c:pt idx="399">
                  <c:v>-0.15991692104763761</c:v>
                </c:pt>
                <c:pt idx="400">
                  <c:v>-0.15991352676161044</c:v>
                </c:pt>
                <c:pt idx="401">
                  <c:v>-0.16009211323838204</c:v>
                </c:pt>
                <c:pt idx="402">
                  <c:v>-0.16018242058556398</c:v>
                </c:pt>
                <c:pt idx="403">
                  <c:v>-0.16032980550428891</c:v>
                </c:pt>
                <c:pt idx="404">
                  <c:v>-0.16028296765404076</c:v>
                </c:pt>
                <c:pt idx="405">
                  <c:v>-0.16036700415938676</c:v>
                </c:pt>
                <c:pt idx="406">
                  <c:v>-0.16029057275499689</c:v>
                </c:pt>
                <c:pt idx="407">
                  <c:v>-0.16037998945099813</c:v>
                </c:pt>
                <c:pt idx="408">
                  <c:v>-0.16037418403391826</c:v>
                </c:pt>
                <c:pt idx="409">
                  <c:v>-0.16025472325082979</c:v>
                </c:pt>
                <c:pt idx="410">
                  <c:v>-0.16021036560665194</c:v>
                </c:pt>
                <c:pt idx="411">
                  <c:v>-0.16039245755738593</c:v>
                </c:pt>
                <c:pt idx="412">
                  <c:v>-0.16031757471055483</c:v>
                </c:pt>
                <c:pt idx="413">
                  <c:v>-0.16008481728392515</c:v>
                </c:pt>
                <c:pt idx="414">
                  <c:v>-0.16010465930560117</c:v>
                </c:pt>
                <c:pt idx="415">
                  <c:v>-0.16003086811101835</c:v>
                </c:pt>
                <c:pt idx="416">
                  <c:v>-0.16005870235909364</c:v>
                </c:pt>
                <c:pt idx="417">
                  <c:v>-0.16011945257638399</c:v>
                </c:pt>
                <c:pt idx="418">
                  <c:v>-0.16016002961262482</c:v>
                </c:pt>
                <c:pt idx="419">
                  <c:v>-0.16017741824585663</c:v>
                </c:pt>
                <c:pt idx="420">
                  <c:v>-0.16011462410116667</c:v>
                </c:pt>
                <c:pt idx="421">
                  <c:v>-0.15979563926535761</c:v>
                </c:pt>
                <c:pt idx="422">
                  <c:v>-0.15968617318443581</c:v>
                </c:pt>
                <c:pt idx="423">
                  <c:v>-0.15981845067589626</c:v>
                </c:pt>
                <c:pt idx="424">
                  <c:v>-0.15976081487654703</c:v>
                </c:pt>
                <c:pt idx="425">
                  <c:v>-0.15979218454874236</c:v>
                </c:pt>
                <c:pt idx="426">
                  <c:v>-0.15970850182071761</c:v>
                </c:pt>
                <c:pt idx="427">
                  <c:v>-0.15956390888839661</c:v>
                </c:pt>
                <c:pt idx="428">
                  <c:v>-0.15977285442596162</c:v>
                </c:pt>
                <c:pt idx="429">
                  <c:v>-0.15991485375435896</c:v>
                </c:pt>
                <c:pt idx="430">
                  <c:v>-0.16006622178029017</c:v>
                </c:pt>
                <c:pt idx="431">
                  <c:v>-0.16006153211581289</c:v>
                </c:pt>
                <c:pt idx="432">
                  <c:v>-0.160143600696113</c:v>
                </c:pt>
                <c:pt idx="433">
                  <c:v>-0.15997896942487957</c:v>
                </c:pt>
                <c:pt idx="434">
                  <c:v>-0.16027312187595796</c:v>
                </c:pt>
                <c:pt idx="435">
                  <c:v>-0.15999652172183865</c:v>
                </c:pt>
                <c:pt idx="436">
                  <c:v>-0.16015617723936221</c:v>
                </c:pt>
                <c:pt idx="437">
                  <c:v>-0.1601913880621498</c:v>
                </c:pt>
                <c:pt idx="438">
                  <c:v>-0.16003716513450242</c:v>
                </c:pt>
                <c:pt idx="439">
                  <c:v>-0.1599162276044222</c:v>
                </c:pt>
                <c:pt idx="440">
                  <c:v>-0.15978945181716347</c:v>
                </c:pt>
                <c:pt idx="441">
                  <c:v>-0.15970920069082242</c:v>
                </c:pt>
                <c:pt idx="442">
                  <c:v>-0.15970218031526481</c:v>
                </c:pt>
                <c:pt idx="443">
                  <c:v>-0.1598770024571512</c:v>
                </c:pt>
                <c:pt idx="444">
                  <c:v>-0.15959325522364595</c:v>
                </c:pt>
                <c:pt idx="445">
                  <c:v>-0.15956619657892518</c:v>
                </c:pt>
                <c:pt idx="446">
                  <c:v>-0.15946569422976778</c:v>
                </c:pt>
                <c:pt idx="447">
                  <c:v>-0.15950140035247937</c:v>
                </c:pt>
                <c:pt idx="448">
                  <c:v>-0.15955571071058641</c:v>
                </c:pt>
                <c:pt idx="449">
                  <c:v>-0.15949698874998744</c:v>
                </c:pt>
                <c:pt idx="450">
                  <c:v>-0.15965432611713037</c:v>
                </c:pt>
                <c:pt idx="451">
                  <c:v>-0.15983392226360288</c:v>
                </c:pt>
                <c:pt idx="452">
                  <c:v>-0.15976634390207103</c:v>
                </c:pt>
                <c:pt idx="453">
                  <c:v>-0.15984612281312555</c:v>
                </c:pt>
                <c:pt idx="454">
                  <c:v>-0.15988172157954866</c:v>
                </c:pt>
                <c:pt idx="455">
                  <c:v>-0.16026440892205737</c:v>
                </c:pt>
                <c:pt idx="456">
                  <c:v>-0.16030987845589645</c:v>
                </c:pt>
                <c:pt idx="457">
                  <c:v>-0.16032083431146765</c:v>
                </c:pt>
                <c:pt idx="458">
                  <c:v>-0.16035589677652268</c:v>
                </c:pt>
                <c:pt idx="459">
                  <c:v>-0.16048498152133472</c:v>
                </c:pt>
                <c:pt idx="460">
                  <c:v>-0.16038787261196763</c:v>
                </c:pt>
                <c:pt idx="461">
                  <c:v>-0.1602315356925314</c:v>
                </c:pt>
                <c:pt idx="462">
                  <c:v>-0.16024760128140861</c:v>
                </c:pt>
                <c:pt idx="463">
                  <c:v>-0.16018806428646934</c:v>
                </c:pt>
                <c:pt idx="464">
                  <c:v>-0.16009932256489323</c:v>
                </c:pt>
                <c:pt idx="465">
                  <c:v>-0.15994313449738354</c:v>
                </c:pt>
                <c:pt idx="466">
                  <c:v>-0.1598117059316623</c:v>
                </c:pt>
                <c:pt idx="467">
                  <c:v>-0.15976672584730373</c:v>
                </c:pt>
                <c:pt idx="468">
                  <c:v>-0.15997172929488662</c:v>
                </c:pt>
                <c:pt idx="469">
                  <c:v>-0.1602026342016476</c:v>
                </c:pt>
                <c:pt idx="470">
                  <c:v>-0.16004996324344409</c:v>
                </c:pt>
                <c:pt idx="471">
                  <c:v>-0.16043240703211525</c:v>
                </c:pt>
                <c:pt idx="472">
                  <c:v>-0.1604806319115494</c:v>
                </c:pt>
                <c:pt idx="473">
                  <c:v>-0.1603116317294912</c:v>
                </c:pt>
                <c:pt idx="474">
                  <c:v>-0.16058106134911859</c:v>
                </c:pt>
                <c:pt idx="475">
                  <c:v>-0.16048800340982555</c:v>
                </c:pt>
                <c:pt idx="476">
                  <c:v>-0.16055095606851716</c:v>
                </c:pt>
                <c:pt idx="477">
                  <c:v>-0.1605718098112999</c:v>
                </c:pt>
                <c:pt idx="478">
                  <c:v>-0.16018988714007473</c:v>
                </c:pt>
                <c:pt idx="479">
                  <c:v>-0.15989860586147914</c:v>
                </c:pt>
                <c:pt idx="480">
                  <c:v>-0.16007831073765769</c:v>
                </c:pt>
                <c:pt idx="481">
                  <c:v>-0.15973978072292647</c:v>
                </c:pt>
                <c:pt idx="482">
                  <c:v>-0.15976878611677076</c:v>
                </c:pt>
                <c:pt idx="483">
                  <c:v>-0.15990076549375826</c:v>
                </c:pt>
                <c:pt idx="484">
                  <c:v>-0.15966444562957935</c:v>
                </c:pt>
                <c:pt idx="485">
                  <c:v>-0.15981115705579177</c:v>
                </c:pt>
                <c:pt idx="486">
                  <c:v>-0.15959655874154555</c:v>
                </c:pt>
                <c:pt idx="487">
                  <c:v>-0.15950869244691654</c:v>
                </c:pt>
                <c:pt idx="488">
                  <c:v>-0.1598247763678696</c:v>
                </c:pt>
                <c:pt idx="489">
                  <c:v>-0.1599631859667511</c:v>
                </c:pt>
                <c:pt idx="490">
                  <c:v>-0.15997470606299852</c:v>
                </c:pt>
                <c:pt idx="491">
                  <c:v>-0.16014499278056293</c:v>
                </c:pt>
                <c:pt idx="492">
                  <c:v>-0.16020107664060176</c:v>
                </c:pt>
                <c:pt idx="493">
                  <c:v>-0.16035720912559165</c:v>
                </c:pt>
                <c:pt idx="494">
                  <c:v>-0.16067403550987464</c:v>
                </c:pt>
                <c:pt idx="495">
                  <c:v>-0.16073686869443113</c:v>
                </c:pt>
                <c:pt idx="496">
                  <c:v>-0.1607646593280144</c:v>
                </c:pt>
                <c:pt idx="497">
                  <c:v>-0.16083552757824018</c:v>
                </c:pt>
                <c:pt idx="498">
                  <c:v>-0.16063272756589689</c:v>
                </c:pt>
                <c:pt idx="499">
                  <c:v>-0.16049468964171307</c:v>
                </c:pt>
                <c:pt idx="500">
                  <c:v>-0.16038379910185138</c:v>
                </c:pt>
                <c:pt idx="501">
                  <c:v>-0.16035300887454432</c:v>
                </c:pt>
                <c:pt idx="502">
                  <c:v>-0.16029386041993901</c:v>
                </c:pt>
                <c:pt idx="503">
                  <c:v>-0.1601799888341903</c:v>
                </c:pt>
                <c:pt idx="504">
                  <c:v>-0.15991724205647237</c:v>
                </c:pt>
                <c:pt idx="505">
                  <c:v>-0.1598288266107506</c:v>
                </c:pt>
                <c:pt idx="506">
                  <c:v>-0.16002918825990581</c:v>
                </c:pt>
                <c:pt idx="507">
                  <c:v>-0.15985763639066972</c:v>
                </c:pt>
                <c:pt idx="508">
                  <c:v>-0.15986136161529402</c:v>
                </c:pt>
                <c:pt idx="509">
                  <c:v>-0.15984207556714414</c:v>
                </c:pt>
                <c:pt idx="510">
                  <c:v>-0.15995017901586867</c:v>
                </c:pt>
                <c:pt idx="511">
                  <c:v>-0.15981650383900581</c:v>
                </c:pt>
                <c:pt idx="512">
                  <c:v>-0.15993203232463013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B-4FBD-9DAE-69D13104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97615"/>
        <c:axId val="687498031"/>
      </c:scatterChart>
      <c:valAx>
        <c:axId val="6874976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8031"/>
        <c:crosses val="autoZero"/>
        <c:crossBetween val="midCat"/>
      </c:valAx>
      <c:valAx>
        <c:axId val="68749803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497615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'Sim_2 (3)'!$F$2</c:f>
              <c:strCache>
                <c:ptCount val="1"/>
                <c:pt idx="0">
                  <c:v>制御前波形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'Sim_2 (3)'!$F$3:$F$515</c:f>
              <c:numCache>
                <c:formatCode>General</c:formatCode>
                <c:ptCount val="513"/>
                <c:pt idx="0">
                  <c:v>10.00110317966813</c:v>
                </c:pt>
                <c:pt idx="1">
                  <c:v>9.9983045228996161</c:v>
                </c:pt>
                <c:pt idx="2">
                  <c:v>9.9994356365831312</c:v>
                </c:pt>
                <c:pt idx="3">
                  <c:v>9.9968810498765102</c:v>
                </c:pt>
                <c:pt idx="4">
                  <c:v>10.000091617030398</c:v>
                </c:pt>
                <c:pt idx="5">
                  <c:v>10.001828400345863</c:v>
                </c:pt>
                <c:pt idx="6">
                  <c:v>10.000192051641962</c:v>
                </c:pt>
                <c:pt idx="7">
                  <c:v>10.000546981113983</c:v>
                </c:pt>
                <c:pt idx="8">
                  <c:v>10.00047439089078</c:v>
                </c:pt>
                <c:pt idx="9">
                  <c:v>9.9999358129962062</c:v>
                </c:pt>
                <c:pt idx="10">
                  <c:v>9.999742254561955</c:v>
                </c:pt>
                <c:pt idx="11">
                  <c:v>9.9994573813901049</c:v>
                </c:pt>
                <c:pt idx="12">
                  <c:v>9.9973330099789361</c:v>
                </c:pt>
                <c:pt idx="13">
                  <c:v>10.000321138736668</c:v>
                </c:pt>
                <c:pt idx="14">
                  <c:v>9.9994599926215244</c:v>
                </c:pt>
                <c:pt idx="15">
                  <c:v>10.000299202889734</c:v>
                </c:pt>
                <c:pt idx="16">
                  <c:v>9.9980517239295885</c:v>
                </c:pt>
                <c:pt idx="17">
                  <c:v>10.00005730203037</c:v>
                </c:pt>
                <c:pt idx="18">
                  <c:v>9.9997411567650953</c:v>
                </c:pt>
                <c:pt idx="19">
                  <c:v>9.9995759804243516</c:v>
                </c:pt>
                <c:pt idx="20">
                  <c:v>10.00140203548759</c:v>
                </c:pt>
                <c:pt idx="21">
                  <c:v>10.002131778686467</c:v>
                </c:pt>
                <c:pt idx="22">
                  <c:v>9.9989281551689473</c:v>
                </c:pt>
                <c:pt idx="23">
                  <c:v>10.000101749499292</c:v>
                </c:pt>
                <c:pt idx="24">
                  <c:v>10.000369755323595</c:v>
                </c:pt>
                <c:pt idx="25">
                  <c:v>9.9990570594389325</c:v>
                </c:pt>
                <c:pt idx="26">
                  <c:v>10.000196222219538</c:v>
                </c:pt>
                <c:pt idx="27">
                  <c:v>9.9990194836279382</c:v>
                </c:pt>
                <c:pt idx="28">
                  <c:v>10.000800956880223</c:v>
                </c:pt>
                <c:pt idx="29">
                  <c:v>10.000981260533919</c:v>
                </c:pt>
                <c:pt idx="30">
                  <c:v>10.001006415022641</c:v>
                </c:pt>
                <c:pt idx="31">
                  <c:v>9.9990983254954067</c:v>
                </c:pt>
                <c:pt idx="32">
                  <c:v>10.000314169211325</c:v>
                </c:pt>
                <c:pt idx="33">
                  <c:v>9.9998505291261282</c:v>
                </c:pt>
                <c:pt idx="34">
                  <c:v>10.001246896102311</c:v>
                </c:pt>
                <c:pt idx="35">
                  <c:v>9.9981633206508924</c:v>
                </c:pt>
                <c:pt idx="36">
                  <c:v>10.000712564809508</c:v>
                </c:pt>
                <c:pt idx="37">
                  <c:v>9.9976614407277147</c:v>
                </c:pt>
                <c:pt idx="38">
                  <c:v>9.9986957835110317</c:v>
                </c:pt>
                <c:pt idx="39">
                  <c:v>10.002457708204615</c:v>
                </c:pt>
                <c:pt idx="40">
                  <c:v>9.9987631519229723</c:v>
                </c:pt>
                <c:pt idx="41">
                  <c:v>9.9987024860876481</c:v>
                </c:pt>
                <c:pt idx="42">
                  <c:v>9.9980780403771288</c:v>
                </c:pt>
                <c:pt idx="43">
                  <c:v>10.001182651541097</c:v>
                </c:pt>
                <c:pt idx="44">
                  <c:v>10.00147335286287</c:v>
                </c:pt>
                <c:pt idx="45">
                  <c:v>9.9995546874287253</c:v>
                </c:pt>
                <c:pt idx="46">
                  <c:v>9.9993241616694402</c:v>
                </c:pt>
                <c:pt idx="47">
                  <c:v>10.00001477777888</c:v>
                </c:pt>
                <c:pt idx="48">
                  <c:v>9.9993623714818032</c:v>
                </c:pt>
                <c:pt idx="49">
                  <c:v>9.9992611060867649</c:v>
                </c:pt>
                <c:pt idx="50">
                  <c:v>10.001068743530364</c:v>
                </c:pt>
                <c:pt idx="51">
                  <c:v>10.00086175279106</c:v>
                </c:pt>
                <c:pt idx="52">
                  <c:v>10.002243829685053</c:v>
                </c:pt>
                <c:pt idx="53">
                  <c:v>9.9994648301391873</c:v>
                </c:pt>
                <c:pt idx="54">
                  <c:v>10.00074475266225</c:v>
                </c:pt>
                <c:pt idx="55">
                  <c:v>9.9982473462073962</c:v>
                </c:pt>
                <c:pt idx="56">
                  <c:v>9.998492596593362</c:v>
                </c:pt>
                <c:pt idx="57">
                  <c:v>10.001689831449708</c:v>
                </c:pt>
                <c:pt idx="58">
                  <c:v>10.000291409606682</c:v>
                </c:pt>
                <c:pt idx="59">
                  <c:v>10.000443973061122</c:v>
                </c:pt>
                <c:pt idx="60">
                  <c:v>10.001442948311576</c:v>
                </c:pt>
                <c:pt idx="61">
                  <c:v>9.9992247457049874</c:v>
                </c:pt>
                <c:pt idx="62">
                  <c:v>10.000638051439935</c:v>
                </c:pt>
                <c:pt idx="63">
                  <c:v>10.000783439856637</c:v>
                </c:pt>
                <c:pt idx="64">
                  <c:v>9.9996175279848334</c:v>
                </c:pt>
                <c:pt idx="65">
                  <c:v>10.001336017454499</c:v>
                </c:pt>
                <c:pt idx="66">
                  <c:v>10.000248013398675</c:v>
                </c:pt>
                <c:pt idx="67">
                  <c:v>10.001028015855793</c:v>
                </c:pt>
                <c:pt idx="68">
                  <c:v>10.001495920260298</c:v>
                </c:pt>
                <c:pt idx="69">
                  <c:v>9.9989906362092711</c:v>
                </c:pt>
                <c:pt idx="70">
                  <c:v>9.9996971445375031</c:v>
                </c:pt>
                <c:pt idx="71">
                  <c:v>9.9987681215517732</c:v>
                </c:pt>
                <c:pt idx="72">
                  <c:v>9.9993293549412225</c:v>
                </c:pt>
                <c:pt idx="73">
                  <c:v>10.000159861968108</c:v>
                </c:pt>
                <c:pt idx="74">
                  <c:v>10.000522395352933</c:v>
                </c:pt>
                <c:pt idx="75">
                  <c:v>9.9993359753309683</c:v>
                </c:pt>
                <c:pt idx="76">
                  <c:v>10.000469452305786</c:v>
                </c:pt>
                <c:pt idx="77">
                  <c:v>9.9982661186758506</c:v>
                </c:pt>
                <c:pt idx="78">
                  <c:v>9.9990783587269103</c:v>
                </c:pt>
                <c:pt idx="79">
                  <c:v>9.9996800186689327</c:v>
                </c:pt>
                <c:pt idx="80">
                  <c:v>10.001588313685975</c:v>
                </c:pt>
                <c:pt idx="81">
                  <c:v>9.9988845899455612</c:v>
                </c:pt>
                <c:pt idx="82">
                  <c:v>10.000252715521025</c:v>
                </c:pt>
                <c:pt idx="83">
                  <c:v>9.9990522447180137</c:v>
                </c:pt>
                <c:pt idx="84">
                  <c:v>10.002164496425982</c:v>
                </c:pt>
                <c:pt idx="85">
                  <c:v>9.999816163909907</c:v>
                </c:pt>
                <c:pt idx="86">
                  <c:v>10.000273812740106</c:v>
                </c:pt>
                <c:pt idx="87">
                  <c:v>9.9990098994951939</c:v>
                </c:pt>
                <c:pt idx="88">
                  <c:v>10.000139914815792</c:v>
                </c:pt>
                <c:pt idx="89">
                  <c:v>9.9987548993094926</c:v>
                </c:pt>
                <c:pt idx="90">
                  <c:v>9.9989496005413141</c:v>
                </c:pt>
                <c:pt idx="91">
                  <c:v>9.9995476303702198</c:v>
                </c:pt>
                <c:pt idx="92">
                  <c:v>10.000144325801823</c:v>
                </c:pt>
                <c:pt idx="93">
                  <c:v>9.9999919287710952</c:v>
                </c:pt>
                <c:pt idx="94">
                  <c:v>10.000530067018381</c:v>
                </c:pt>
                <c:pt idx="95">
                  <c:v>9.9993345946958812</c:v>
                </c:pt>
                <c:pt idx="96">
                  <c:v>9.998631409144922</c:v>
                </c:pt>
                <c:pt idx="97">
                  <c:v>10.000619471100206</c:v>
                </c:pt>
                <c:pt idx="98">
                  <c:v>9.9992432582661799</c:v>
                </c:pt>
                <c:pt idx="99">
                  <c:v>10.002193258242452</c:v>
                </c:pt>
                <c:pt idx="100">
                  <c:v>10.00023173970917</c:v>
                </c:pt>
                <c:pt idx="101">
                  <c:v>10.001114052235842</c:v>
                </c:pt>
                <c:pt idx="102">
                  <c:v>9.9990587316829149</c:v>
                </c:pt>
                <c:pt idx="103">
                  <c:v>9.9995202557240894</c:v>
                </c:pt>
                <c:pt idx="104">
                  <c:v>10.000051242599698</c:v>
                </c:pt>
                <c:pt idx="105">
                  <c:v>9.9981729826247872</c:v>
                </c:pt>
                <c:pt idx="106">
                  <c:v>9.9995044154259904</c:v>
                </c:pt>
                <c:pt idx="107">
                  <c:v>10.000898868703452</c:v>
                </c:pt>
                <c:pt idx="108">
                  <c:v>9.9996050999830395</c:v>
                </c:pt>
                <c:pt idx="109">
                  <c:v>9.9991037327884005</c:v>
                </c:pt>
                <c:pt idx="110">
                  <c:v>10.001951788120042</c:v>
                </c:pt>
                <c:pt idx="111">
                  <c:v>9.9998791274635472</c:v>
                </c:pt>
                <c:pt idx="112">
                  <c:v>9.9993926385148395</c:v>
                </c:pt>
                <c:pt idx="113">
                  <c:v>10.000438760880684</c:v>
                </c:pt>
                <c:pt idx="114">
                  <c:v>9.9988034687842671</c:v>
                </c:pt>
                <c:pt idx="115">
                  <c:v>10.002179349397384</c:v>
                </c:pt>
                <c:pt idx="116">
                  <c:v>9.9993592248715508</c:v>
                </c:pt>
                <c:pt idx="117">
                  <c:v>10.000592655798416</c:v>
                </c:pt>
                <c:pt idx="118">
                  <c:v>9.999701692602482</c:v>
                </c:pt>
                <c:pt idx="119">
                  <c:v>10.000624830013679</c:v>
                </c:pt>
                <c:pt idx="120">
                  <c:v>9.9995999856353794</c:v>
                </c:pt>
                <c:pt idx="121">
                  <c:v>10.001285347002753</c:v>
                </c:pt>
                <c:pt idx="122">
                  <c:v>9.9987387442839939</c:v>
                </c:pt>
                <c:pt idx="123">
                  <c:v>9.9986712071593189</c:v>
                </c:pt>
                <c:pt idx="124">
                  <c:v>9.9993433246395114</c:v>
                </c:pt>
                <c:pt idx="125">
                  <c:v>9.999122625036529</c:v>
                </c:pt>
                <c:pt idx="126">
                  <c:v>10.001041855314941</c:v>
                </c:pt>
                <c:pt idx="127">
                  <c:v>10.000956110354483</c:v>
                </c:pt>
                <c:pt idx="128">
                  <c:v>9.9990916990880052</c:v>
                </c:pt>
                <c:pt idx="129">
                  <c:v>10.000236414827947</c:v>
                </c:pt>
                <c:pt idx="130">
                  <c:v>10.000810138220945</c:v>
                </c:pt>
                <c:pt idx="131">
                  <c:v>9.9990754274925386</c:v>
                </c:pt>
                <c:pt idx="132">
                  <c:v>9.9998867198766899</c:v>
                </c:pt>
                <c:pt idx="133">
                  <c:v>10.001067108629703</c:v>
                </c:pt>
                <c:pt idx="134">
                  <c:v>9.9981052897977545</c:v>
                </c:pt>
                <c:pt idx="135">
                  <c:v>10.001322675320161</c:v>
                </c:pt>
                <c:pt idx="136">
                  <c:v>9.9988967648924625</c:v>
                </c:pt>
                <c:pt idx="137">
                  <c:v>10.00062121246491</c:v>
                </c:pt>
                <c:pt idx="138">
                  <c:v>10.000864526999843</c:v>
                </c:pt>
                <c:pt idx="139">
                  <c:v>10.000011480076733</c:v>
                </c:pt>
                <c:pt idx="140">
                  <c:v>9.9988886076223658</c:v>
                </c:pt>
                <c:pt idx="141">
                  <c:v>10.000789208820542</c:v>
                </c:pt>
                <c:pt idx="142">
                  <c:v>9.9991105347752445</c:v>
                </c:pt>
                <c:pt idx="143">
                  <c:v>10.000155089796761</c:v>
                </c:pt>
                <c:pt idx="144">
                  <c:v>10.000162719420135</c:v>
                </c:pt>
                <c:pt idx="145">
                  <c:v>9.9990660582220894</c:v>
                </c:pt>
                <c:pt idx="146">
                  <c:v>9.998610371321794</c:v>
                </c:pt>
                <c:pt idx="147">
                  <c:v>9.9998159611066839</c:v>
                </c:pt>
                <c:pt idx="148">
                  <c:v>9.9991650959761156</c:v>
                </c:pt>
                <c:pt idx="149">
                  <c:v>10.000399089199611</c:v>
                </c:pt>
                <c:pt idx="150">
                  <c:v>10.001235897151455</c:v>
                </c:pt>
                <c:pt idx="151">
                  <c:v>10.0019377302216</c:v>
                </c:pt>
                <c:pt idx="152">
                  <c:v>9.9992838106783299</c:v>
                </c:pt>
                <c:pt idx="153">
                  <c:v>9.9999337154371233</c:v>
                </c:pt>
                <c:pt idx="154">
                  <c:v>10.000061332023419</c:v>
                </c:pt>
                <c:pt idx="155">
                  <c:v>9.9992584290336364</c:v>
                </c:pt>
                <c:pt idx="156">
                  <c:v>10.001654867951537</c:v>
                </c:pt>
                <c:pt idx="157">
                  <c:v>10.000342090665759</c:v>
                </c:pt>
                <c:pt idx="158">
                  <c:v>9.9998276409616</c:v>
                </c:pt>
                <c:pt idx="159">
                  <c:v>10.000796968203499</c:v>
                </c:pt>
                <c:pt idx="160">
                  <c:v>9.9998015907029068</c:v>
                </c:pt>
                <c:pt idx="161">
                  <c:v>10.001879253954222</c:v>
                </c:pt>
                <c:pt idx="162">
                  <c:v>10.000019083815012</c:v>
                </c:pt>
                <c:pt idx="163">
                  <c:v>10.000157458928621</c:v>
                </c:pt>
                <c:pt idx="164">
                  <c:v>10.00077186308174</c:v>
                </c:pt>
                <c:pt idx="165">
                  <c:v>9.9998846437356583</c:v>
                </c:pt>
                <c:pt idx="166">
                  <c:v>10.001170937901493</c:v>
                </c:pt>
                <c:pt idx="167">
                  <c:v>9.9993916807988672</c:v>
                </c:pt>
                <c:pt idx="168">
                  <c:v>10.000271392386335</c:v>
                </c:pt>
                <c:pt idx="169">
                  <c:v>10.000905791316942</c:v>
                </c:pt>
                <c:pt idx="170">
                  <c:v>10.000377918030326</c:v>
                </c:pt>
                <c:pt idx="171">
                  <c:v>9.9990115073384498</c:v>
                </c:pt>
                <c:pt idx="172">
                  <c:v>9.9990629705806118</c:v>
                </c:pt>
                <c:pt idx="173">
                  <c:v>10.002062891342428</c:v>
                </c:pt>
                <c:pt idx="174">
                  <c:v>10.000724644721961</c:v>
                </c:pt>
                <c:pt idx="175">
                  <c:v>10.000158645393189</c:v>
                </c:pt>
                <c:pt idx="176">
                  <c:v>10.00020958212534</c:v>
                </c:pt>
                <c:pt idx="177">
                  <c:v>9.9982759459879862</c:v>
                </c:pt>
                <c:pt idx="178">
                  <c:v>9.9995278362741296</c:v>
                </c:pt>
                <c:pt idx="179">
                  <c:v>9.9995813672714871</c:v>
                </c:pt>
                <c:pt idx="180">
                  <c:v>10.000752087632137</c:v>
                </c:pt>
                <c:pt idx="181">
                  <c:v>10.001063451968534</c:v>
                </c:pt>
                <c:pt idx="182">
                  <c:v>9.9978751821312013</c:v>
                </c:pt>
                <c:pt idx="183">
                  <c:v>9.9995985074663434</c:v>
                </c:pt>
                <c:pt idx="184">
                  <c:v>9.9980979896762481</c:v>
                </c:pt>
                <c:pt idx="185">
                  <c:v>10.00080124774637</c:v>
                </c:pt>
                <c:pt idx="186">
                  <c:v>10.00219609574842</c:v>
                </c:pt>
                <c:pt idx="187">
                  <c:v>9.9991120340765942</c:v>
                </c:pt>
                <c:pt idx="188">
                  <c:v>9.9994746486988078</c:v>
                </c:pt>
                <c:pt idx="189">
                  <c:v>10.000423721217425</c:v>
                </c:pt>
                <c:pt idx="190">
                  <c:v>9.9991122806953499</c:v>
                </c:pt>
                <c:pt idx="191">
                  <c:v>10.00099718148075</c:v>
                </c:pt>
                <c:pt idx="192">
                  <c:v>9.9998509606408312</c:v>
                </c:pt>
                <c:pt idx="193">
                  <c:v>9.9992301701006383</c:v>
                </c:pt>
                <c:pt idx="194">
                  <c:v>9.9994513874579969</c:v>
                </c:pt>
                <c:pt idx="195">
                  <c:v>10.000136929172486</c:v>
                </c:pt>
                <c:pt idx="196">
                  <c:v>9.9996825817604744</c:v>
                </c:pt>
                <c:pt idx="197">
                  <c:v>10.000310298182688</c:v>
                </c:pt>
                <c:pt idx="198">
                  <c:v>10.001463158774575</c:v>
                </c:pt>
                <c:pt idx="199">
                  <c:v>9.9998204536181348</c:v>
                </c:pt>
                <c:pt idx="200">
                  <c:v>9.9984090230444842</c:v>
                </c:pt>
                <c:pt idx="201">
                  <c:v>9.9996059509246926</c:v>
                </c:pt>
                <c:pt idx="202">
                  <c:v>10.000266739425458</c:v>
                </c:pt>
                <c:pt idx="203">
                  <c:v>10.001474862669046</c:v>
                </c:pt>
                <c:pt idx="204">
                  <c:v>10.000132518845531</c:v>
                </c:pt>
                <c:pt idx="205">
                  <c:v>10.000278463995068</c:v>
                </c:pt>
                <c:pt idx="206">
                  <c:v>9.9992123920807394</c:v>
                </c:pt>
                <c:pt idx="207">
                  <c:v>9.9987492765364347</c:v>
                </c:pt>
                <c:pt idx="208">
                  <c:v>10.001258280553989</c:v>
                </c:pt>
                <c:pt idx="209">
                  <c:v>10.000504411084458</c:v>
                </c:pt>
                <c:pt idx="210">
                  <c:v>9.9995569689175579</c:v>
                </c:pt>
                <c:pt idx="211">
                  <c:v>9.9980245043499298</c:v>
                </c:pt>
                <c:pt idx="212">
                  <c:v>10.000219584682268</c:v>
                </c:pt>
                <c:pt idx="213">
                  <c:v>9.9988926893887253</c:v>
                </c:pt>
                <c:pt idx="214">
                  <c:v>10.000803537122199</c:v>
                </c:pt>
                <c:pt idx="215">
                  <c:v>10.001697161072222</c:v>
                </c:pt>
                <c:pt idx="216">
                  <c:v>10.001512874122511</c:v>
                </c:pt>
                <c:pt idx="217">
                  <c:v>10.000530786214579</c:v>
                </c:pt>
                <c:pt idx="218">
                  <c:v>10.000996899569333</c:v>
                </c:pt>
                <c:pt idx="219">
                  <c:v>10.000054729551215</c:v>
                </c:pt>
                <c:pt idx="220">
                  <c:v>10.000301627528328</c:v>
                </c:pt>
                <c:pt idx="221">
                  <c:v>10.000493239728332</c:v>
                </c:pt>
                <c:pt idx="222">
                  <c:v>10.001248197375396</c:v>
                </c:pt>
                <c:pt idx="223">
                  <c:v>9.9971841884346428</c:v>
                </c:pt>
                <c:pt idx="224">
                  <c:v>10.001173958834714</c:v>
                </c:pt>
                <c:pt idx="225">
                  <c:v>9.9978871138319523</c:v>
                </c:pt>
                <c:pt idx="226">
                  <c:v>9.9998042103630187</c:v>
                </c:pt>
                <c:pt idx="227">
                  <c:v>10.000506560874918</c:v>
                </c:pt>
                <c:pt idx="228">
                  <c:v>9.9992833822304359</c:v>
                </c:pt>
                <c:pt idx="229">
                  <c:v>9.9998501458547384</c:v>
                </c:pt>
                <c:pt idx="230">
                  <c:v>10.00063492965454</c:v>
                </c:pt>
                <c:pt idx="231">
                  <c:v>9.9999519656411824</c:v>
                </c:pt>
                <c:pt idx="232">
                  <c:v>10.001123306018824</c:v>
                </c:pt>
                <c:pt idx="233">
                  <c:v>9.9992112819594148</c:v>
                </c:pt>
                <c:pt idx="234">
                  <c:v>9.9997365330261943</c:v>
                </c:pt>
                <c:pt idx="235">
                  <c:v>10.000995883235353</c:v>
                </c:pt>
                <c:pt idx="236">
                  <c:v>10.000192679927215</c:v>
                </c:pt>
                <c:pt idx="237">
                  <c:v>10.000167880012262</c:v>
                </c:pt>
                <c:pt idx="238">
                  <c:v>9.9987036632990698</c:v>
                </c:pt>
                <c:pt idx="239">
                  <c:v>9.9998659368160805</c:v>
                </c:pt>
                <c:pt idx="240">
                  <c:v>10.000204898329978</c:v>
                </c:pt>
                <c:pt idx="241">
                  <c:v>10.000183767804309</c:v>
                </c:pt>
                <c:pt idx="242">
                  <c:v>9.9987725748320315</c:v>
                </c:pt>
                <c:pt idx="243">
                  <c:v>9.9997172035812092</c:v>
                </c:pt>
                <c:pt idx="244">
                  <c:v>9.997377518172577</c:v>
                </c:pt>
                <c:pt idx="245">
                  <c:v>9.9996933904623972</c:v>
                </c:pt>
                <c:pt idx="246">
                  <c:v>9.9993603800098363</c:v>
                </c:pt>
                <c:pt idx="247">
                  <c:v>9.9993782385132803</c:v>
                </c:pt>
                <c:pt idx="248">
                  <c:v>9.9999947682296746</c:v>
                </c:pt>
                <c:pt idx="249">
                  <c:v>9.9994552852062419</c:v>
                </c:pt>
                <c:pt idx="250">
                  <c:v>9.9995880855209549</c:v>
                </c:pt>
                <c:pt idx="251">
                  <c:v>9.9999251141218064</c:v>
                </c:pt>
                <c:pt idx="252">
                  <c:v>10.000743472348606</c:v>
                </c:pt>
                <c:pt idx="253">
                  <c:v>10.000088766526984</c:v>
                </c:pt>
                <c:pt idx="254">
                  <c:v>9.9995076145121171</c:v>
                </c:pt>
                <c:pt idx="255">
                  <c:v>9.9998985228338313</c:v>
                </c:pt>
                <c:pt idx="256">
                  <c:v>9.9999895092616971</c:v>
                </c:pt>
                <c:pt idx="257">
                  <c:v>9.9996876825171448</c:v>
                </c:pt>
                <c:pt idx="258">
                  <c:v>9.9987816749408385</c:v>
                </c:pt>
                <c:pt idx="259">
                  <c:v>10.000104656515493</c:v>
                </c:pt>
                <c:pt idx="260">
                  <c:v>10.000777378818555</c:v>
                </c:pt>
                <c:pt idx="261">
                  <c:v>9.9993252305706068</c:v>
                </c:pt>
                <c:pt idx="262">
                  <c:v>9.9991461635858609</c:v>
                </c:pt>
                <c:pt idx="263">
                  <c:v>10.00139015416393</c:v>
                </c:pt>
                <c:pt idx="264">
                  <c:v>9.9981284974152267</c:v>
                </c:pt>
                <c:pt idx="265">
                  <c:v>9.9987852245246245</c:v>
                </c:pt>
                <c:pt idx="266">
                  <c:v>10.000070981565724</c:v>
                </c:pt>
                <c:pt idx="267">
                  <c:v>10.000495283912253</c:v>
                </c:pt>
                <c:pt idx="268">
                  <c:v>9.9998654609939024</c:v>
                </c:pt>
                <c:pt idx="269">
                  <c:v>10.001034120332218</c:v>
                </c:pt>
                <c:pt idx="270">
                  <c:v>10.001394470053068</c:v>
                </c:pt>
                <c:pt idx="271">
                  <c:v>10.000070450557196</c:v>
                </c:pt>
                <c:pt idx="272">
                  <c:v>10.001527341687906</c:v>
                </c:pt>
                <c:pt idx="273">
                  <c:v>9.999903996467042</c:v>
                </c:pt>
                <c:pt idx="274">
                  <c:v>9.9992128515384753</c:v>
                </c:pt>
                <c:pt idx="275">
                  <c:v>10.000436611818536</c:v>
                </c:pt>
                <c:pt idx="276">
                  <c:v>10.000019764873553</c:v>
                </c:pt>
                <c:pt idx="277">
                  <c:v>10.000478366750897</c:v>
                </c:pt>
                <c:pt idx="278">
                  <c:v>10.000996848929807</c:v>
                </c:pt>
                <c:pt idx="279">
                  <c:v>10.000591283814675</c:v>
                </c:pt>
                <c:pt idx="280">
                  <c:v>9.9995468814597661</c:v>
                </c:pt>
                <c:pt idx="281">
                  <c:v>10.00078749629875</c:v>
                </c:pt>
                <c:pt idx="282">
                  <c:v>9.9997295821548846</c:v>
                </c:pt>
                <c:pt idx="283">
                  <c:v>10.001130913756823</c:v>
                </c:pt>
                <c:pt idx="284">
                  <c:v>9.9997396944063297</c:v>
                </c:pt>
                <c:pt idx="285">
                  <c:v>10.000083877737657</c:v>
                </c:pt>
                <c:pt idx="286">
                  <c:v>9.9999777468633138</c:v>
                </c:pt>
                <c:pt idx="287">
                  <c:v>9.9995306958634416</c:v>
                </c:pt>
                <c:pt idx="288">
                  <c:v>9.9999215329839952</c:v>
                </c:pt>
                <c:pt idx="289">
                  <c:v>10.001765344753318</c:v>
                </c:pt>
                <c:pt idx="290">
                  <c:v>9.9982173869528097</c:v>
                </c:pt>
                <c:pt idx="291">
                  <c:v>10.000741173556953</c:v>
                </c:pt>
                <c:pt idx="292">
                  <c:v>9.9993273825497404</c:v>
                </c:pt>
                <c:pt idx="293">
                  <c:v>9.9996132352468035</c:v>
                </c:pt>
                <c:pt idx="294">
                  <c:v>10.000380484469378</c:v>
                </c:pt>
                <c:pt idx="295">
                  <c:v>10.00082480443343</c:v>
                </c:pt>
                <c:pt idx="296">
                  <c:v>10.00067556982628</c:v>
                </c:pt>
                <c:pt idx="297">
                  <c:v>10.000057250379802</c:v>
                </c:pt>
                <c:pt idx="298">
                  <c:v>10.00068531876698</c:v>
                </c:pt>
                <c:pt idx="299">
                  <c:v>10.00022363424703</c:v>
                </c:pt>
                <c:pt idx="300">
                  <c:v>9.9987347023886688</c:v>
                </c:pt>
                <c:pt idx="301">
                  <c:v>10.000022575295711</c:v>
                </c:pt>
                <c:pt idx="302">
                  <c:v>10.00028686577094</c:v>
                </c:pt>
                <c:pt idx="303">
                  <c:v>9.9990907885191724</c:v>
                </c:pt>
                <c:pt idx="304">
                  <c:v>10.000523099532305</c:v>
                </c:pt>
                <c:pt idx="305">
                  <c:v>10.000565285576483</c:v>
                </c:pt>
                <c:pt idx="306">
                  <c:v>9.9995430535800285</c:v>
                </c:pt>
                <c:pt idx="307">
                  <c:v>9.9996462865735456</c:v>
                </c:pt>
                <c:pt idx="308">
                  <c:v>9.9987564037999057</c:v>
                </c:pt>
                <c:pt idx="309">
                  <c:v>9.9985440059359103</c:v>
                </c:pt>
                <c:pt idx="310">
                  <c:v>10.000689711734852</c:v>
                </c:pt>
                <c:pt idx="311">
                  <c:v>9.9990147197070094</c:v>
                </c:pt>
                <c:pt idx="312">
                  <c:v>10.000192808316081</c:v>
                </c:pt>
                <c:pt idx="313">
                  <c:v>10.000416360942712</c:v>
                </c:pt>
                <c:pt idx="314">
                  <c:v>9.9992718493305919</c:v>
                </c:pt>
                <c:pt idx="315">
                  <c:v>10.00001079326176</c:v>
                </c:pt>
                <c:pt idx="316">
                  <c:v>10.00059738236577</c:v>
                </c:pt>
                <c:pt idx="317">
                  <c:v>10.001197259396767</c:v>
                </c:pt>
                <c:pt idx="318">
                  <c:v>9.9997444302637728</c:v>
                </c:pt>
                <c:pt idx="319">
                  <c:v>10.000385486165772</c:v>
                </c:pt>
                <c:pt idx="320">
                  <c:v>10.000417516041271</c:v>
                </c:pt>
                <c:pt idx="321">
                  <c:v>9.9991609231114342</c:v>
                </c:pt>
                <c:pt idx="322">
                  <c:v>10.001425355649559</c:v>
                </c:pt>
                <c:pt idx="323">
                  <c:v>9.9997620233590485</c:v>
                </c:pt>
                <c:pt idx="324">
                  <c:v>10.001607019311781</c:v>
                </c:pt>
                <c:pt idx="325">
                  <c:v>10.001420447285525</c:v>
                </c:pt>
                <c:pt idx="326">
                  <c:v>10.00041386482704</c:v>
                </c:pt>
                <c:pt idx="327">
                  <c:v>9.9986350942645892</c:v>
                </c:pt>
                <c:pt idx="328">
                  <c:v>9.9995020998807966</c:v>
                </c:pt>
                <c:pt idx="329">
                  <c:v>10.001694738067576</c:v>
                </c:pt>
                <c:pt idx="330">
                  <c:v>9.99968624291194</c:v>
                </c:pt>
                <c:pt idx="331">
                  <c:v>10.001349923736589</c:v>
                </c:pt>
                <c:pt idx="332">
                  <c:v>10.001917595038762</c:v>
                </c:pt>
                <c:pt idx="333">
                  <c:v>9.9995669026306579</c:v>
                </c:pt>
                <c:pt idx="334">
                  <c:v>9.9988943740628784</c:v>
                </c:pt>
                <c:pt idx="335">
                  <c:v>9.9989744431418419</c:v>
                </c:pt>
                <c:pt idx="336">
                  <c:v>10.000920396307581</c:v>
                </c:pt>
                <c:pt idx="337">
                  <c:v>9.9990301194492943</c:v>
                </c:pt>
                <c:pt idx="338">
                  <c:v>9.9987561005178893</c:v>
                </c:pt>
                <c:pt idx="339">
                  <c:v>10.001727425978059</c:v>
                </c:pt>
                <c:pt idx="340">
                  <c:v>9.9992711996091312</c:v>
                </c:pt>
                <c:pt idx="341">
                  <c:v>9.9990883662723249</c:v>
                </c:pt>
                <c:pt idx="342">
                  <c:v>10.000937069827541</c:v>
                </c:pt>
                <c:pt idx="343">
                  <c:v>10.000039509838235</c:v>
                </c:pt>
                <c:pt idx="344">
                  <c:v>10.000817726524721</c:v>
                </c:pt>
                <c:pt idx="345">
                  <c:v>10.001843084244241</c:v>
                </c:pt>
                <c:pt idx="346">
                  <c:v>10.001191268178259</c:v>
                </c:pt>
                <c:pt idx="347">
                  <c:v>10.001048915344587</c:v>
                </c:pt>
                <c:pt idx="348">
                  <c:v>10.000895907347562</c:v>
                </c:pt>
                <c:pt idx="349">
                  <c:v>9.9988978693803841</c:v>
                </c:pt>
                <c:pt idx="350">
                  <c:v>9.9990840358102702</c:v>
                </c:pt>
                <c:pt idx="351">
                  <c:v>9.99948657728239</c:v>
                </c:pt>
                <c:pt idx="352">
                  <c:v>9.9987497463948181</c:v>
                </c:pt>
                <c:pt idx="353">
                  <c:v>10.00019623113317</c:v>
                </c:pt>
                <c:pt idx="354">
                  <c:v>10.000331059471227</c:v>
                </c:pt>
                <c:pt idx="355">
                  <c:v>9.9995259167486701</c:v>
                </c:pt>
                <c:pt idx="356">
                  <c:v>10.000619525626609</c:v>
                </c:pt>
                <c:pt idx="357">
                  <c:v>10.000383826966356</c:v>
                </c:pt>
                <c:pt idx="358">
                  <c:v>9.9991315682674013</c:v>
                </c:pt>
                <c:pt idx="359">
                  <c:v>10.000307335074275</c:v>
                </c:pt>
                <c:pt idx="360">
                  <c:v>10.000915063601932</c:v>
                </c:pt>
                <c:pt idx="361">
                  <c:v>9.9995856525307953</c:v>
                </c:pt>
                <c:pt idx="362">
                  <c:v>9.9989300498534934</c:v>
                </c:pt>
                <c:pt idx="363">
                  <c:v>9.9985270098041177</c:v>
                </c:pt>
                <c:pt idx="364">
                  <c:v>9.9993665086641368</c:v>
                </c:pt>
                <c:pt idx="365">
                  <c:v>9.9997854777813249</c:v>
                </c:pt>
                <c:pt idx="366">
                  <c:v>10.000449037408458</c:v>
                </c:pt>
                <c:pt idx="367">
                  <c:v>10.000086252041974</c:v>
                </c:pt>
                <c:pt idx="368">
                  <c:v>9.9994977942584136</c:v>
                </c:pt>
                <c:pt idx="369">
                  <c:v>9.999306147920052</c:v>
                </c:pt>
                <c:pt idx="370">
                  <c:v>9.9991244861600013</c:v>
                </c:pt>
                <c:pt idx="371">
                  <c:v>10.001125360829672</c:v>
                </c:pt>
                <c:pt idx="372">
                  <c:v>9.9997979091048936</c:v>
                </c:pt>
                <c:pt idx="373">
                  <c:v>10.000711602642728</c:v>
                </c:pt>
                <c:pt idx="374">
                  <c:v>9.9993724762895742</c:v>
                </c:pt>
                <c:pt idx="375">
                  <c:v>10.000158261434601</c:v>
                </c:pt>
                <c:pt idx="376">
                  <c:v>9.9993206931724181</c:v>
                </c:pt>
                <c:pt idx="377">
                  <c:v>10.002121984419416</c:v>
                </c:pt>
                <c:pt idx="378">
                  <c:v>9.9997264076538617</c:v>
                </c:pt>
                <c:pt idx="379">
                  <c:v>10.00134691313851</c:v>
                </c:pt>
                <c:pt idx="380">
                  <c:v>9.9994297850215208</c:v>
                </c:pt>
                <c:pt idx="381">
                  <c:v>10.001706980952955</c:v>
                </c:pt>
                <c:pt idx="382">
                  <c:v>10.001339888247619</c:v>
                </c:pt>
                <c:pt idx="383">
                  <c:v>9.9992896203781161</c:v>
                </c:pt>
                <c:pt idx="384">
                  <c:v>9.9998799343141993</c:v>
                </c:pt>
                <c:pt idx="385">
                  <c:v>9.9995063631106085</c:v>
                </c:pt>
                <c:pt idx="386">
                  <c:v>9.9991746696216914</c:v>
                </c:pt>
                <c:pt idx="387">
                  <c:v>10.001365773515577</c:v>
                </c:pt>
                <c:pt idx="388">
                  <c:v>9.9997937780478061</c:v>
                </c:pt>
                <c:pt idx="389">
                  <c:v>9.9988513797092011</c:v>
                </c:pt>
                <c:pt idx="390">
                  <c:v>10.000403484313056</c:v>
                </c:pt>
                <c:pt idx="391">
                  <c:v>10.001199348381771</c:v>
                </c:pt>
                <c:pt idx="392">
                  <c:v>9.9997401105671013</c:v>
                </c:pt>
                <c:pt idx="393">
                  <c:v>10.001185821869834</c:v>
                </c:pt>
                <c:pt idx="394">
                  <c:v>10.000520107209388</c:v>
                </c:pt>
                <c:pt idx="395">
                  <c:v>9.9995845062357898</c:v>
                </c:pt>
                <c:pt idx="396">
                  <c:v>10.000541277336168</c:v>
                </c:pt>
                <c:pt idx="397">
                  <c:v>10.000382155644605</c:v>
                </c:pt>
                <c:pt idx="398">
                  <c:v>9.9992639790087825</c:v>
                </c:pt>
                <c:pt idx="399">
                  <c:v>9.9997269514059397</c:v>
                </c:pt>
                <c:pt idx="400">
                  <c:v>10.000193767627751</c:v>
                </c:pt>
                <c:pt idx="401">
                  <c:v>10.000397813008913</c:v>
                </c:pt>
                <c:pt idx="402">
                  <c:v>10.000173880993776</c:v>
                </c:pt>
                <c:pt idx="403">
                  <c:v>10.002032798370404</c:v>
                </c:pt>
                <c:pt idx="404">
                  <c:v>9.9998161957287959</c:v>
                </c:pt>
                <c:pt idx="405">
                  <c:v>10.000041468925613</c:v>
                </c:pt>
                <c:pt idx="406">
                  <c:v>10.00199464335355</c:v>
                </c:pt>
                <c:pt idx="407">
                  <c:v>10.000469897625457</c:v>
                </c:pt>
                <c:pt idx="408">
                  <c:v>9.9994799294050747</c:v>
                </c:pt>
                <c:pt idx="409">
                  <c:v>10.00041165898889</c:v>
                </c:pt>
                <c:pt idx="410">
                  <c:v>10.000149533827662</c:v>
                </c:pt>
                <c:pt idx="411">
                  <c:v>10.001144771649148</c:v>
                </c:pt>
                <c:pt idx="412">
                  <c:v>10.000187762275035</c:v>
                </c:pt>
                <c:pt idx="413">
                  <c:v>9.9990365387933977</c:v>
                </c:pt>
                <c:pt idx="414">
                  <c:v>10.000735230445807</c:v>
                </c:pt>
                <c:pt idx="415">
                  <c:v>9.9986382377576142</c:v>
                </c:pt>
                <c:pt idx="416">
                  <c:v>9.9993972330723029</c:v>
                </c:pt>
                <c:pt idx="417">
                  <c:v>10.000783406494302</c:v>
                </c:pt>
                <c:pt idx="418">
                  <c:v>10.0008755669958</c:v>
                </c:pt>
                <c:pt idx="419">
                  <c:v>9.9990683582955029</c:v>
                </c:pt>
                <c:pt idx="420">
                  <c:v>10.000643721200367</c:v>
                </c:pt>
                <c:pt idx="421">
                  <c:v>9.9985839342768905</c:v>
                </c:pt>
                <c:pt idx="422">
                  <c:v>9.9984992580733358</c:v>
                </c:pt>
                <c:pt idx="423">
                  <c:v>9.9994424316811514</c:v>
                </c:pt>
                <c:pt idx="424">
                  <c:v>9.9994752667453639</c:v>
                </c:pt>
                <c:pt idx="425">
                  <c:v>10.002059727044776</c:v>
                </c:pt>
                <c:pt idx="426">
                  <c:v>10.000174067724588</c:v>
                </c:pt>
                <c:pt idx="427">
                  <c:v>10.000407598559789</c:v>
                </c:pt>
                <c:pt idx="428">
                  <c:v>9.9997685261657416</c:v>
                </c:pt>
                <c:pt idx="429">
                  <c:v>9.9999488581403604</c:v>
                </c:pt>
                <c:pt idx="430">
                  <c:v>9.9998154324472015</c:v>
                </c:pt>
                <c:pt idx="431">
                  <c:v>9.9990188157803335</c:v>
                </c:pt>
                <c:pt idx="432">
                  <c:v>9.9999746535632568</c:v>
                </c:pt>
                <c:pt idx="433">
                  <c:v>10.000411692535986</c:v>
                </c:pt>
                <c:pt idx="434">
                  <c:v>10.000126420032677</c:v>
                </c:pt>
                <c:pt idx="435">
                  <c:v>10.000569870497262</c:v>
                </c:pt>
                <c:pt idx="436">
                  <c:v>9.9998629447591831</c:v>
                </c:pt>
                <c:pt idx="437">
                  <c:v>10.001087923862098</c:v>
                </c:pt>
                <c:pt idx="438">
                  <c:v>9.9999890613003064</c:v>
                </c:pt>
                <c:pt idx="439">
                  <c:v>10.000612199337249</c:v>
                </c:pt>
                <c:pt idx="440">
                  <c:v>10.001512478182054</c:v>
                </c:pt>
                <c:pt idx="441">
                  <c:v>10.000649843792607</c:v>
                </c:pt>
                <c:pt idx="442">
                  <c:v>9.9987345758623825</c:v>
                </c:pt>
                <c:pt idx="443">
                  <c:v>10.001154010698043</c:v>
                </c:pt>
                <c:pt idx="444">
                  <c:v>9.9995863402512093</c:v>
                </c:pt>
                <c:pt idx="445">
                  <c:v>9.9986495643135456</c:v>
                </c:pt>
                <c:pt idx="446">
                  <c:v>10.001140213061039</c:v>
                </c:pt>
                <c:pt idx="447">
                  <c:v>9.9995660324269178</c:v>
                </c:pt>
                <c:pt idx="448">
                  <c:v>10.002541619795883</c:v>
                </c:pt>
                <c:pt idx="449">
                  <c:v>9.999430814124894</c:v>
                </c:pt>
                <c:pt idx="450">
                  <c:v>10.001258175741151</c:v>
                </c:pt>
                <c:pt idx="451">
                  <c:v>10.001880805117104</c:v>
                </c:pt>
                <c:pt idx="452">
                  <c:v>10.001222897219325</c:v>
                </c:pt>
                <c:pt idx="453">
                  <c:v>10.000502052173218</c:v>
                </c:pt>
                <c:pt idx="454">
                  <c:v>9.9999192855493337</c:v>
                </c:pt>
                <c:pt idx="455">
                  <c:v>10.000841126866518</c:v>
                </c:pt>
                <c:pt idx="456">
                  <c:v>9.9981271229112139</c:v>
                </c:pt>
                <c:pt idx="457">
                  <c:v>10.000622878848493</c:v>
                </c:pt>
                <c:pt idx="458">
                  <c:v>10.000634423885069</c:v>
                </c:pt>
                <c:pt idx="459">
                  <c:v>10.00028951004472</c:v>
                </c:pt>
                <c:pt idx="460">
                  <c:v>9.9997941452399211</c:v>
                </c:pt>
                <c:pt idx="461">
                  <c:v>9.9987426397993868</c:v>
                </c:pt>
                <c:pt idx="462">
                  <c:v>9.9997951215306955</c:v>
                </c:pt>
                <c:pt idx="463">
                  <c:v>10.000971665469804</c:v>
                </c:pt>
                <c:pt idx="464">
                  <c:v>10.00085220479354</c:v>
                </c:pt>
                <c:pt idx="465">
                  <c:v>9.9992730045198073</c:v>
                </c:pt>
                <c:pt idx="466">
                  <c:v>9.9981187184155633</c:v>
                </c:pt>
                <c:pt idx="467">
                  <c:v>10.000994826526249</c:v>
                </c:pt>
                <c:pt idx="468">
                  <c:v>9.9997997920742012</c:v>
                </c:pt>
                <c:pt idx="469">
                  <c:v>9.9994680443128505</c:v>
                </c:pt>
                <c:pt idx="470">
                  <c:v>10.000179252326435</c:v>
                </c:pt>
                <c:pt idx="471">
                  <c:v>10.000172687964227</c:v>
                </c:pt>
                <c:pt idx="472">
                  <c:v>10.001759798299224</c:v>
                </c:pt>
                <c:pt idx="473">
                  <c:v>9.999751230087778</c:v>
                </c:pt>
                <c:pt idx="474">
                  <c:v>9.998290117938371</c:v>
                </c:pt>
                <c:pt idx="475">
                  <c:v>10.000699417892504</c:v>
                </c:pt>
                <c:pt idx="476">
                  <c:v>9.9991487570217235</c:v>
                </c:pt>
                <c:pt idx="477">
                  <c:v>10.000150152425039</c:v>
                </c:pt>
                <c:pt idx="478">
                  <c:v>10.000811361387498</c:v>
                </c:pt>
                <c:pt idx="479">
                  <c:v>10.002482416727982</c:v>
                </c:pt>
                <c:pt idx="480">
                  <c:v>9.9984502023344373</c:v>
                </c:pt>
                <c:pt idx="481">
                  <c:v>10.002420527565569</c:v>
                </c:pt>
                <c:pt idx="482">
                  <c:v>9.9997407093069679</c:v>
                </c:pt>
                <c:pt idx="483">
                  <c:v>9.9997830811981174</c:v>
                </c:pt>
                <c:pt idx="484">
                  <c:v>10.000948980827214</c:v>
                </c:pt>
                <c:pt idx="485">
                  <c:v>9.9986482792935139</c:v>
                </c:pt>
                <c:pt idx="486">
                  <c:v>9.9993849907785357</c:v>
                </c:pt>
                <c:pt idx="487">
                  <c:v>10.000658768299671</c:v>
                </c:pt>
                <c:pt idx="488">
                  <c:v>10.000267303280758</c:v>
                </c:pt>
                <c:pt idx="489">
                  <c:v>9.9998525913311838</c:v>
                </c:pt>
                <c:pt idx="490">
                  <c:v>9.9995807845526858</c:v>
                </c:pt>
                <c:pt idx="491">
                  <c:v>9.9997987796001677</c:v>
                </c:pt>
                <c:pt idx="492">
                  <c:v>9.9986159470407348</c:v>
                </c:pt>
                <c:pt idx="493">
                  <c:v>9.9990246119623531</c:v>
                </c:pt>
                <c:pt idx="494">
                  <c:v>10.000120123061166</c:v>
                </c:pt>
                <c:pt idx="495">
                  <c:v>10.000484307057672</c:v>
                </c:pt>
                <c:pt idx="496">
                  <c:v>10.00006273723416</c:v>
                </c:pt>
                <c:pt idx="497">
                  <c:v>10.000934928061204</c:v>
                </c:pt>
                <c:pt idx="498">
                  <c:v>10.000802024713495</c:v>
                </c:pt>
                <c:pt idx="499">
                  <c:v>10.000474817089749</c:v>
                </c:pt>
                <c:pt idx="500">
                  <c:v>9.9985449323910984</c:v>
                </c:pt>
                <c:pt idx="501">
                  <c:v>10.000136500657991</c:v>
                </c:pt>
                <c:pt idx="502">
                  <c:v>9.9972263176793472</c:v>
                </c:pt>
                <c:pt idx="503">
                  <c:v>10.000437893160592</c:v>
                </c:pt>
                <c:pt idx="504">
                  <c:v>10.000189563327998</c:v>
                </c:pt>
                <c:pt idx="505">
                  <c:v>9.9996799104812517</c:v>
                </c:pt>
                <c:pt idx="506">
                  <c:v>10.000962099095524</c:v>
                </c:pt>
                <c:pt idx="507">
                  <c:v>10.000280215618249</c:v>
                </c:pt>
                <c:pt idx="508">
                  <c:v>9.9992324684439016</c:v>
                </c:pt>
                <c:pt idx="509">
                  <c:v>9.9987736141523413</c:v>
                </c:pt>
                <c:pt idx="510">
                  <c:v>9.9992739637341934</c:v>
                </c:pt>
                <c:pt idx="511">
                  <c:v>9.9987330342479837</c:v>
                </c:pt>
                <c:pt idx="512">
                  <c:v>9.999236872116942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71A-9561-C07F9419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23775"/>
        <c:axId val="545038751"/>
      </c:lineChart>
      <c:catAx>
        <c:axId val="5450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38751"/>
        <c:crosses val="autoZero"/>
        <c:auto val="1"/>
        <c:lblAlgn val="ctr"/>
        <c:lblOffset val="100"/>
        <c:noMultiLvlLbl val="0"/>
      </c:catAx>
      <c:valAx>
        <c:axId val="5450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'Sim_2 (3)'!$J$2</c:f>
              <c:strCache>
                <c:ptCount val="1"/>
                <c:pt idx="0">
                  <c:v>制御後波形</c:v>
                </c:pt>
              </c:strCache>
            </c:strRef>
          </c:tx>
          <c:marker>
            <c:symbol val="none"/>
          </c:marker>
          <c:val>
            <c:numRef>
              <c:f>'Sim_2 (3)'!$J$3:$J$515</c:f>
              <c:numCache>
                <c:formatCode>General</c:formatCode>
                <c:ptCount val="513"/>
                <c:pt idx="4">
                  <c:v>9.9998793643046575</c:v>
                </c:pt>
                <c:pt idx="5">
                  <c:v>9.9997432717940384</c:v>
                </c:pt>
                <c:pt idx="6">
                  <c:v>9.9998585576430905</c:v>
                </c:pt>
                <c:pt idx="7">
                  <c:v>9.9996482949826682</c:v>
                </c:pt>
                <c:pt idx="8">
                  <c:v>9.9999923038686838</c:v>
                </c:pt>
                <c:pt idx="9">
                  <c:v>9.9999291414277973</c:v>
                </c:pt>
                <c:pt idx="10">
                  <c:v>9.9997762216821844</c:v>
                </c:pt>
                <c:pt idx="11">
                  <c:v>9.9995621889109483</c:v>
                </c:pt>
                <c:pt idx="12">
                  <c:v>9.9995132210025872</c:v>
                </c:pt>
                <c:pt idx="13">
                  <c:v>9.9994398975900189</c:v>
                </c:pt>
                <c:pt idx="14">
                  <c:v>9.9994039143328344</c:v>
                </c:pt>
                <c:pt idx="15">
                  <c:v>9.9995698924253951</c:v>
                </c:pt>
                <c:pt idx="16">
                  <c:v>9.9998373321550318</c:v>
                </c:pt>
                <c:pt idx="17">
                  <c:v>9.9999968466740334</c:v>
                </c:pt>
                <c:pt idx="18">
                  <c:v>9.9999749077502962</c:v>
                </c:pt>
                <c:pt idx="19">
                  <c:v>10.000065884020504</c:v>
                </c:pt>
                <c:pt idx="20">
                  <c:v>9.9999416696754224</c:v>
                </c:pt>
                <c:pt idx="21">
                  <c:v>10.000156119504418</c:v>
                </c:pt>
                <c:pt idx="22">
                  <c:v>10.000052337664174</c:v>
                </c:pt>
                <c:pt idx="23">
                  <c:v>10.000158317675687</c:v>
                </c:pt>
                <c:pt idx="24">
                  <c:v>10.000298845686645</c:v>
                </c:pt>
                <c:pt idx="25">
                  <c:v>10.000259283640151</c:v>
                </c:pt>
                <c:pt idx="26">
                  <c:v>9.9999559383210439</c:v>
                </c:pt>
                <c:pt idx="27">
                  <c:v>10.000094539725282</c:v>
                </c:pt>
                <c:pt idx="28">
                  <c:v>10.000069417687964</c:v>
                </c:pt>
                <c:pt idx="29">
                  <c:v>10.000157131765837</c:v>
                </c:pt>
                <c:pt idx="30">
                  <c:v>10.000067757887033</c:v>
                </c:pt>
                <c:pt idx="31">
                  <c:v>10.000119392146029</c:v>
                </c:pt>
                <c:pt idx="32">
                  <c:v>9.9999835878560042</c:v>
                </c:pt>
                <c:pt idx="33">
                  <c:v>9.9997730705190868</c:v>
                </c:pt>
                <c:pt idx="34">
                  <c:v>9.9999207152861569</c:v>
                </c:pt>
                <c:pt idx="35">
                  <c:v>9.9996963889761883</c:v>
                </c:pt>
                <c:pt idx="36">
                  <c:v>9.9996568050354142</c:v>
                </c:pt>
                <c:pt idx="37">
                  <c:v>9.9994331921519937</c:v>
                </c:pt>
                <c:pt idx="38">
                  <c:v>9.9995664043934926</c:v>
                </c:pt>
                <c:pt idx="39">
                  <c:v>9.9995890500695488</c:v>
                </c:pt>
                <c:pt idx="40">
                  <c:v>9.9997281867473315</c:v>
                </c:pt>
                <c:pt idx="41">
                  <c:v>9.9995893464333232</c:v>
                </c:pt>
                <c:pt idx="42">
                  <c:v>9.9998246801384401</c:v>
                </c:pt>
                <c:pt idx="43">
                  <c:v>9.9998913389355195</c:v>
                </c:pt>
                <c:pt idx="44">
                  <c:v>9.9995716787237345</c:v>
                </c:pt>
                <c:pt idx="45">
                  <c:v>9.4997470789010645</c:v>
                </c:pt>
                <c:pt idx="46">
                  <c:v>8.7500201999347205</c:v>
                </c:pt>
                <c:pt idx="47">
                  <c:v>7.8754935942180158</c:v>
                </c:pt>
                <c:pt idx="48">
                  <c:v>6.9380061672602498</c:v>
                </c:pt>
                <c:pt idx="49">
                  <c:v>5.969270903979881</c:v>
                </c:pt>
                <c:pt idx="50">
                  <c:v>4.984717548210301</c:v>
                </c:pt>
                <c:pt idx="51">
                  <c:v>3.9924134782968723</c:v>
                </c:pt>
                <c:pt idx="52">
                  <c:v>2.9964431779053458</c:v>
                </c:pt>
                <c:pt idx="53">
                  <c:v>1.9984434592939899</c:v>
                </c:pt>
                <c:pt idx="54">
                  <c:v>0.99951864412969305</c:v>
                </c:pt>
                <c:pt idx="55">
                  <c:v>0.50010255993225672</c:v>
                </c:pt>
                <c:pt idx="56">
                  <c:v>0.25015446396134633</c:v>
                </c:pt>
                <c:pt idx="57">
                  <c:v>0.12520681983589288</c:v>
                </c:pt>
                <c:pt idx="58">
                  <c:v>6.2773143214159083E-2</c:v>
                </c:pt>
                <c:pt idx="59">
                  <c:v>3.1409233170121807E-2</c:v>
                </c:pt>
                <c:pt idx="60">
                  <c:v>1.6168966379490612E-2</c:v>
                </c:pt>
                <c:pt idx="61">
                  <c:v>8.6769574879697938E-3</c:v>
                </c:pt>
                <c:pt idx="62">
                  <c:v>4.8014845967328411E-3</c:v>
                </c:pt>
                <c:pt idx="63">
                  <c:v>3.053951702455926E-3</c:v>
                </c:pt>
                <c:pt idx="64">
                  <c:v>1.9926176660440831E-3</c:v>
                </c:pt>
                <c:pt idx="65">
                  <c:v>1.2770480667416706E-3</c:v>
                </c:pt>
                <c:pt idx="66">
                  <c:v>8.2717117565440641E-4</c:v>
                </c:pt>
                <c:pt idx="67">
                  <c:v>4.1443702839956132E-4</c:v>
                </c:pt>
                <c:pt idx="68">
                  <c:v>2.2211645272385283E-4</c:v>
                </c:pt>
                <c:pt idx="69">
                  <c:v>2.0213366101895502E-4</c:v>
                </c:pt>
                <c:pt idx="70">
                  <c:v>9.0018569485650339E-6</c:v>
                </c:pt>
                <c:pt idx="71">
                  <c:v>-7.2642962696534144E-5</c:v>
                </c:pt>
                <c:pt idx="72">
                  <c:v>-3.4883611574709761E-4</c:v>
                </c:pt>
                <c:pt idx="73">
                  <c:v>-6.4358399237036674E-4</c:v>
                </c:pt>
                <c:pt idx="74">
                  <c:v>-6.7140561352481139E-4</c:v>
                </c:pt>
                <c:pt idx="75">
                  <c:v>-5.1088760899045129E-4</c:v>
                </c:pt>
                <c:pt idx="76">
                  <c:v>-3.6186756521505714E-4</c:v>
                </c:pt>
                <c:pt idx="77">
                  <c:v>-2.7014560715539205E-4</c:v>
                </c:pt>
                <c:pt idx="78">
                  <c:v>-3.6865336346707521E-4</c:v>
                </c:pt>
                <c:pt idx="79">
                  <c:v>-2.4217331074929404E-4</c:v>
                </c:pt>
                <c:pt idx="80">
                  <c:v>-1.683325407469738E-4</c:v>
                </c:pt>
                <c:pt idx="81">
                  <c:v>-2.0080267075908153E-4</c:v>
                </c:pt>
                <c:pt idx="82">
                  <c:v>-6.4975530535704704E-5</c:v>
                </c:pt>
                <c:pt idx="83">
                  <c:v>1.771632759565378E-4</c:v>
                </c:pt>
                <c:pt idx="84">
                  <c:v>7.8820555279968119E-5</c:v>
                </c:pt>
                <c:pt idx="85">
                  <c:v>-7.5802996568974374E-5</c:v>
                </c:pt>
                <c:pt idx="86">
                  <c:v>6.4916897593469969E-5</c:v>
                </c:pt>
                <c:pt idx="87">
                  <c:v>2.0309229323132172E-4</c:v>
                </c:pt>
                <c:pt idx="88">
                  <c:v>3.04961761570155E-4</c:v>
                </c:pt>
                <c:pt idx="89">
                  <c:v>1.3414651429766167E-4</c:v>
                </c:pt>
                <c:pt idx="90">
                  <c:v>1.2735100747285344E-5</c:v>
                </c:pt>
                <c:pt idx="91">
                  <c:v>-1.1871234784184281E-4</c:v>
                </c:pt>
                <c:pt idx="92">
                  <c:v>-5.9025584434202474E-5</c:v>
                </c:pt>
                <c:pt idx="93">
                  <c:v>-2.3265583648068855E-4</c:v>
                </c:pt>
                <c:pt idx="94">
                  <c:v>2.2902786416505448E-4</c:v>
                </c:pt>
                <c:pt idx="95">
                  <c:v>3.0088610425593743E-4</c:v>
                </c:pt>
                <c:pt idx="96">
                  <c:v>3.2138711730027579E-4</c:v>
                </c:pt>
                <c:pt idx="97">
                  <c:v>-6.3532346745631679E-5</c:v>
                </c:pt>
                <c:pt idx="98">
                  <c:v>-1.6298860742818276E-4</c:v>
                </c:pt>
                <c:pt idx="99">
                  <c:v>-2.005855172566129E-4</c:v>
                </c:pt>
                <c:pt idx="100">
                  <c:v>-2.4623689727967248E-4</c:v>
                </c:pt>
                <c:pt idx="101">
                  <c:v>-8.2103101825659053E-5</c:v>
                </c:pt>
                <c:pt idx="102">
                  <c:v>-9.9499441368955385E-5</c:v>
                </c:pt>
                <c:pt idx="103">
                  <c:v>-1.3243522586083855E-4</c:v>
                </c:pt>
                <c:pt idx="104">
                  <c:v>-5.3509109807290398E-4</c:v>
                </c:pt>
                <c:pt idx="105">
                  <c:v>-4.286481594496294E-4</c:v>
                </c:pt>
                <c:pt idx="106">
                  <c:v>-5.0307123360742172E-4</c:v>
                </c:pt>
                <c:pt idx="107">
                  <c:v>-3.6485693662324792E-4</c:v>
                </c:pt>
                <c:pt idx="108">
                  <c:v>-2.8652509994042674E-4</c:v>
                </c:pt>
                <c:pt idx="109">
                  <c:v>-3.6170058710105479E-4</c:v>
                </c:pt>
                <c:pt idx="110">
                  <c:v>-9.0696525005284906E-5</c:v>
                </c:pt>
                <c:pt idx="111">
                  <c:v>-2.5780272829685203E-4</c:v>
                </c:pt>
                <c:pt idx="112">
                  <c:v>-3.3162681302840725E-4</c:v>
                </c:pt>
                <c:pt idx="113">
                  <c:v>-4.0379448087897175E-4</c:v>
                </c:pt>
                <c:pt idx="114">
                  <c:v>-2.1993138065585783E-4</c:v>
                </c:pt>
                <c:pt idx="115">
                  <c:v>-3.5194475157105385E-4</c:v>
                </c:pt>
                <c:pt idx="116">
                  <c:v>-1.3690815121432111E-4</c:v>
                </c:pt>
                <c:pt idx="117">
                  <c:v>-9.9655426145162093E-5</c:v>
                </c:pt>
                <c:pt idx="118">
                  <c:v>-1.9391082977833208E-4</c:v>
                </c:pt>
                <c:pt idx="119">
                  <c:v>-1.4391862840703595E-4</c:v>
                </c:pt>
                <c:pt idx="120">
                  <c:v>-3.5158565039257185E-4</c:v>
                </c:pt>
                <c:pt idx="121">
                  <c:v>-1.4539184435911068E-4</c:v>
                </c:pt>
                <c:pt idx="122">
                  <c:v>4.8013851091788241E-5</c:v>
                </c:pt>
                <c:pt idx="123">
                  <c:v>1.864226962355886E-4</c:v>
                </c:pt>
                <c:pt idx="124">
                  <c:v>2.1281615297503721E-4</c:v>
                </c:pt>
                <c:pt idx="125">
                  <c:v>2.718904417644552E-4</c:v>
                </c:pt>
                <c:pt idx="126">
                  <c:v>1.410458617012722E-5</c:v>
                </c:pt>
                <c:pt idx="127">
                  <c:v>6.4337164163141838E-5</c:v>
                </c:pt>
                <c:pt idx="128">
                  <c:v>3.2702568306781644E-4</c:v>
                </c:pt>
                <c:pt idx="129">
                  <c:v>1.326663311727927E-4</c:v>
                </c:pt>
                <c:pt idx="130">
                  <c:v>2.9338399672944603E-4</c:v>
                </c:pt>
                <c:pt idx="131">
                  <c:v>5.9013251362216576E-5</c:v>
                </c:pt>
                <c:pt idx="132">
                  <c:v>-2.1596430121917366E-5</c:v>
                </c:pt>
                <c:pt idx="133">
                  <c:v>7.9048610354170992E-5</c:v>
                </c:pt>
                <c:pt idx="134">
                  <c:v>6.4492227850898581E-5</c:v>
                </c:pt>
                <c:pt idx="135">
                  <c:v>8.243371535066046E-6</c:v>
                </c:pt>
                <c:pt idx="136">
                  <c:v>2.1442158487356978E-4</c:v>
                </c:pt>
                <c:pt idx="137">
                  <c:v>1.5962260095818691E-4</c:v>
                </c:pt>
                <c:pt idx="138">
                  <c:v>3.2846278124587512E-5</c:v>
                </c:pt>
                <c:pt idx="139">
                  <c:v>3.0252349097281694E-4</c:v>
                </c:pt>
                <c:pt idx="140">
                  <c:v>1.3290736717195273E-4</c:v>
                </c:pt>
                <c:pt idx="141">
                  <c:v>2.1441098286754113E-4</c:v>
                </c:pt>
                <c:pt idx="142">
                  <c:v>1.0847875317558931E-4</c:v>
                </c:pt>
                <c:pt idx="143">
                  <c:v>-2.933506865119284E-5</c:v>
                </c:pt>
                <c:pt idx="144">
                  <c:v>-1.4642746273825226E-4</c:v>
                </c:pt>
                <c:pt idx="145">
                  <c:v>-5.3732121409488799E-5</c:v>
                </c:pt>
                <c:pt idx="146">
                  <c:v>-8.821788037494116E-5</c:v>
                </c:pt>
                <c:pt idx="147">
                  <c:v>-9.1279533656596362E-5</c:v>
                </c:pt>
                <c:pt idx="148">
                  <c:v>-1.0002793906522811E-4</c:v>
                </c:pt>
                <c:pt idx="149">
                  <c:v>-7.9530942524996817E-5</c:v>
                </c:pt>
                <c:pt idx="150">
                  <c:v>1.3104610290248786E-5</c:v>
                </c:pt>
                <c:pt idx="151">
                  <c:v>3.1060319504145896E-4</c:v>
                </c:pt>
                <c:pt idx="152">
                  <c:v>3.457707316751879E-4</c:v>
                </c:pt>
                <c:pt idx="153">
                  <c:v>3.8521043474375459E-4</c:v>
                </c:pt>
                <c:pt idx="154">
                  <c:v>5.6606721009515586E-4</c:v>
                </c:pt>
                <c:pt idx="155">
                  <c:v>4.0716858217795251E-4</c:v>
                </c:pt>
                <c:pt idx="156">
                  <c:v>4.5533320252353347E-4</c:v>
                </c:pt>
                <c:pt idx="157">
                  <c:v>5.3917129813729758E-4</c:v>
                </c:pt>
                <c:pt idx="158">
                  <c:v>5.2077578043014934E-4</c:v>
                </c:pt>
                <c:pt idx="159">
                  <c:v>6.3383264360528102E-4</c:v>
                </c:pt>
                <c:pt idx="160">
                  <c:v>5.1713765384917563E-4</c:v>
                </c:pt>
                <c:pt idx="161">
                  <c:v>3.8634594658759625E-4</c:v>
                </c:pt>
                <c:pt idx="162">
                  <c:v>2.6541625402156657E-4</c:v>
                </c:pt>
                <c:pt idx="163">
                  <c:v>2.9201741258457761E-4</c:v>
                </c:pt>
                <c:pt idx="164">
                  <c:v>2.1795787070963968E-4</c:v>
                </c:pt>
                <c:pt idx="165">
                  <c:v>3.5070980107505535E-4</c:v>
                </c:pt>
                <c:pt idx="166">
                  <c:v>3.1183761349318215E-5</c:v>
                </c:pt>
                <c:pt idx="167">
                  <c:v>-4.8108539622759848E-5</c:v>
                </c:pt>
                <c:pt idx="168">
                  <c:v>2.3897189906012527E-4</c:v>
                </c:pt>
                <c:pt idx="169">
                  <c:v>2.5552586897106269E-4</c:v>
                </c:pt>
                <c:pt idx="170">
                  <c:v>4.4640015571140168E-4</c:v>
                </c:pt>
                <c:pt idx="171">
                  <c:v>3.4787011642016806E-4</c:v>
                </c:pt>
                <c:pt idx="172">
                  <c:v>2.1692667669075404E-4</c:v>
                </c:pt>
                <c:pt idx="173">
                  <c:v>1.6338576187351349E-4</c:v>
                </c:pt>
                <c:pt idx="174">
                  <c:v>6.0771464816156137E-5</c:v>
                </c:pt>
                <c:pt idx="175">
                  <c:v>5.2594849463005747E-5</c:v>
                </c:pt>
                <c:pt idx="176">
                  <c:v>3.454885002151187E-4</c:v>
                </c:pt>
                <c:pt idx="177">
                  <c:v>2.1316046951103118E-4</c:v>
                </c:pt>
                <c:pt idx="178">
                  <c:v>-1.5984758449825165E-4</c:v>
                </c:pt>
                <c:pt idx="179">
                  <c:v>-4.2389618018212616E-4</c:v>
                </c:pt>
                <c:pt idx="180">
                  <c:v>-4.7033000460192651E-4</c:v>
                </c:pt>
                <c:pt idx="181">
                  <c:v>-2.1977115103890554E-4</c:v>
                </c:pt>
                <c:pt idx="182">
                  <c:v>-9.3463702071971966E-5</c:v>
                </c:pt>
                <c:pt idx="183">
                  <c:v>-1.6607453514296821E-4</c:v>
                </c:pt>
                <c:pt idx="184">
                  <c:v>-1.0423844075777567E-4</c:v>
                </c:pt>
                <c:pt idx="185">
                  <c:v>-1.8334225461185126E-4</c:v>
                </c:pt>
                <c:pt idx="186">
                  <c:v>-2.3321992987810348E-4</c:v>
                </c:pt>
                <c:pt idx="187">
                  <c:v>-1.8458137086696526E-5</c:v>
                </c:pt>
                <c:pt idx="188">
                  <c:v>-1.0989610958134222E-6</c:v>
                </c:pt>
                <c:pt idx="189">
                  <c:v>5.8465792240802729E-5</c:v>
                </c:pt>
                <c:pt idx="190">
                  <c:v>6.6977277336910387E-5</c:v>
                </c:pt>
                <c:pt idx="191">
                  <c:v>-1.325827716820882E-4</c:v>
                </c:pt>
                <c:pt idx="192">
                  <c:v>5.3401881726422573E-5</c:v>
                </c:pt>
                <c:pt idx="193">
                  <c:v>3.7030356188907378E-4</c:v>
                </c:pt>
                <c:pt idx="194">
                  <c:v>3.4962168210910248E-4</c:v>
                </c:pt>
                <c:pt idx="195">
                  <c:v>1.8175388064278764E-4</c:v>
                </c:pt>
                <c:pt idx="196">
                  <c:v>-6.3566263205849796E-5</c:v>
                </c:pt>
                <c:pt idx="197">
                  <c:v>-8.3750724019004963E-5</c:v>
                </c:pt>
                <c:pt idx="198">
                  <c:v>1.2090608116572809E-4</c:v>
                </c:pt>
                <c:pt idx="199">
                  <c:v>1.8418236392694353E-4</c:v>
                </c:pt>
                <c:pt idx="200">
                  <c:v>1.8629887761161256E-4</c:v>
                </c:pt>
                <c:pt idx="201">
                  <c:v>-1.8963406135696913E-5</c:v>
                </c:pt>
                <c:pt idx="202">
                  <c:v>-2.8049370660170324E-4</c:v>
                </c:pt>
                <c:pt idx="203">
                  <c:v>-3.8682284585505043E-4</c:v>
                </c:pt>
                <c:pt idx="204">
                  <c:v>-3.81241708014457E-4</c:v>
                </c:pt>
                <c:pt idx="205">
                  <c:v>-2.2613910267565984E-4</c:v>
                </c:pt>
                <c:pt idx="206">
                  <c:v>-3.6120593776711729E-4</c:v>
                </c:pt>
                <c:pt idx="207">
                  <c:v>-3.9114615772763985E-4</c:v>
                </c:pt>
                <c:pt idx="208">
                  <c:v>-6.7316303315543278E-4</c:v>
                </c:pt>
                <c:pt idx="209">
                  <c:v>-6.5348753210265893E-4</c:v>
                </c:pt>
                <c:pt idx="210">
                  <c:v>-5.6664172279532468E-4</c:v>
                </c:pt>
                <c:pt idx="211">
                  <c:v>-3.3990896532003488E-4</c:v>
                </c:pt>
                <c:pt idx="212">
                  <c:v>-1.1589522751194181E-4</c:v>
                </c:pt>
                <c:pt idx="213">
                  <c:v>-1.4128951221739072E-4</c:v>
                </c:pt>
                <c:pt idx="214">
                  <c:v>-1.9132691433387805E-4</c:v>
                </c:pt>
                <c:pt idx="215">
                  <c:v>-1.4821204402384324E-4</c:v>
                </c:pt>
                <c:pt idx="216">
                  <c:v>2.2637332922137432E-4</c:v>
                </c:pt>
                <c:pt idx="217">
                  <c:v>4.4089617795659561E-4</c:v>
                </c:pt>
                <c:pt idx="218">
                  <c:v>2.3060525156921586E-4</c:v>
                </c:pt>
                <c:pt idx="219">
                  <c:v>2.5028792532015841E-4</c:v>
                </c:pt>
                <c:pt idx="220">
                  <c:v>-1.5309663033367116E-4</c:v>
                </c:pt>
                <c:pt idx="221">
                  <c:v>-2.870851332886559E-4</c:v>
                </c:pt>
                <c:pt idx="222">
                  <c:v>-2.152819902136116E-4</c:v>
                </c:pt>
                <c:pt idx="223">
                  <c:v>-3.1234307997234366E-4</c:v>
                </c:pt>
                <c:pt idx="224">
                  <c:v>-2.2943492528177957E-4</c:v>
                </c:pt>
                <c:pt idx="225">
                  <c:v>-1.6312993058207326E-4</c:v>
                </c:pt>
                <c:pt idx="226">
                  <c:v>-3.0336717976187089E-4</c:v>
                </c:pt>
                <c:pt idx="227">
                  <c:v>-2.9952181318080304E-4</c:v>
                </c:pt>
                <c:pt idx="228">
                  <c:v>3.4573984219754547E-5</c:v>
                </c:pt>
                <c:pt idx="229">
                  <c:v>8.7857378115074877E-5</c:v>
                </c:pt>
                <c:pt idx="230">
                  <c:v>4.6511718816972803E-4</c:v>
                </c:pt>
                <c:pt idx="231">
                  <c:v>4.3782989829264094E-4</c:v>
                </c:pt>
                <c:pt idx="232">
                  <c:v>3.2909028444816357E-4</c:v>
                </c:pt>
                <c:pt idx="233">
                  <c:v>2.3634200628812606E-4</c:v>
                </c:pt>
                <c:pt idx="234">
                  <c:v>1.7841521261381389E-4</c:v>
                </c:pt>
                <c:pt idx="235">
                  <c:v>1.8764948209266664E-4</c:v>
                </c:pt>
                <c:pt idx="236">
                  <c:v>2.4026192376194188E-4</c:v>
                </c:pt>
                <c:pt idx="237">
                  <c:v>-7.8884007720603222E-5</c:v>
                </c:pt>
                <c:pt idx="238">
                  <c:v>-5.1911383657454735E-5</c:v>
                </c:pt>
                <c:pt idx="239">
                  <c:v>-3.6729252716476423E-4</c:v>
                </c:pt>
                <c:pt idx="240">
                  <c:v>-5.0406570483882971E-4</c:v>
                </c:pt>
                <c:pt idx="241">
                  <c:v>-4.6488194736866718E-4</c:v>
                </c:pt>
                <c:pt idx="242">
                  <c:v>-5.4255242796745766E-4</c:v>
                </c:pt>
                <c:pt idx="243">
                  <c:v>-5.1222060404576553E-4</c:v>
                </c:pt>
                <c:pt idx="244">
                  <c:v>-5.7251171963450536E-4</c:v>
                </c:pt>
                <c:pt idx="245">
                  <c:v>-6.0864309529584659E-4</c:v>
                </c:pt>
                <c:pt idx="246">
                  <c:v>-5.5217198312274007E-4</c:v>
                </c:pt>
                <c:pt idx="247">
                  <c:v>-3.3470293048498689E-4</c:v>
                </c:pt>
                <c:pt idx="248">
                  <c:v>-3.9959161383773534E-4</c:v>
                </c:pt>
                <c:pt idx="249">
                  <c:v>-2.7166103822544584E-4</c:v>
                </c:pt>
                <c:pt idx="250">
                  <c:v>-3.0076407138217575E-4</c:v>
                </c:pt>
                <c:pt idx="251">
                  <c:v>-2.3914979735941699E-4</c:v>
                </c:pt>
                <c:pt idx="252">
                  <c:v>-1.3080364024187219E-4</c:v>
                </c:pt>
                <c:pt idx="253">
                  <c:v>-2.0316817973053958E-4</c:v>
                </c:pt>
                <c:pt idx="254">
                  <c:v>-1.4795652742414234E-4</c:v>
                </c:pt>
                <c:pt idx="255">
                  <c:v>-9.1287230627301594E-5</c:v>
                </c:pt>
                <c:pt idx="256">
                  <c:v>-1.0333327349059118E-4</c:v>
                </c:pt>
                <c:pt idx="257">
                  <c:v>-2.3673525647733841E-4</c:v>
                </c:pt>
                <c:pt idx="258">
                  <c:v>3.5676617877200557E-5</c:v>
                </c:pt>
                <c:pt idx="259">
                  <c:v>-6.4649450315279461E-5</c:v>
                </c:pt>
                <c:pt idx="260">
                  <c:v>-2.281213143453087E-4</c:v>
                </c:pt>
                <c:pt idx="261">
                  <c:v>-3.6106920258589527E-4</c:v>
                </c:pt>
                <c:pt idx="262">
                  <c:v>-4.3993210630404177E-4</c:v>
                </c:pt>
                <c:pt idx="263">
                  <c:v>-3.9829597337934783E-4</c:v>
                </c:pt>
                <c:pt idx="264">
                  <c:v>-3.162367512354436E-4</c:v>
                </c:pt>
                <c:pt idx="265">
                  <c:v>-2.9720413808700388E-4</c:v>
                </c:pt>
                <c:pt idx="266">
                  <c:v>-3.6745716349972923E-4</c:v>
                </c:pt>
                <c:pt idx="267">
                  <c:v>-2.5315749998728877E-4</c:v>
                </c:pt>
                <c:pt idx="268">
                  <c:v>-3.7825729531792973E-4</c:v>
                </c:pt>
                <c:pt idx="269">
                  <c:v>-2.7658498143985356E-4</c:v>
                </c:pt>
                <c:pt idx="270">
                  <c:v>7.5674560741489924E-5</c:v>
                </c:pt>
                <c:pt idx="271">
                  <c:v>2.4954648589403661E-4</c:v>
                </c:pt>
                <c:pt idx="272">
                  <c:v>3.3856283392648124E-4</c:v>
                </c:pt>
                <c:pt idx="273">
                  <c:v>5.8273152654582101E-4</c:v>
                </c:pt>
                <c:pt idx="274">
                  <c:v>6.1419200912968817E-4</c:v>
                </c:pt>
                <c:pt idx="275">
                  <c:v>4.5064011065818475E-4</c:v>
                </c:pt>
                <c:pt idx="276">
                  <c:v>5.6001186960052962E-4</c:v>
                </c:pt>
                <c:pt idx="277">
                  <c:v>4.0531407652029118E-4</c:v>
                </c:pt>
                <c:pt idx="278">
                  <c:v>4.3919020937064344E-4</c:v>
                </c:pt>
                <c:pt idx="279">
                  <c:v>5.1933798851830912E-4</c:v>
                </c:pt>
                <c:pt idx="280">
                  <c:v>3.4235785644138873E-4</c:v>
                </c:pt>
                <c:pt idx="281">
                  <c:v>2.4787921521323141E-4</c:v>
                </c:pt>
                <c:pt idx="282">
                  <c:v>1.2490774949842632E-4</c:v>
                </c:pt>
                <c:pt idx="283">
                  <c:v>3.2259913000842745E-5</c:v>
                </c:pt>
                <c:pt idx="284">
                  <c:v>1.5631833783995573E-4</c:v>
                </c:pt>
                <c:pt idx="285">
                  <c:v>4.8196618859819297E-5</c:v>
                </c:pt>
                <c:pt idx="286">
                  <c:v>4.4388102381454073E-5</c:v>
                </c:pt>
                <c:pt idx="287">
                  <c:v>1.2211658005742976E-4</c:v>
                </c:pt>
                <c:pt idx="288">
                  <c:v>4.0268670609577841E-6</c:v>
                </c:pt>
                <c:pt idx="289">
                  <c:v>2.028956850493202E-4</c:v>
                </c:pt>
                <c:pt idx="290">
                  <c:v>4.0950789911615716E-4</c:v>
                </c:pt>
                <c:pt idx="291">
                  <c:v>5.8716496352655416E-4</c:v>
                </c:pt>
                <c:pt idx="292">
                  <c:v>7.3323987416848977E-4</c:v>
                </c:pt>
                <c:pt idx="293">
                  <c:v>7.9177293543981615E-4</c:v>
                </c:pt>
                <c:pt idx="294">
                  <c:v>6.492117067892877E-4</c:v>
                </c:pt>
                <c:pt idx="295">
                  <c:v>7.3758880181546966E-4</c:v>
                </c:pt>
                <c:pt idx="296">
                  <c:v>6.9698443553640739E-4</c:v>
                </c:pt>
                <c:pt idx="297">
                  <c:v>7.1001561175023655E-4</c:v>
                </c:pt>
                <c:pt idx="298">
                  <c:v>5.9773421874531607E-4</c:v>
                </c:pt>
                <c:pt idx="299">
                  <c:v>4.7547254794011451E-4</c:v>
                </c:pt>
                <c:pt idx="300">
                  <c:v>3.7100245512480259E-4</c:v>
                </c:pt>
                <c:pt idx="301">
                  <c:v>1.8703526434631356E-4</c:v>
                </c:pt>
                <c:pt idx="302">
                  <c:v>9.5108900450746598E-5</c:v>
                </c:pt>
                <c:pt idx="303">
                  <c:v>-6.254292344980428E-5</c:v>
                </c:pt>
                <c:pt idx="304">
                  <c:v>-2.4535448362090763E-4</c:v>
                </c:pt>
                <c:pt idx="305">
                  <c:v>-1.1674257841232105E-4</c:v>
                </c:pt>
                <c:pt idx="306">
                  <c:v>-2.2097847442736906E-4</c:v>
                </c:pt>
                <c:pt idx="307">
                  <c:v>-1.5224395034838523E-4</c:v>
                </c:pt>
                <c:pt idx="308">
                  <c:v>-4.568595505940465E-5</c:v>
                </c:pt>
                <c:pt idx="309">
                  <c:v>-1.1485474391861316E-4</c:v>
                </c:pt>
                <c:pt idx="310">
                  <c:v>-8.6660944274541413E-5</c:v>
                </c:pt>
                <c:pt idx="311">
                  <c:v>5.6519834656398872E-5</c:v>
                </c:pt>
                <c:pt idx="312">
                  <c:v>1.901109974014048E-4</c:v>
                </c:pt>
                <c:pt idx="313">
                  <c:v>2.239712813462802E-4</c:v>
                </c:pt>
                <c:pt idx="314">
                  <c:v>3.2917493227522241E-4</c:v>
                </c:pt>
                <c:pt idx="315">
                  <c:v>2.3162861516290434E-4</c:v>
                </c:pt>
                <c:pt idx="316">
                  <c:v>1.7382458239882935E-4</c:v>
                </c:pt>
                <c:pt idx="317">
                  <c:v>1.4180822404092909E-4</c:v>
                </c:pt>
                <c:pt idx="318">
                  <c:v>7.3046804666354603E-5</c:v>
                </c:pt>
                <c:pt idx="319">
                  <c:v>2.5068226611857369E-4</c:v>
                </c:pt>
                <c:pt idx="320">
                  <c:v>2.8113753546623601E-4</c:v>
                </c:pt>
                <c:pt idx="321">
                  <c:v>2.1009154968734122E-4</c:v>
                </c:pt>
                <c:pt idx="322">
                  <c:v>-7.1626221415499455E-5</c:v>
                </c:pt>
                <c:pt idx="323">
                  <c:v>-1.6517928545098926E-4</c:v>
                </c:pt>
                <c:pt idx="324">
                  <c:v>-4.677228226235286E-5</c:v>
                </c:pt>
                <c:pt idx="325">
                  <c:v>-3.3779259026189837E-5</c:v>
                </c:pt>
                <c:pt idx="326">
                  <c:v>1.9232868449634566E-4</c:v>
                </c:pt>
                <c:pt idx="327">
                  <c:v>3.3504454057133872E-4</c:v>
                </c:pt>
                <c:pt idx="328">
                  <c:v>3.0093256182048831E-4</c:v>
                </c:pt>
                <c:pt idx="329">
                  <c:v>-3.9740594182546831E-6</c:v>
                </c:pt>
                <c:pt idx="330">
                  <c:v>-2.4775881791700983E-4</c:v>
                </c:pt>
                <c:pt idx="331">
                  <c:v>-1.9459694141623629E-4</c:v>
                </c:pt>
                <c:pt idx="332">
                  <c:v>-1.0645651434959547E-4</c:v>
                </c:pt>
                <c:pt idx="333">
                  <c:v>-1.0297169905157944E-4</c:v>
                </c:pt>
                <c:pt idx="334">
                  <c:v>-1.193635791411296E-4</c:v>
                </c:pt>
                <c:pt idx="335">
                  <c:v>-1.0422351964312071E-4</c:v>
                </c:pt>
                <c:pt idx="336">
                  <c:v>-2.9974093409030901E-4</c:v>
                </c:pt>
                <c:pt idx="337">
                  <c:v>-3.6236430896554597E-4</c:v>
                </c:pt>
                <c:pt idx="338">
                  <c:v>-2.215050895834736E-4</c:v>
                </c:pt>
                <c:pt idx="339">
                  <c:v>-1.4410097239370145E-5</c:v>
                </c:pt>
                <c:pt idx="340">
                  <c:v>2.4278755129198971E-4</c:v>
                </c:pt>
                <c:pt idx="341">
                  <c:v>2.2015035935716299E-4</c:v>
                </c:pt>
                <c:pt idx="342">
                  <c:v>3.7084003356699922E-4</c:v>
                </c:pt>
                <c:pt idx="343">
                  <c:v>5.2103646972536668E-4</c:v>
                </c:pt>
                <c:pt idx="344">
                  <c:v>2.8327421186791213E-4</c:v>
                </c:pt>
                <c:pt idx="345">
                  <c:v>2.6128876114377418E-4</c:v>
                </c:pt>
                <c:pt idx="346">
                  <c:v>3.354052397934737E-4</c:v>
                </c:pt>
                <c:pt idx="347">
                  <c:v>8.5846424282820524E-5</c:v>
                </c:pt>
                <c:pt idx="348">
                  <c:v>1.1222765403875456E-4</c:v>
                </c:pt>
                <c:pt idx="349">
                  <c:v>6.1784745674131616E-5</c:v>
                </c:pt>
                <c:pt idx="350">
                  <c:v>-1.5784416254334134E-4</c:v>
                </c:pt>
                <c:pt idx="351">
                  <c:v>-1.5234868472582263E-4</c:v>
                </c:pt>
                <c:pt idx="352">
                  <c:v>-1.6697446574482911E-4</c:v>
                </c:pt>
                <c:pt idx="353">
                  <c:v>-2.2102109700519179E-4</c:v>
                </c:pt>
                <c:pt idx="354">
                  <c:v>6.5100526317785073E-5</c:v>
                </c:pt>
                <c:pt idx="355">
                  <c:v>2.2304036514171345E-4</c:v>
                </c:pt>
                <c:pt idx="356">
                  <c:v>2.707591992461289E-4</c:v>
                </c:pt>
                <c:pt idx="357">
                  <c:v>3.1239807248848448E-4</c:v>
                </c:pt>
                <c:pt idx="358">
                  <c:v>9.1001582093674929E-5</c:v>
                </c:pt>
                <c:pt idx="359">
                  <c:v>2.9871832725447688E-5</c:v>
                </c:pt>
                <c:pt idx="360">
                  <c:v>1.0121521739741013E-4</c:v>
                </c:pt>
                <c:pt idx="361">
                  <c:v>5.4143596998379449E-5</c:v>
                </c:pt>
                <c:pt idx="362">
                  <c:v>-6.8173935892623666E-5</c:v>
                </c:pt>
                <c:pt idx="363">
                  <c:v>-1.2723268021126445E-4</c:v>
                </c:pt>
                <c:pt idx="364">
                  <c:v>-3.6726607883661442E-4</c:v>
                </c:pt>
                <c:pt idx="365">
                  <c:v>-6.0267137995193563E-4</c:v>
                </c:pt>
                <c:pt idx="366">
                  <c:v>-4.8418449874656491E-4</c:v>
                </c:pt>
                <c:pt idx="367">
                  <c:v>-4.7676791462158974E-4</c:v>
                </c:pt>
                <c:pt idx="368">
                  <c:v>-2.6527642208495905E-4</c:v>
                </c:pt>
                <c:pt idx="369">
                  <c:v>-3.8492205426283733E-4</c:v>
                </c:pt>
                <c:pt idx="370">
                  <c:v>-4.7824758748422626E-4</c:v>
                </c:pt>
                <c:pt idx="371">
                  <c:v>-6.4720808342624283E-4</c:v>
                </c:pt>
                <c:pt idx="372">
                  <c:v>-3.435896252423021E-4</c:v>
                </c:pt>
                <c:pt idx="373">
                  <c:v>-2.585891563287035E-4</c:v>
                </c:pt>
                <c:pt idx="374">
                  <c:v>-8.8905664888550009E-5</c:v>
                </c:pt>
                <c:pt idx="375">
                  <c:v>-3.9008637473081365E-5</c:v>
                </c:pt>
                <c:pt idx="376">
                  <c:v>-8.061308577076432E-5</c:v>
                </c:pt>
                <c:pt idx="377">
                  <c:v>-9.1037127134541154E-7</c:v>
                </c:pt>
                <c:pt idx="378">
                  <c:v>-1.7060016119962995E-4</c:v>
                </c:pt>
                <c:pt idx="379">
                  <c:v>2.0321219745156329E-6</c:v>
                </c:pt>
                <c:pt idx="380">
                  <c:v>1.2008573711526082E-4</c:v>
                </c:pt>
                <c:pt idx="381">
                  <c:v>1.7177853178562685E-4</c:v>
                </c:pt>
                <c:pt idx="382">
                  <c:v>1.095537570378724E-4</c:v>
                </c:pt>
                <c:pt idx="383">
                  <c:v>1.6028892239585701E-4</c:v>
                </c:pt>
                <c:pt idx="384">
                  <c:v>-6.8899753077644737E-5</c:v>
                </c:pt>
                <c:pt idx="385">
                  <c:v>5.9404674945184868E-5</c:v>
                </c:pt>
                <c:pt idx="386">
                  <c:v>1.3718654047458755E-4</c:v>
                </c:pt>
                <c:pt idx="387">
                  <c:v>9.0507594307709388E-5</c:v>
                </c:pt>
                <c:pt idx="388">
                  <c:v>3.1314679404310654E-4</c:v>
                </c:pt>
                <c:pt idx="389">
                  <c:v>2.975059857517337E-4</c:v>
                </c:pt>
                <c:pt idx="390">
                  <c:v>1.2205919424488343E-4</c:v>
                </c:pt>
                <c:pt idx="391">
                  <c:v>1.5354582014612817E-4</c:v>
                </c:pt>
                <c:pt idx="392">
                  <c:v>-9.8342834488818204E-5</c:v>
                </c:pt>
                <c:pt idx="393">
                  <c:v>-3.3507651364370614E-4</c:v>
                </c:pt>
                <c:pt idx="394">
                  <c:v>-1.9791840171219378E-4</c:v>
                </c:pt>
                <c:pt idx="395">
                  <c:v>-1.847314091708796E-4</c:v>
                </c:pt>
                <c:pt idx="396">
                  <c:v>-2.6771616642395912E-4</c:v>
                </c:pt>
                <c:pt idx="397">
                  <c:v>-1.1638856210396397E-4</c:v>
                </c:pt>
                <c:pt idx="398">
                  <c:v>1.4448304032654846E-5</c:v>
                </c:pt>
                <c:pt idx="399">
                  <c:v>-8.5398833121530519E-6</c:v>
                </c:pt>
                <c:pt idx="400">
                  <c:v>1.7671624080577429E-4</c:v>
                </c:pt>
                <c:pt idx="401">
                  <c:v>4.2041989769430187E-4</c:v>
                </c:pt>
                <c:pt idx="402">
                  <c:v>5.1163204226636341E-4</c:v>
                </c:pt>
                <c:pt idx="403">
                  <c:v>6.6266300914694651E-4</c:v>
                </c:pt>
                <c:pt idx="404">
                  <c:v>7.2537844637299287E-4</c:v>
                </c:pt>
                <c:pt idx="405">
                  <c:v>6.2652601624648698E-4</c:v>
                </c:pt>
                <c:pt idx="406">
                  <c:v>6.4905359279094905E-4</c:v>
                </c:pt>
                <c:pt idx="407">
                  <c:v>6.1534240424343523E-4</c:v>
                </c:pt>
                <c:pt idx="408">
                  <c:v>3.8162785465871706E-4</c:v>
                </c:pt>
                <c:pt idx="409">
                  <c:v>5.5471457077231894E-4</c:v>
                </c:pt>
                <c:pt idx="410">
                  <c:v>4.4200502454589953E-4</c:v>
                </c:pt>
                <c:pt idx="411">
                  <c:v>2.0459519261546434E-4</c:v>
                </c:pt>
                <c:pt idx="412">
                  <c:v>2.6199042381591653E-4</c:v>
                </c:pt>
                <c:pt idx="413">
                  <c:v>3.962650554958813E-4</c:v>
                </c:pt>
                <c:pt idx="414">
                  <c:v>3.0934978017196359E-4</c:v>
                </c:pt>
                <c:pt idx="415">
                  <c:v>4.720047865463428E-4</c:v>
                </c:pt>
                <c:pt idx="416">
                  <c:v>1.9555376892856912E-4</c:v>
                </c:pt>
                <c:pt idx="417">
                  <c:v>-2.6873254007320214E-5</c:v>
                </c:pt>
                <c:pt idx="418">
                  <c:v>-1.2230190854545242E-4</c:v>
                </c:pt>
                <c:pt idx="419">
                  <c:v>-3.1660563151838519E-4</c:v>
                </c:pt>
                <c:pt idx="420">
                  <c:v>-2.7249561930275944E-5</c:v>
                </c:pt>
                <c:pt idx="421">
                  <c:v>8.0454685536146539E-5</c:v>
                </c:pt>
                <c:pt idx="422">
                  <c:v>-4.3902335668022377E-5</c:v>
                </c:pt>
                <c:pt idx="423">
                  <c:v>-2.0942520232267726E-4</c:v>
                </c:pt>
                <c:pt idx="424">
                  <c:v>-2.5082287058424412E-4</c:v>
                </c:pt>
                <c:pt idx="425">
                  <c:v>-4.1364051535026648E-4</c:v>
                </c:pt>
                <c:pt idx="426">
                  <c:v>-4.3922775589475547E-4</c:v>
                </c:pt>
                <c:pt idx="427">
                  <c:v>-4.0332485948333383E-4</c:v>
                </c:pt>
                <c:pt idx="428">
                  <c:v>-2.9111798705958589E-4</c:v>
                </c:pt>
                <c:pt idx="429">
                  <c:v>-2.4373516608928726E-4</c:v>
                </c:pt>
                <c:pt idx="430">
                  <c:v>-3.6899215852148615E-4</c:v>
                </c:pt>
                <c:pt idx="431">
                  <c:v>-3.8093894636599402E-4</c:v>
                </c:pt>
                <c:pt idx="432">
                  <c:v>-2.6551311659535061E-4</c:v>
                </c:pt>
                <c:pt idx="433">
                  <c:v>-2.2313147306629588E-4</c:v>
                </c:pt>
                <c:pt idx="434">
                  <c:v>-2.1856616875481905E-5</c:v>
                </c:pt>
                <c:pt idx="435">
                  <c:v>1.6663336028397425E-4</c:v>
                </c:pt>
                <c:pt idx="436">
                  <c:v>3.6451049190748818E-4</c:v>
                </c:pt>
                <c:pt idx="437">
                  <c:v>3.3787877104405337E-4</c:v>
                </c:pt>
                <c:pt idx="438">
                  <c:v>3.6598853727571879E-4</c:v>
                </c:pt>
                <c:pt idx="439">
                  <c:v>2.5691088938231135E-4</c:v>
                </c:pt>
                <c:pt idx="440">
                  <c:v>3.3438279878339472E-5</c:v>
                </c:pt>
                <c:pt idx="441">
                  <c:v>7.711372877388101E-5</c:v>
                </c:pt>
                <c:pt idx="442">
                  <c:v>-6.7920211840366565E-5</c:v>
                </c:pt>
                <c:pt idx="443">
                  <c:v>2.1740319112026896E-4</c:v>
                </c:pt>
                <c:pt idx="444">
                  <c:v>7.0519861749218649E-5</c:v>
                </c:pt>
                <c:pt idx="445">
                  <c:v>4.1203047856264163E-5</c:v>
                </c:pt>
                <c:pt idx="446">
                  <c:v>2.0243266404751381E-4</c:v>
                </c:pt>
                <c:pt idx="447">
                  <c:v>4.4864302027889378E-4</c:v>
                </c:pt>
                <c:pt idx="448">
                  <c:v>3.3978745303659964E-4</c:v>
                </c:pt>
                <c:pt idx="449">
                  <c:v>3.864476994987598E-4</c:v>
                </c:pt>
                <c:pt idx="450">
                  <c:v>5.8943867862968344E-4</c:v>
                </c:pt>
                <c:pt idx="451">
                  <c:v>2.0737872469496211E-4</c:v>
                </c:pt>
                <c:pt idx="452">
                  <c:v>2.683007983335983E-4</c:v>
                </c:pt>
                <c:pt idx="453">
                  <c:v>4.4402403178267491E-5</c:v>
                </c:pt>
                <c:pt idx="454">
                  <c:v>7.9447213976457931E-5</c:v>
                </c:pt>
                <c:pt idx="455">
                  <c:v>-9.0156536734298237E-5</c:v>
                </c:pt>
                <c:pt idx="456">
                  <c:v>-4.529213508115859E-4</c:v>
                </c:pt>
                <c:pt idx="457">
                  <c:v>-6.208671248902675E-4</c:v>
                </c:pt>
                <c:pt idx="458">
                  <c:v>-4.3667691898932051E-4</c:v>
                </c:pt>
                <c:pt idx="459">
                  <c:v>-3.207222922979369E-4</c:v>
                </c:pt>
                <c:pt idx="460">
                  <c:v>-3.9604161743369561E-4</c:v>
                </c:pt>
                <c:pt idx="461">
                  <c:v>-2.2626509816863204E-4</c:v>
                </c:pt>
                <c:pt idx="462">
                  <c:v>-1.1943728942007681E-4</c:v>
                </c:pt>
                <c:pt idx="463">
                  <c:v>-2.3786582955658274E-4</c:v>
                </c:pt>
                <c:pt idx="464">
                  <c:v>-2.7033004759910992E-4</c:v>
                </c:pt>
                <c:pt idx="465">
                  <c:v>-2.3168753001066023E-4</c:v>
                </c:pt>
                <c:pt idx="466">
                  <c:v>3.9425059554787367E-5</c:v>
                </c:pt>
                <c:pt idx="467">
                  <c:v>3.8437183303319244E-4</c:v>
                </c:pt>
                <c:pt idx="468">
                  <c:v>3.1627319875564551E-4</c:v>
                </c:pt>
                <c:pt idx="469">
                  <c:v>1.500351502233599E-4</c:v>
                </c:pt>
                <c:pt idx="470">
                  <c:v>1.6658734162717793E-4</c:v>
                </c:pt>
                <c:pt idx="471">
                  <c:v>1.6770489669593047E-4</c:v>
                </c:pt>
                <c:pt idx="472">
                  <c:v>5.1084730526973489E-5</c:v>
                </c:pt>
                <c:pt idx="473">
                  <c:v>1.9151732533551069E-4</c:v>
                </c:pt>
                <c:pt idx="474">
                  <c:v>4.6856740634524383E-4</c:v>
                </c:pt>
                <c:pt idx="475">
                  <c:v>3.2488326455197835E-4</c:v>
                </c:pt>
                <c:pt idx="476">
                  <c:v>5.425335782172525E-4</c:v>
                </c:pt>
                <c:pt idx="477">
                  <c:v>2.6328808126123703E-4</c:v>
                </c:pt>
                <c:pt idx="478">
                  <c:v>1.7934185068835262E-4</c:v>
                </c:pt>
                <c:pt idx="479">
                  <c:v>3.6910480440361938E-4</c:v>
                </c:pt>
                <c:pt idx="480">
                  <c:v>2.0042210429576101E-4</c:v>
                </c:pt>
                <c:pt idx="481">
                  <c:v>2.5781720814279654E-4</c:v>
                </c:pt>
                <c:pt idx="482">
                  <c:v>2.915483945733044E-4</c:v>
                </c:pt>
                <c:pt idx="483">
                  <c:v>2.1755062665480552E-4</c:v>
                </c:pt>
                <c:pt idx="484">
                  <c:v>-8.8394951491821416E-5</c:v>
                </c:pt>
                <c:pt idx="485">
                  <c:v>-8.1670535642963668E-5</c:v>
                </c:pt>
                <c:pt idx="486">
                  <c:v>-4.7856363578482333E-4</c:v>
                </c:pt>
                <c:pt idx="487">
                  <c:v>-5.9639512916529467E-4</c:v>
                </c:pt>
                <c:pt idx="488">
                  <c:v>-7.1203559422325922E-4</c:v>
                </c:pt>
                <c:pt idx="489">
                  <c:v>-7.8781415249551401E-4</c:v>
                </c:pt>
                <c:pt idx="490">
                  <c:v>-5.0464245772747769E-4</c:v>
                </c:pt>
                <c:pt idx="491">
                  <c:v>-4.5094676808172808E-4</c:v>
                </c:pt>
                <c:pt idx="492">
                  <c:v>-3.5427569812771507E-4</c:v>
                </c:pt>
                <c:pt idx="493">
                  <c:v>-3.9390393273244231E-4</c:v>
                </c:pt>
                <c:pt idx="494">
                  <c:v>-3.1916228519719426E-4</c:v>
                </c:pt>
                <c:pt idx="495">
                  <c:v>-4.0377284347155041E-4</c:v>
                </c:pt>
                <c:pt idx="496">
                  <c:v>-4.2206147497179101E-4</c:v>
                </c:pt>
                <c:pt idx="497">
                  <c:v>-7.1147084759903834E-4</c:v>
                </c:pt>
                <c:pt idx="498">
                  <c:v>-6.1276801977800939E-4</c:v>
                </c:pt>
                <c:pt idx="499">
                  <c:v>-6.4378390400232632E-4</c:v>
                </c:pt>
                <c:pt idx="500">
                  <c:v>-8.5278164474686944E-4</c:v>
                </c:pt>
                <c:pt idx="501">
                  <c:v>-6.7646999267036991E-4</c:v>
                </c:pt>
                <c:pt idx="502">
                  <c:v>-7.5159582507460247E-4</c:v>
                </c:pt>
                <c:pt idx="503">
                  <c:v>-8.1801895054773861E-4</c:v>
                </c:pt>
                <c:pt idx="504">
                  <c:v>-9.8580778953678556E-4</c:v>
                </c:pt>
                <c:pt idx="505">
                  <c:v>-8.3853740278971856E-4</c:v>
                </c:pt>
                <c:pt idx="506">
                  <c:v>-7.847921516859202E-4</c:v>
                </c:pt>
                <c:pt idx="507">
                  <c:v>-4.15301977442617E-4</c:v>
                </c:pt>
                <c:pt idx="508">
                  <c:v>-4.1111381915036479E-4</c:v>
                </c:pt>
                <c:pt idx="509">
                  <c:v>-4.3556258054411323E-4</c:v>
                </c:pt>
                <c:pt idx="510">
                  <c:v>-3.6304345204943696E-4</c:v>
                </c:pt>
                <c:pt idx="511">
                  <c:v>-6.8804805393914614E-4</c:v>
                </c:pt>
                <c:pt idx="512">
                  <c:v>-8.8190140990391792E-4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C-422C-8E0D-7177EFD98DA4}"/>
            </c:ext>
          </c:extLst>
        </c:ser>
        <c:ser>
          <c:idx val="0"/>
          <c:order val="1"/>
          <c:tx>
            <c:strRef>
              <c:f>'Sim_2 (3)'!$O$2</c:f>
              <c:strCache>
                <c:ptCount val="1"/>
                <c:pt idx="0">
                  <c:v>制御後波形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'Sim_2 (3)'!$L$3:$L$508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</c:numCache>
            </c:numRef>
          </c:cat>
          <c:val>
            <c:numRef>
              <c:f>'Sim_2 (3)'!$O$3:$O$508</c:f>
              <c:numCache>
                <c:formatCode>General</c:formatCode>
                <c:ptCount val="506"/>
                <c:pt idx="0">
                  <c:v>10.00110317966813</c:v>
                </c:pt>
                <c:pt idx="1">
                  <c:v>9.9983045228996161</c:v>
                </c:pt>
                <c:pt idx="2">
                  <c:v>9.9994356365831312</c:v>
                </c:pt>
                <c:pt idx="3">
                  <c:v>9.9968810498765102</c:v>
                </c:pt>
                <c:pt idx="4">
                  <c:v>10.000091617030398</c:v>
                </c:pt>
                <c:pt idx="5">
                  <c:v>10.001828400345863</c:v>
                </c:pt>
                <c:pt idx="6">
                  <c:v>10.000192051641962</c:v>
                </c:pt>
                <c:pt idx="7">
                  <c:v>10.000546981113983</c:v>
                </c:pt>
                <c:pt idx="8">
                  <c:v>10.00047439089078</c:v>
                </c:pt>
                <c:pt idx="9">
                  <c:v>9.9999358129962062</c:v>
                </c:pt>
                <c:pt idx="10">
                  <c:v>9.999742254561955</c:v>
                </c:pt>
                <c:pt idx="11">
                  <c:v>9.9994573813901049</c:v>
                </c:pt>
                <c:pt idx="12">
                  <c:v>9.9973330099789361</c:v>
                </c:pt>
                <c:pt idx="13">
                  <c:v>10.000321138736668</c:v>
                </c:pt>
                <c:pt idx="14">
                  <c:v>9.9994599926215244</c:v>
                </c:pt>
                <c:pt idx="15">
                  <c:v>10.000299202889734</c:v>
                </c:pt>
                <c:pt idx="16">
                  <c:v>9.9980517239295885</c:v>
                </c:pt>
                <c:pt idx="17">
                  <c:v>10.00005730203037</c:v>
                </c:pt>
                <c:pt idx="18">
                  <c:v>9.9997411567650953</c:v>
                </c:pt>
                <c:pt idx="19">
                  <c:v>9.9995759804243516</c:v>
                </c:pt>
                <c:pt idx="20">
                  <c:v>10.00140203548759</c:v>
                </c:pt>
                <c:pt idx="21">
                  <c:v>10.002131778686467</c:v>
                </c:pt>
                <c:pt idx="22">
                  <c:v>9.9989281551689473</c:v>
                </c:pt>
                <c:pt idx="23">
                  <c:v>10.000101749499292</c:v>
                </c:pt>
                <c:pt idx="24">
                  <c:v>10.000369755323595</c:v>
                </c:pt>
                <c:pt idx="25">
                  <c:v>9.9990570594389325</c:v>
                </c:pt>
                <c:pt idx="26">
                  <c:v>10.000196222219538</c:v>
                </c:pt>
                <c:pt idx="27">
                  <c:v>9.9990194836279382</c:v>
                </c:pt>
                <c:pt idx="28">
                  <c:v>10.000800956880223</c:v>
                </c:pt>
                <c:pt idx="29">
                  <c:v>10.000981260533919</c:v>
                </c:pt>
                <c:pt idx="30">
                  <c:v>10.001006415022641</c:v>
                </c:pt>
                <c:pt idx="31">
                  <c:v>9.9990983254954067</c:v>
                </c:pt>
                <c:pt idx="32">
                  <c:v>10.000314169211325</c:v>
                </c:pt>
                <c:pt idx="33">
                  <c:v>9.9998505291261282</c:v>
                </c:pt>
                <c:pt idx="34">
                  <c:v>10.001246896102311</c:v>
                </c:pt>
                <c:pt idx="35">
                  <c:v>9.9981633206508924</c:v>
                </c:pt>
                <c:pt idx="36">
                  <c:v>10.000712564809508</c:v>
                </c:pt>
                <c:pt idx="37">
                  <c:v>9.9976614407277147</c:v>
                </c:pt>
                <c:pt idx="38">
                  <c:v>9.9986957835110317</c:v>
                </c:pt>
                <c:pt idx="39">
                  <c:v>10.002457708204615</c:v>
                </c:pt>
                <c:pt idx="40">
                  <c:v>9.9987631519229723</c:v>
                </c:pt>
                <c:pt idx="41">
                  <c:v>9.9987024860876481</c:v>
                </c:pt>
                <c:pt idx="42">
                  <c:v>9.9980780403771288</c:v>
                </c:pt>
                <c:pt idx="43">
                  <c:v>10.001182651541097</c:v>
                </c:pt>
                <c:pt idx="44">
                  <c:v>10.00147335286287</c:v>
                </c:pt>
                <c:pt idx="45">
                  <c:v>9.9995546874287253</c:v>
                </c:pt>
                <c:pt idx="46">
                  <c:v>9.9993241616694402</c:v>
                </c:pt>
                <c:pt idx="47">
                  <c:v>10.00001477777888</c:v>
                </c:pt>
                <c:pt idx="48">
                  <c:v>9.9993623714818032</c:v>
                </c:pt>
                <c:pt idx="49">
                  <c:v>9.9992611060867649</c:v>
                </c:pt>
                <c:pt idx="50">
                  <c:v>5.0005171536962996</c:v>
                </c:pt>
                <c:pt idx="51">
                  <c:v>3.3343925186018115</c:v>
                </c:pt>
                <c:pt idx="52">
                  <c:v>2.5025329948973347</c:v>
                </c:pt>
                <c:pt idx="53">
                  <c:v>2.0003199523337107</c:v>
                </c:pt>
                <c:pt idx="54">
                  <c:v>1.6681087516526212</c:v>
                </c:pt>
                <c:pt idx="55">
                  <c:v>1.4271552881497342</c:v>
                </c:pt>
                <c:pt idx="56">
                  <c:v>1.2487630393376623</c:v>
                </c:pt>
                <c:pt idx="57">
                  <c:v>1.1129805604319767</c:v>
                </c:pt>
                <c:pt idx="58">
                  <c:v>1.0004056266016459</c:v>
                </c:pt>
                <c:pt idx="59">
                  <c:v>0.90964455096597874</c:v>
                </c:pt>
                <c:pt idx="60">
                  <c:v>0.83489829017753081</c:v>
                </c:pt>
                <c:pt idx="61">
                  <c:v>0.76860987808970549</c:v>
                </c:pt>
                <c:pt idx="62">
                  <c:v>0.71525760222724877</c:v>
                </c:pt>
                <c:pt idx="63">
                  <c:v>0.6677402780090187</c:v>
                </c:pt>
                <c:pt idx="64">
                  <c:v>0.62492331421384684</c:v>
                </c:pt>
                <c:pt idx="65">
                  <c:v>0.58984151020593956</c:v>
                </c:pt>
                <c:pt idx="66">
                  <c:v>0.55616699411228154</c:v>
                </c:pt>
                <c:pt idx="67">
                  <c:v>0.52768508695129412</c:v>
                </c:pt>
                <c:pt idx="68">
                  <c:v>0.50183307996277016</c:v>
                </c:pt>
                <c:pt idx="69">
                  <c:v>0.47552240828665582</c:v>
                </c:pt>
                <c:pt idx="70">
                  <c:v>0.454504652634661</c:v>
                </c:pt>
                <c:pt idx="71">
                  <c:v>0.43370870413659901</c:v>
                </c:pt>
                <c:pt idx="72">
                  <c:v>0.41619207345297404</c:v>
                </c:pt>
                <c:pt idx="73">
                  <c:v>0.40034400175941798</c:v>
                </c:pt>
                <c:pt idx="74">
                  <c:v>0.38530061610136279</c:v>
                </c:pt>
                <c:pt idx="75">
                  <c:v>0.3698980745909779</c:v>
                </c:pt>
                <c:pt idx="76">
                  <c:v>0.35779018294152465</c:v>
                </c:pt>
                <c:pt idx="77">
                  <c:v>0.34329925571628905</c:v>
                </c:pt>
                <c:pt idx="78">
                  <c:v>0.33258369263665877</c:v>
                </c:pt>
                <c:pt idx="79">
                  <c:v>0.32239546243533646</c:v>
                </c:pt>
                <c:pt idx="80">
                  <c:v>0.31418744936522103</c:v>
                </c:pt>
                <c:pt idx="81">
                  <c:v>0.30203834801345231</c:v>
                </c:pt>
                <c:pt idx="82">
                  <c:v>0.29448094631599808</c:v>
                </c:pt>
                <c:pt idx="83">
                  <c:v>0.28487822522952655</c:v>
                </c:pt>
                <c:pt idx="84">
                  <c:v>0.28001623036488787</c:v>
                </c:pt>
                <c:pt idx="85">
                  <c:v>0.27020803150854711</c:v>
                </c:pt>
                <c:pt idx="86">
                  <c:v>0.26353135317011045</c:v>
                </c:pt>
                <c:pt idx="87">
                  <c:v>0.25557720963910313</c:v>
                </c:pt>
                <c:pt idx="88">
                  <c:v>0.2503256476183271</c:v>
                </c:pt>
                <c:pt idx="89">
                  <c:v>0.24277859696551296</c:v>
                </c:pt>
                <c:pt idx="90">
                  <c:v>0.23719265892164465</c:v>
                </c:pt>
                <c:pt idx="91">
                  <c:v>0.23228032725129566</c:v>
                </c:pt>
                <c:pt idx="92">
                  <c:v>0.22763132410884879</c:v>
                </c:pt>
                <c:pt idx="93">
                  <c:v>0.22239737930371817</c:v>
                </c:pt>
                <c:pt idx="94">
                  <c:v>0.21806858704240639</c:v>
                </c:pt>
                <c:pt idx="95">
                  <c:v>0.21225411030601826</c:v>
                </c:pt>
                <c:pt idx="96">
                  <c:v>0.2071291814784022</c:v>
                </c:pt>
                <c:pt idx="97">
                  <c:v>0.20486188526812832</c:v>
                </c:pt>
                <c:pt idx="98">
                  <c:v>0.19941357672110804</c:v>
                </c:pt>
                <c:pt idx="99">
                  <c:v>0.19845315660832696</c:v>
                </c:pt>
                <c:pt idx="100">
                  <c:v>0.19269685650011859</c:v>
                </c:pt>
                <c:pt idx="101">
                  <c:v>0.18993149224222527</c:v>
                </c:pt>
                <c:pt idx="102">
                  <c:v>0.18433800002834566</c:v>
                </c:pt>
                <c:pt idx="103">
                  <c:v>0.18144054046070934</c:v>
                </c:pt>
                <c:pt idx="104">
                  <c:v>0.17870965166848229</c:v>
                </c:pt>
                <c:pt idx="105">
                  <c:v>0.1737277819518841</c:v>
                </c:pt>
                <c:pt idx="106">
                  <c:v>0.17205839758204533</c:v>
                </c:pt>
                <c:pt idx="107">
                  <c:v>0.17049956588313719</c:v>
                </c:pt>
                <c:pt idx="108">
                  <c:v>0.16637426204961869</c:v>
                </c:pt>
                <c:pt idx="109">
                  <c:v>0.16313169591845877</c:v>
                </c:pt>
                <c:pt idx="110">
                  <c:v>0.16331086558168728</c:v>
                </c:pt>
                <c:pt idx="111">
                  <c:v>0.15868925535111877</c:v>
                </c:pt>
                <c:pt idx="112">
                  <c:v>0.15571138860041778</c:v>
                </c:pt>
                <c:pt idx="113">
                  <c:v>0.15434055419792081</c:v>
                </c:pt>
                <c:pt idx="114">
                  <c:v>0.1503792117787448</c:v>
                </c:pt>
                <c:pt idx="115">
                  <c:v>0.1514728273105348</c:v>
                </c:pt>
                <c:pt idx="116">
                  <c:v>0.14645356320658642</c:v>
                </c:pt>
                <c:pt idx="117">
                  <c:v>0.14554029334807517</c:v>
                </c:pt>
                <c:pt idx="118">
                  <c:v>0.14255727932628481</c:v>
                </c:pt>
                <c:pt idx="119">
                  <c:v>0.14148258261166369</c:v>
                </c:pt>
                <c:pt idx="120">
                  <c:v>0.13850558688426062</c:v>
                </c:pt>
                <c:pt idx="121">
                  <c:v>0.13830500684340663</c:v>
                </c:pt>
                <c:pt idx="122">
                  <c:v>0.1339158498708386</c:v>
                </c:pt>
                <c:pt idx="123">
                  <c:v>0.13204381984543012</c:v>
                </c:pt>
                <c:pt idx="124">
                  <c:v>0.1309541609040572</c:v>
                </c:pt>
                <c:pt idx="125">
                  <c:v>0.12903285335827519</c:v>
                </c:pt>
                <c:pt idx="126">
                  <c:v>0.12928054926966759</c:v>
                </c:pt>
                <c:pt idx="127">
                  <c:v>0.1275934775670482</c:v>
                </c:pt>
                <c:pt idx="128">
                  <c:v>0.12415761972632566</c:v>
                </c:pt>
                <c:pt idx="129">
                  <c:v>0.12376226214148645</c:v>
                </c:pt>
                <c:pt idx="130">
                  <c:v>0.12281020308327051</c:v>
                </c:pt>
                <c:pt idx="131">
                  <c:v>0.11961905073067314</c:v>
                </c:pt>
                <c:pt idx="132">
                  <c:v>0.11899229146292889</c:v>
                </c:pt>
                <c:pt idx="133">
                  <c:v>0.11878258825942112</c:v>
                </c:pt>
                <c:pt idx="134">
                  <c:v>0.11442681621752193</c:v>
                </c:pt>
                <c:pt idx="135">
                  <c:v>0.11630928575912769</c:v>
                </c:pt>
                <c:pt idx="136">
                  <c:v>0.1125735977953024</c:v>
                </c:pt>
                <c:pt idx="137">
                  <c:v>0.11303190230709781</c:v>
                </c:pt>
                <c:pt idx="138">
                  <c:v>0.11202465456805122</c:v>
                </c:pt>
                <c:pt idx="139">
                  <c:v>0.10996375020672389</c:v>
                </c:pt>
                <c:pt idx="140">
                  <c:v>0.10765716176679874</c:v>
                </c:pt>
                <c:pt idx="141">
                  <c:v>0.10839307280890331</c:v>
                </c:pt>
                <c:pt idx="142">
                  <c:v>0.10556814142541171</c:v>
                </c:pt>
                <c:pt idx="143">
                  <c:v>0.10549217502144259</c:v>
                </c:pt>
                <c:pt idx="144">
                  <c:v>0.10439702180895161</c:v>
                </c:pt>
                <c:pt idx="145">
                  <c:v>0.10223264002240207</c:v>
                </c:pt>
                <c:pt idx="146">
                  <c:v>0.10073819811246132</c:v>
                </c:pt>
                <c:pt idx="147">
                  <c:v>0.1009059364035032</c:v>
                </c:pt>
                <c:pt idx="148">
                  <c:v>9.9251738937304879E-2</c:v>
                </c:pt>
                <c:pt idx="149">
                  <c:v>9.9473059871654002E-2</c:v>
                </c:pt>
                <c:pt idx="150">
                  <c:v>9.9336282427602285E-2</c:v>
                </c:pt>
                <c:pt idx="151">
                  <c:v>9.907486853161096E-2</c:v>
                </c:pt>
                <c:pt idx="152">
                  <c:v>9.5495988699946466E-2</c:v>
                </c:pt>
                <c:pt idx="153">
                  <c:v>9.523415599449514E-2</c:v>
                </c:pt>
                <c:pt idx="154">
                  <c:v>9.4462228400063353E-2</c:v>
                </c:pt>
                <c:pt idx="155">
                  <c:v>9.2794148971014678E-2</c:v>
                </c:pt>
                <c:pt idx="156">
                  <c:v>9.4329105154070447E-2</c:v>
                </c:pt>
                <c:pt idx="157">
                  <c:v>9.2157859006771758E-2</c:v>
                </c:pt>
                <c:pt idx="158">
                  <c:v>9.0812310499666538E-2</c:v>
                </c:pt>
                <c:pt idx="159">
                  <c:v>9.097003051339847E-2</c:v>
                </c:pt>
                <c:pt idx="160">
                  <c:v>8.9152109705395333E-2</c:v>
                </c:pt>
                <c:pt idx="161">
                  <c:v>9.044013006763052E-2</c:v>
                </c:pt>
                <c:pt idx="162">
                  <c:v>8.78084378702777E-2</c:v>
                </c:pt>
                <c:pt idx="163">
                  <c:v>8.7179611984442573E-2</c:v>
                </c:pt>
                <c:pt idx="164">
                  <c:v>8.7054140087214904E-2</c:v>
                </c:pt>
                <c:pt idx="165">
                  <c:v>8.5410838464186511E-2</c:v>
                </c:pt>
                <c:pt idx="166">
                  <c:v>8.5977764667308776E-2</c:v>
                </c:pt>
                <c:pt idx="167">
                  <c:v>8.3480864854058368E-2</c:v>
                </c:pt>
                <c:pt idx="168">
                  <c:v>8.3662319136044161E-2</c:v>
                </c:pt>
                <c:pt idx="169">
                  <c:v>8.3602372969432182E-2</c:v>
                </c:pt>
                <c:pt idx="170">
                  <c:v>8.2399937655866395E-2</c:v>
                </c:pt>
                <c:pt idx="171">
                  <c:v>8.0356231300346082E-2</c:v>
                </c:pt>
                <c:pt idx="172">
                  <c:v>7.9761860121170258E-2</c:v>
                </c:pt>
                <c:pt idx="173">
                  <c:v>8.2126820109387211E-2</c:v>
                </c:pt>
                <c:pt idx="174">
                  <c:v>8.0158357192043894E-2</c:v>
                </c:pt>
                <c:pt idx="175">
                  <c:v>7.8973804024636607E-2</c:v>
                </c:pt>
                <c:pt idx="176">
                  <c:v>7.8400857835331905E-2</c:v>
                </c:pt>
                <c:pt idx="177">
                  <c:v>7.5853676069572273E-2</c:v>
                </c:pt>
                <c:pt idx="178">
                  <c:v>7.6515801515949278E-2</c:v>
                </c:pt>
                <c:pt idx="179">
                  <c:v>7.5979833428803545E-2</c:v>
                </c:pt>
                <c:pt idx="180">
                  <c:v>7.6565640119920175E-2</c:v>
                </c:pt>
                <c:pt idx="181">
                  <c:v>7.6313929418871496E-2</c:v>
                </c:pt>
                <c:pt idx="182">
                  <c:v>7.2564934228351419E-2</c:v>
                </c:pt>
                <c:pt idx="183">
                  <c:v>7.3727097632183103E-2</c:v>
                </c:pt>
                <c:pt idx="184">
                  <c:v>7.1695448371766446E-2</c:v>
                </c:pt>
                <c:pt idx="185">
                  <c:v>7.3851844149801948E-2</c:v>
                </c:pt>
                <c:pt idx="186">
                  <c:v>7.472533446130214E-2</c:v>
                </c:pt>
                <c:pt idx="187">
                  <c:v>7.111501055078584E-2</c:v>
                </c:pt>
                <c:pt idx="188">
                  <c:v>7.0957143005326628E-2</c:v>
                </c:pt>
                <c:pt idx="189">
                  <c:v>7.1399166060231778E-2</c:v>
                </c:pt>
                <c:pt idx="190">
                  <c:v>6.9595725168682065E-2</c:v>
                </c:pt>
                <c:pt idx="191">
                  <c:v>7.0982215791188352E-2</c:v>
                </c:pt>
                <c:pt idx="192">
                  <c:v>6.935616461039551E-2</c:v>
                </c:pt>
                <c:pt idx="193">
                  <c:v>6.8254958251126041E-2</c:v>
                </c:pt>
                <c:pt idx="194">
                  <c:v>6.8002288570330194E-2</c:v>
                </c:pt>
                <c:pt idx="195">
                  <c:v>6.8227850969618586E-2</c:v>
                </c:pt>
                <c:pt idx="196">
                  <c:v>6.7322819144642665E-2</c:v>
                </c:pt>
                <c:pt idx="197">
                  <c:v>6.7497809402487619E-2</c:v>
                </c:pt>
                <c:pt idx="198">
                  <c:v>6.8208319279735363E-2</c:v>
                </c:pt>
                <c:pt idx="199">
                  <c:v>6.6120950217964491E-2</c:v>
                </c:pt>
                <c:pt idx="200">
                  <c:v>6.4265201264371186E-2</c:v>
                </c:pt>
                <c:pt idx="201">
                  <c:v>6.5019031703785757E-2</c:v>
                </c:pt>
                <c:pt idx="202">
                  <c:v>6.5259710519763203E-2</c:v>
                </c:pt>
                <c:pt idx="203">
                  <c:v>6.6048951914760679E-2</c:v>
                </c:pt>
                <c:pt idx="204">
                  <c:v>6.4292278467725339E-2</c:v>
                </c:pt>
                <c:pt idx="205">
                  <c:v>6.4034286109901473E-2</c:v>
                </c:pt>
                <c:pt idx="206">
                  <c:v>6.2554222486292943E-2</c:v>
                </c:pt>
                <c:pt idx="207">
                  <c:v>6.1690579136508106E-2</c:v>
                </c:pt>
                <c:pt idx="208">
                  <c:v>6.3807277256801243E-2</c:v>
                </c:pt>
                <c:pt idx="209">
                  <c:v>6.265995458909579E-2</c:v>
                </c:pt>
                <c:pt idx="210">
                  <c:v>6.133006097646998E-2</c:v>
                </c:pt>
                <c:pt idx="211">
                  <c:v>5.940709121857779E-2</c:v>
                </c:pt>
                <c:pt idx="212">
                  <c:v>6.1227771119918728E-2</c:v>
                </c:pt>
                <c:pt idx="213">
                  <c:v>5.9530174945368941E-2</c:v>
                </c:pt>
                <c:pt idx="214">
                  <c:v>6.1071086843671907E-2</c:v>
                </c:pt>
                <c:pt idx="215">
                  <c:v>6.160451801850364E-2</c:v>
                </c:pt>
                <c:pt idx="216">
                  <c:v>6.105666978993618E-2</c:v>
                </c:pt>
                <c:pt idx="217">
                  <c:v>5.9725851252025564E-2</c:v>
                </c:pt>
                <c:pt idx="218">
                  <c:v>5.984216191605185E-2</c:v>
                </c:pt>
                <c:pt idx="219">
                  <c:v>5.8550570531480162E-2</c:v>
                </c:pt>
                <c:pt idx="220">
                  <c:v>5.8455179212021591E-2</c:v>
                </c:pt>
                <c:pt idx="221">
                  <c:v>5.8316357544844877E-2</c:v>
                </c:pt>
                <c:pt idx="222">
                  <c:v>5.8744383649397491E-2</c:v>
                </c:pt>
                <c:pt idx="223">
                  <c:v>5.4340037122264206E-2</c:v>
                </c:pt>
                <c:pt idx="224">
                  <c:v>5.8000941082507751E-2</c:v>
                </c:pt>
                <c:pt idx="225">
                  <c:v>5.4392143381209124E-2</c:v>
                </c:pt>
                <c:pt idx="226">
                  <c:v>5.5990618498373834E-2</c:v>
                </c:pt>
                <c:pt idx="227">
                  <c:v>5.6388710048690172E-2</c:v>
                </c:pt>
                <c:pt idx="228">
                  <c:v>5.4857698151719703E-2</c:v>
                </c:pt>
                <c:pt idx="229">
                  <c:v>5.5119734244570395E-2</c:v>
                </c:pt>
                <c:pt idx="230">
                  <c:v>5.5596706637658144E-2</c:v>
                </c:pt>
                <c:pt idx="231">
                  <c:v>5.4607593832216139E-2</c:v>
                </c:pt>
                <c:pt idx="232">
                  <c:v>5.5493440675498107E-2</c:v>
                </c:pt>
                <c:pt idx="233">
                  <c:v>5.3289694226235085E-2</c:v>
                </c:pt>
                <c:pt idx="234">
                  <c:v>5.3534427002997376E-2</c:v>
                </c:pt>
                <c:pt idx="235">
                  <c:v>5.4501803192247067E-2</c:v>
                </c:pt>
                <c:pt idx="236">
                  <c:v>5.3402312566529275E-2</c:v>
                </c:pt>
                <c:pt idx="237">
                  <c:v>5.3100678436148741E-2</c:v>
                </c:pt>
                <c:pt idx="238">
                  <c:v>5.136063305388916E-2</c:v>
                </c:pt>
                <c:pt idx="239">
                  <c:v>5.2244997194081932E-2</c:v>
                </c:pt>
                <c:pt idx="240">
                  <c:v>5.2315774639888346E-2</c:v>
                </c:pt>
                <c:pt idx="241">
                  <c:v>5.201947283032915E-2</c:v>
                </c:pt>
                <c:pt idx="242">
                  <c:v>5.0341853746367349E-2</c:v>
                </c:pt>
                <c:pt idx="243">
                  <c:v>5.1025972500596595E-2</c:v>
                </c:pt>
                <c:pt idx="244">
                  <c:v>4.8427306702283346E-2</c:v>
                </c:pt>
                <c:pt idx="245">
                  <c:v>5.0483347937777978E-2</c:v>
                </c:pt>
                <c:pt idx="246">
                  <c:v>4.9895425670895222E-2</c:v>
                </c:pt>
                <c:pt idx="247">
                  <c:v>4.9657779933918178E-2</c:v>
                </c:pt>
                <c:pt idx="248">
                  <c:v>5.0015596149336261E-2</c:v>
                </c:pt>
                <c:pt idx="249">
                  <c:v>4.9228146551088869E-2</c:v>
                </c:pt>
                <c:pt idx="250">
                  <c:v>4.9122422685657696E-2</c:v>
                </c:pt>
                <c:pt idx="251">
                  <c:v>4.9217380901831476E-2</c:v>
                </c:pt>
                <c:pt idx="252">
                  <c:v>4.9792802823702687E-2</c:v>
                </c:pt>
                <c:pt idx="253">
                  <c:v>4.8891637523329479E-2</c:v>
                </c:pt>
                <c:pt idx="254">
                  <c:v>4.8072935072337231E-2</c:v>
                </c:pt>
                <c:pt idx="255">
                  <c:v>4.822788308219117E-2</c:v>
                </c:pt>
                <c:pt idx="256">
                  <c:v>4.8090303393090394E-2</c:v>
                </c:pt>
                <c:pt idx="257">
                  <c:v>4.7564313630989119E-2</c:v>
                </c:pt>
                <c:pt idx="258">
                  <c:v>4.642433028483417E-2</c:v>
                </c:pt>
                <c:pt idx="259">
                  <c:v>4.7519126710540149E-2</c:v>
                </c:pt>
                <c:pt idx="260">
                  <c:v>4.7970285621561359E-2</c:v>
                </c:pt>
                <c:pt idx="261">
                  <c:v>4.6305849058342119E-2</c:v>
                </c:pt>
                <c:pt idx="262">
                  <c:v>4.5906220376540574E-2</c:v>
                </c:pt>
                <c:pt idx="263">
                  <c:v>4.7937872600286369E-2</c:v>
                </c:pt>
                <c:pt idx="264">
                  <c:v>4.4456997075847937E-2</c:v>
                </c:pt>
                <c:pt idx="265">
                  <c:v>4.4892407776337961E-2</c:v>
                </c:pt>
                <c:pt idx="266">
                  <c:v>4.5959724187280671E-2</c:v>
                </c:pt>
                <c:pt idx="267">
                  <c:v>4.6172065214923563E-2</c:v>
                </c:pt>
                <c:pt idx="268">
                  <c:v>4.5330089201700119E-2</c:v>
                </c:pt>
                <c:pt idx="269">
                  <c:v>4.6292778595404371E-2</c:v>
                </c:pt>
                <c:pt idx="270">
                  <c:v>4.6447901803679414E-2</c:v>
                </c:pt>
                <c:pt idx="271">
                  <c:v>4.4919637144225533E-2</c:v>
                </c:pt>
                <c:pt idx="272">
                  <c:v>4.6170736382245892E-2</c:v>
                </c:pt>
                <c:pt idx="273">
                  <c:v>4.4361490791921199E-2</c:v>
                </c:pt>
                <c:pt idx="274">
                  <c:v>4.3468436778576702E-2</c:v>
                </c:pt>
                <c:pt idx="275">
                  <c:v>4.4506546401931857E-2</c:v>
                </c:pt>
                <c:pt idx="276">
                  <c:v>4.3897268996657246E-2</c:v>
                </c:pt>
                <c:pt idx="277">
                  <c:v>4.4162053996281259E-2</c:v>
                </c:pt>
                <c:pt idx="278">
                  <c:v>4.4493722829644256E-2</c:v>
                </c:pt>
                <c:pt idx="279">
                  <c:v>4.3900508278344574E-2</c:v>
                </c:pt>
                <c:pt idx="280">
                  <c:v>4.266669146602986E-2</c:v>
                </c:pt>
                <c:pt idx="281">
                  <c:v>4.3722448898801503E-2</c:v>
                </c:pt>
                <c:pt idx="282">
                  <c:v>4.2476251598445813E-2</c:v>
                </c:pt>
                <c:pt idx="283">
                  <c:v>4.3699038726328965E-2</c:v>
                </c:pt>
                <c:pt idx="284">
                  <c:v>4.2128562350429277E-2</c:v>
                </c:pt>
                <c:pt idx="285">
                  <c:v>4.2289687659900821E-2</c:v>
                </c:pt>
                <c:pt idx="286">
                  <c:v>4.2005411870222886E-2</c:v>
                </c:pt>
                <c:pt idx="287">
                  <c:v>4.1381810472781666E-2</c:v>
                </c:pt>
                <c:pt idx="288">
                  <c:v>4.1603669352049621E-2</c:v>
                </c:pt>
                <c:pt idx="289">
                  <c:v>4.3275082477453708E-2</c:v>
                </c:pt>
                <c:pt idx="290">
                  <c:v>3.9554750147795303E-2</c:v>
                </c:pt>
                <c:pt idx="291">
                  <c:v>4.1907667900089152E-2</c:v>
                </c:pt>
                <c:pt idx="292">
                  <c:v>4.0330192183143154E-2</c:v>
                </c:pt>
                <c:pt idx="293">
                  <c:v>4.04498407446372E-2</c:v>
                </c:pt>
                <c:pt idx="294">
                  <c:v>4.1061748001071763E-2</c:v>
                </c:pt>
                <c:pt idx="295">
                  <c:v>4.1342607827495215E-2</c:v>
                </c:pt>
                <c:pt idx="296">
                  <c:v>4.1032574093716079E-2</c:v>
                </c:pt>
                <c:pt idx="297">
                  <c:v>4.0254675358962544E-2</c:v>
                </c:pt>
                <c:pt idx="298">
                  <c:v>4.0721974973305208E-2</c:v>
                </c:pt>
                <c:pt idx="299">
                  <c:v>4.010295204135339E-2</c:v>
                </c:pt>
                <c:pt idx="300">
                  <c:v>3.8457403503169729E-2</c:v>
                </c:pt>
                <c:pt idx="301">
                  <c:v>3.9588565678052134E-2</c:v>
                </c:pt>
                <c:pt idx="302">
                  <c:v>3.9694157481111603E-2</c:v>
                </c:pt>
                <c:pt idx="303">
                  <c:v>3.8343193726452895E-2</c:v>
                </c:pt>
                <c:pt idx="304">
                  <c:v>3.9624098412557984E-2</c:v>
                </c:pt>
                <c:pt idx="305">
                  <c:v>3.9514535345007928E-2</c:v>
                </c:pt>
                <c:pt idx="306">
                  <c:v>3.834137792595449E-2</c:v>
                </c:pt>
                <c:pt idx="307">
                  <c:v>3.8296016298378532E-2</c:v>
                </c:pt>
                <c:pt idx="308">
                  <c:v>3.7262166583715839E-2</c:v>
                </c:pt>
                <c:pt idx="309">
                  <c:v>3.6901836078726546E-2</c:v>
                </c:pt>
                <c:pt idx="310">
                  <c:v>3.8898170851098257E-2</c:v>
                </c:pt>
                <c:pt idx="311">
                  <c:v>3.7080465174256005E-2</c:v>
                </c:pt>
                <c:pt idx="312">
                  <c:v>3.811759958236749E-2</c:v>
                </c:pt>
                <c:pt idx="313">
                  <c:v>3.8192793924356039E-2</c:v>
                </c:pt>
                <c:pt idx="314">
                  <c:v>3.6913301370894658E-2</c:v>
                </c:pt>
                <c:pt idx="315">
                  <c:v>3.7515815801819841E-2</c:v>
                </c:pt>
                <c:pt idx="316">
                  <c:v>3.7962195935286047E-2</c:v>
                </c:pt>
                <c:pt idx="317">
                  <c:v>3.842132910947349E-2</c:v>
                </c:pt>
                <c:pt idx="318">
                  <c:v>3.6831131344232659E-2</c:v>
                </c:pt>
                <c:pt idx="319">
                  <c:v>3.7331520008546448E-2</c:v>
                </c:pt>
                <c:pt idx="320">
                  <c:v>3.7222592149134925E-2</c:v>
                </c:pt>
                <c:pt idx="321">
                  <c:v>3.5830924030049616E-2</c:v>
                </c:pt>
                <c:pt idx="322">
                  <c:v>3.7955950208298006E-2</c:v>
                </c:pt>
                <c:pt idx="323">
                  <c:v>3.6160128495875909E-2</c:v>
                </c:pt>
                <c:pt idx="324">
                  <c:v>3.7876099243263184E-2</c:v>
                </c:pt>
                <c:pt idx="325">
                  <c:v>3.755701569444625E-2</c:v>
                </c:pt>
                <c:pt idx="326">
                  <c:v>3.6420374483146389E-2</c:v>
                </c:pt>
                <c:pt idx="327">
                  <c:v>3.451083375436248E-2</c:v>
                </c:pt>
                <c:pt idx="328">
                  <c:v>3.5246151554785499E-2</c:v>
                </c:pt>
                <c:pt idx="329">
                  <c:v>3.7309482497832391E-2</c:v>
                </c:pt>
                <c:pt idx="330">
                  <c:v>3.5176300725565213E-2</c:v>
                </c:pt>
                <c:pt idx="331">
                  <c:v>3.6711792313067093E-2</c:v>
                </c:pt>
                <c:pt idx="332">
                  <c:v>3.7155902169002886E-2</c:v>
                </c:pt>
                <c:pt idx="333">
                  <c:v>3.467759845954177E-2</c:v>
                </c:pt>
                <c:pt idx="334">
                  <c:v>3.3883215380450693E-2</c:v>
                </c:pt>
                <c:pt idx="335">
                  <c:v>3.3841079863403678E-2</c:v>
                </c:pt>
                <c:pt idx="336">
                  <c:v>3.5666045586140172E-2</c:v>
                </c:pt>
                <c:pt idx="337">
                  <c:v>3.365716545746622E-2</c:v>
                </c:pt>
                <c:pt idx="338">
                  <c:v>3.3264013495053035E-2</c:v>
                </c:pt>
                <c:pt idx="339">
                  <c:v>3.6110688585013762E-2</c:v>
                </c:pt>
                <c:pt idx="340">
                  <c:v>3.3542816155948785E-2</c:v>
                </c:pt>
                <c:pt idx="341">
                  <c:v>3.3240485241996964E-2</c:v>
                </c:pt>
                <c:pt idx="342">
                  <c:v>3.4975312941703862E-2</c:v>
                </c:pt>
                <c:pt idx="343">
                  <c:v>3.3963680144394104E-2</c:v>
                </c:pt>
                <c:pt idx="344">
                  <c:v>3.4626002726909633E-2</c:v>
                </c:pt>
                <c:pt idx="345">
                  <c:v>3.5534750747318711E-2</c:v>
                </c:pt>
                <c:pt idx="346">
                  <c:v>3.476760838492865E-2</c:v>
                </c:pt>
                <c:pt idx="347">
                  <c:v>3.4512768626218104E-2</c:v>
                </c:pt>
                <c:pt idx="348">
                  <c:v>3.4245930055698537E-2</c:v>
                </c:pt>
                <c:pt idx="349">
                  <c:v>3.2136351699966426E-2</c:v>
                </c:pt>
                <c:pt idx="350">
                  <c:v>3.2216646657309056E-2</c:v>
                </c:pt>
                <c:pt idx="351">
                  <c:v>3.250976507285408E-2</c:v>
                </c:pt>
                <c:pt idx="352">
                  <c:v>3.166336164067296E-2</c:v>
                </c:pt>
                <c:pt idx="353">
                  <c:v>3.3004913907664246E-2</c:v>
                </c:pt>
                <c:pt idx="354">
                  <c:v>3.3030814852562429E-2</c:v>
                </c:pt>
                <c:pt idx="355">
                  <c:v>3.2117316947731567E-2</c:v>
                </c:pt>
                <c:pt idx="356">
                  <c:v>3.3106593183530819E-2</c:v>
                </c:pt>
                <c:pt idx="357">
                  <c:v>3.2766903085962085E-2</c:v>
                </c:pt>
                <c:pt idx="358">
                  <c:v>3.1414194451782507E-2</c:v>
                </c:pt>
                <c:pt idx="359">
                  <c:v>3.249084025505411E-2</c:v>
                </c:pt>
                <c:pt idx="360">
                  <c:v>3.2993205907981604E-2</c:v>
                </c:pt>
                <c:pt idx="361">
                  <c:v>3.1564456619552317E-2</c:v>
                </c:pt>
                <c:pt idx="362">
                  <c:v>3.0806396577903072E-2</c:v>
                </c:pt>
                <c:pt idx="363">
                  <c:v>3.0300839996250772E-2</c:v>
                </c:pt>
                <c:pt idx="364">
                  <c:v>3.1042093034995943E-2</c:v>
                </c:pt>
                <c:pt idx="365">
                  <c:v>3.1361105124952715E-2</c:v>
                </c:pt>
                <c:pt idx="366">
                  <c:v>3.1923491765578405E-2</c:v>
                </c:pt>
                <c:pt idx="367">
                  <c:v>3.1458287233721904E-2</c:v>
                </c:pt>
                <c:pt idx="368">
                  <c:v>3.0772590495613983E-2</c:v>
                </c:pt>
                <c:pt idx="369">
                  <c:v>3.0482313994003363E-2</c:v>
                </c:pt>
                <c:pt idx="370">
                  <c:v>3.0202535208749381E-2</c:v>
                </c:pt>
                <c:pt idx="371">
                  <c:v>3.2109790769565549E-2</c:v>
                </c:pt>
                <c:pt idx="372">
                  <c:v>3.0682308842351347E-2</c:v>
                </c:pt>
                <c:pt idx="373">
                  <c:v>3.1501705693735005E-2</c:v>
                </c:pt>
                <c:pt idx="374">
                  <c:v>3.0063201664621175E-2</c:v>
                </c:pt>
                <c:pt idx="375">
                  <c:v>3.0750787504874921E-2</c:v>
                </c:pt>
                <c:pt idx="376">
                  <c:v>2.9818687563127E-2</c:v>
                </c:pt>
                <c:pt idx="377">
                  <c:v>3.2531428388679728E-2</c:v>
                </c:pt>
                <c:pt idx="378">
                  <c:v>3.0045210581155501E-2</c:v>
                </c:pt>
                <c:pt idx="379">
                  <c:v>3.1568998419292171E-2</c:v>
                </c:pt>
                <c:pt idx="380">
                  <c:v>2.9561784976420924E-2</c:v>
                </c:pt>
                <c:pt idx="381">
                  <c:v>3.1744440596469303E-2</c:v>
                </c:pt>
                <c:pt idx="382">
                  <c:v>3.128167407471949E-2</c:v>
                </c:pt>
                <c:pt idx="383">
                  <c:v>2.9143320568030262E-2</c:v>
                </c:pt>
                <c:pt idx="384">
                  <c:v>2.9648074759313303E-2</c:v>
                </c:pt>
                <c:pt idx="385">
                  <c:v>2.9189213990182594E-2</c:v>
                </c:pt>
                <c:pt idx="386">
                  <c:v>2.8766978349825223E-2</c:v>
                </c:pt>
                <c:pt idx="387">
                  <c:v>3.0873650302185141E-2</c:v>
                </c:pt>
                <c:pt idx="388">
                  <c:v>2.9218525489399738E-2</c:v>
                </c:pt>
                <c:pt idx="389">
                  <c:v>2.8184771803523745E-2</c:v>
                </c:pt>
                <c:pt idx="390">
                  <c:v>2.9653237250348852E-2</c:v>
                </c:pt>
                <c:pt idx="391">
                  <c:v>3.0366482895713531E-2</c:v>
                </c:pt>
                <c:pt idx="392">
                  <c:v>2.8819732859121316E-2</c:v>
                </c:pt>
                <c:pt idx="393">
                  <c:v>3.0181040880316701E-2</c:v>
                </c:pt>
                <c:pt idx="394">
                  <c:v>2.9429161637398948E-2</c:v>
                </c:pt>
                <c:pt idx="395">
                  <c:v>2.8404937785783346E-2</c:v>
                </c:pt>
                <c:pt idx="396">
                  <c:v>2.9275468369702295E-2</c:v>
                </c:pt>
                <c:pt idx="397">
                  <c:v>2.9031008264448488E-2</c:v>
                </c:pt>
                <c:pt idx="398">
                  <c:v>2.7828418028718716E-2</c:v>
                </c:pt>
                <c:pt idx="399">
                  <c:v>2.8213150231003681E-2</c:v>
                </c:pt>
                <c:pt idx="400">
                  <c:v>2.8601641922600507E-2</c:v>
                </c:pt>
                <c:pt idx="401">
                  <c:v>2.8726666194479833E-2</c:v>
                </c:pt>
                <c:pt idx="402">
                  <c:v>2.8426240960190086E-2</c:v>
                </c:pt>
                <c:pt idx="403">
                  <c:v>3.0205021460481873E-2</c:v>
                </c:pt>
                <c:pt idx="404">
                  <c:v>2.7908353418419907E-2</c:v>
                </c:pt>
                <c:pt idx="405">
                  <c:v>2.8056265062188501E-2</c:v>
                </c:pt>
                <c:pt idx="406">
                  <c:v>2.9929455351121348E-2</c:v>
                </c:pt>
                <c:pt idx="407">
                  <c:v>2.8325827620342636E-2</c:v>
                </c:pt>
                <c:pt idx="408">
                  <c:v>2.7260894127008939E-2</c:v>
                </c:pt>
                <c:pt idx="409">
                  <c:v>2.8114816786182217E-2</c:v>
                </c:pt>
                <c:pt idx="410">
                  <c:v>2.7773635764734905E-2</c:v>
                </c:pt>
                <c:pt idx="411">
                  <c:v>2.8693915584932839E-2</c:v>
                </c:pt>
                <c:pt idx="412">
                  <c:v>2.7664161172937796E-2</c:v>
                </c:pt>
                <c:pt idx="413">
                  <c:v>2.6441695475678983E-2</c:v>
                </c:pt>
                <c:pt idx="414">
                  <c:v>2.8067240501458812E-2</c:v>
                </c:pt>
                <c:pt idx="415">
                  <c:v>2.5896358200631298E-2</c:v>
                </c:pt>
                <c:pt idx="416">
                  <c:v>2.6580062325505693E-2</c:v>
                </c:pt>
                <c:pt idx="417">
                  <c:v>2.7892335798195944E-2</c:v>
                </c:pt>
                <c:pt idx="418">
                  <c:v>2.7912586236013226E-2</c:v>
                </c:pt>
                <c:pt idx="419">
                  <c:v>2.6034371694313663E-2</c:v>
                </c:pt>
                <c:pt idx="420">
                  <c:v>2.7539598847676316E-2</c:v>
                </c:pt>
                <c:pt idx="421">
                  <c:v>2.5404687960454808E-2</c:v>
                </c:pt>
                <c:pt idx="422">
                  <c:v>2.5248838861744005E-2</c:v>
                </c:pt>
                <c:pt idx="423">
                  <c:v>2.6118782647076344E-2</c:v>
                </c:pt>
                <c:pt idx="424">
                  <c:v>2.6082338915395908E-2</c:v>
                </c:pt>
                <c:pt idx="425">
                  <c:v>2.8595803634955175E-2</c:v>
                </c:pt>
                <c:pt idx="426">
                  <c:v>2.6641740161958083E-2</c:v>
                </c:pt>
                <c:pt idx="427">
                  <c:v>2.6799836546350875E-2</c:v>
                </c:pt>
                <c:pt idx="428">
                  <c:v>2.6092030874302452E-2</c:v>
                </c:pt>
                <c:pt idx="429">
                  <c:v>2.6199737080293772E-2</c:v>
                </c:pt>
                <c:pt idx="430">
                  <c:v>2.5999084518126381E-2</c:v>
                </c:pt>
                <c:pt idx="431">
                  <c:v>2.5129646355113167E-2</c:v>
                </c:pt>
                <c:pt idx="432">
                  <c:v>2.6013997891102036E-2</c:v>
                </c:pt>
                <c:pt idx="433">
                  <c:v>2.6385247345114493E-2</c:v>
                </c:pt>
                <c:pt idx="434">
                  <c:v>2.603299689070937E-2</c:v>
                </c:pt>
                <c:pt idx="435">
                  <c:v>2.6410780843747261E-2</c:v>
                </c:pt>
                <c:pt idx="436">
                  <c:v>2.5639381961418906E-2</c:v>
                </c:pt>
                <c:pt idx="437">
                  <c:v>2.6794586743722704E-2</c:v>
                </c:pt>
                <c:pt idx="438">
                  <c:v>2.5630338435957967E-2</c:v>
                </c:pt>
                <c:pt idx="439">
                  <c:v>2.6190835406803004E-2</c:v>
                </c:pt>
                <c:pt idx="440">
                  <c:v>2.7024833332264464E-2</c:v>
                </c:pt>
                <c:pt idx="441">
                  <c:v>2.6094230231541005E-2</c:v>
                </c:pt>
                <c:pt idx="442">
                  <c:v>2.4115042258152641E-2</c:v>
                </c:pt>
                <c:pt idx="443">
                  <c:v>2.646722066782381E-2</c:v>
                </c:pt>
                <c:pt idx="444">
                  <c:v>2.4834314571547722E-2</c:v>
                </c:pt>
                <c:pt idx="445">
                  <c:v>2.3834988305026172E-2</c:v>
                </c:pt>
                <c:pt idx="446">
                  <c:v>2.6260997099434746E-2</c:v>
                </c:pt>
                <c:pt idx="447">
                  <c:v>2.462289932324957E-2</c:v>
                </c:pt>
                <c:pt idx="448">
                  <c:v>2.7537684577451316E-2</c:v>
                </c:pt>
                <c:pt idx="449">
                  <c:v>2.4365225499510146E-2</c:v>
                </c:pt>
                <c:pt idx="450">
                  <c:v>2.6130079207801415E-2</c:v>
                </c:pt>
                <c:pt idx="451">
                  <c:v>2.6690004572648363E-2</c:v>
                </c:pt>
                <c:pt idx="452">
                  <c:v>2.5970257366827454E-2</c:v>
                </c:pt>
                <c:pt idx="453">
                  <c:v>2.5183288472527821E-2</c:v>
                </c:pt>
                <c:pt idx="454">
                  <c:v>2.4540183346113409E-2</c:v>
                </c:pt>
                <c:pt idx="455">
                  <c:v>2.5401429167665412E-2</c:v>
                </c:pt>
                <c:pt idx="456">
                  <c:v>2.2622339561246818E-2</c:v>
                </c:pt>
                <c:pt idx="457">
                  <c:v>2.5057056099317521E-2</c:v>
                </c:pt>
                <c:pt idx="458">
                  <c:v>2.5010274046490366E-2</c:v>
                </c:pt>
                <c:pt idx="459">
                  <c:v>2.4605049964899095E-2</c:v>
                </c:pt>
                <c:pt idx="460">
                  <c:v>2.4050303913139004E-2</c:v>
                </c:pt>
                <c:pt idx="461">
                  <c:v>2.2937295009356262E-2</c:v>
                </c:pt>
                <c:pt idx="462">
                  <c:v>2.3930882012441757E-2</c:v>
                </c:pt>
                <c:pt idx="463">
                  <c:v>2.505158908582672E-2</c:v>
                </c:pt>
                <c:pt idx="464">
                  <c:v>2.487247659691505E-2</c:v>
                </c:pt>
                <c:pt idx="465">
                  <c:v>2.3238939369797151E-2</c:v>
                </c:pt>
                <c:pt idx="466">
                  <c:v>2.202876051932634E-2</c:v>
                </c:pt>
                <c:pt idx="467">
                  <c:v>2.4845934385149704E-2</c:v>
                </c:pt>
                <c:pt idx="468">
                  <c:v>2.3592026897732765E-2</c:v>
                </c:pt>
                <c:pt idx="469">
                  <c:v>2.3205978440138608E-2</c:v>
                </c:pt>
                <c:pt idx="470">
                  <c:v>2.385941001929659E-2</c:v>
                </c:pt>
                <c:pt idx="471">
                  <c:v>2.3800211869925647E-2</c:v>
                </c:pt>
                <c:pt idx="472">
                  <c:v>2.5335136398368263E-2</c:v>
                </c:pt>
                <c:pt idx="473">
                  <c:v>2.3272408728614025E-2</c:v>
                </c:pt>
                <c:pt idx="474">
                  <c:v>2.1757314313042286E-2</c:v>
                </c:pt>
                <c:pt idx="475">
                  <c:v>2.4106832245115228E-2</c:v>
                </c:pt>
                <c:pt idx="476">
                  <c:v>2.2501074453595393E-2</c:v>
                </c:pt>
                <c:pt idx="477">
                  <c:v>2.3447085437350523E-2</c:v>
                </c:pt>
                <c:pt idx="478">
                  <c:v>2.4054653797071168E-2</c:v>
                </c:pt>
                <c:pt idx="479">
                  <c:v>2.5671899043471669E-2</c:v>
                </c:pt>
                <c:pt idx="480">
                  <c:v>2.1586432532419764E-2</c:v>
                </c:pt>
                <c:pt idx="481">
                  <c:v>2.5505591375610592E-2</c:v>
                </c:pt>
                <c:pt idx="482">
                  <c:v>2.2772640127669774E-2</c:v>
                </c:pt>
                <c:pt idx="483">
                  <c:v>2.2761118631793309E-2</c:v>
                </c:pt>
                <c:pt idx="484">
                  <c:v>2.387402638596825E-2</c:v>
                </c:pt>
                <c:pt idx="485">
                  <c:v>2.1519560742300214E-2</c:v>
                </c:pt>
                <c:pt idx="486">
                  <c:v>2.2204367601275976E-2</c:v>
                </c:pt>
                <c:pt idx="487">
                  <c:v>2.3423686578709635E-2</c:v>
                </c:pt>
                <c:pt idx="488">
                  <c:v>2.298050796984441E-2</c:v>
                </c:pt>
                <c:pt idx="489">
                  <c:v>2.2512903947648155E-2</c:v>
                </c:pt>
                <c:pt idx="490">
                  <c:v>2.2186407597207136E-2</c:v>
                </c:pt>
                <c:pt idx="491">
                  <c:v>2.2351907234220647E-2</c:v>
                </c:pt>
                <c:pt idx="492">
                  <c:v>2.1121129396641791E-2</c:v>
                </c:pt>
                <c:pt idx="493">
                  <c:v>2.1476627592296182E-2</c:v>
                </c:pt>
                <c:pt idx="494">
                  <c:v>2.252272533711519E-2</c:v>
                </c:pt>
                <c:pt idx="495">
                  <c:v>2.2839812764070544E-2</c:v>
                </c:pt>
                <c:pt idx="496">
                  <c:v>2.2365797139737964E-2</c:v>
                </c:pt>
                <c:pt idx="497">
                  <c:v>2.3189281747777457E-2</c:v>
                </c:pt>
                <c:pt idx="498">
                  <c:v>2.3001276236774615E-2</c:v>
                </c:pt>
                <c:pt idx="499">
                  <c:v>2.2626108378775101E-2</c:v>
                </c:pt>
                <c:pt idx="500">
                  <c:v>2.0644432823862857E-2</c:v>
                </c:pt>
                <c:pt idx="501">
                  <c:v>2.2183064433912492E-2</c:v>
                </c:pt>
                <c:pt idx="502">
                  <c:v>1.9221627135896924E-2</c:v>
                </c:pt>
                <c:pt idx="503">
                  <c:v>2.2383757866307974E-2</c:v>
                </c:pt>
                <c:pt idx="504">
                  <c:v>2.2087478142804429E-2</c:v>
                </c:pt>
                <c:pt idx="505">
                  <c:v>2.1528068093253694E-2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C-422C-8E0D-7177EFD9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06959"/>
        <c:axId val="536108623"/>
      </c:lineChart>
      <c:catAx>
        <c:axId val="5361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108623"/>
        <c:crosses val="autoZero"/>
        <c:auto val="1"/>
        <c:lblAlgn val="ctr"/>
        <c:lblOffset val="100"/>
        <c:noMultiLvlLbl val="0"/>
      </c:catAx>
      <c:valAx>
        <c:axId val="53610862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106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'Sim_2 (3)'!$J$2</c:f>
              <c:strCache>
                <c:ptCount val="1"/>
                <c:pt idx="0">
                  <c:v>制御後波形</c:v>
                </c:pt>
              </c:strCache>
            </c:strRef>
          </c:tx>
          <c:marker>
            <c:symbol val="none"/>
          </c:marker>
          <c:val>
            <c:numRef>
              <c:f>'Sim_2 (3)'!$J$3:$J$515</c:f>
              <c:numCache>
                <c:formatCode>General</c:formatCode>
                <c:ptCount val="513"/>
                <c:pt idx="4">
                  <c:v>9.9998793643046575</c:v>
                </c:pt>
                <c:pt idx="5">
                  <c:v>9.9997432717940384</c:v>
                </c:pt>
                <c:pt idx="6">
                  <c:v>9.9998585576430905</c:v>
                </c:pt>
                <c:pt idx="7">
                  <c:v>9.9996482949826682</c:v>
                </c:pt>
                <c:pt idx="8">
                  <c:v>9.9999923038686838</c:v>
                </c:pt>
                <c:pt idx="9">
                  <c:v>9.9999291414277973</c:v>
                </c:pt>
                <c:pt idx="10">
                  <c:v>9.9997762216821844</c:v>
                </c:pt>
                <c:pt idx="11">
                  <c:v>9.9995621889109483</c:v>
                </c:pt>
                <c:pt idx="12">
                  <c:v>9.9995132210025872</c:v>
                </c:pt>
                <c:pt idx="13">
                  <c:v>9.9994398975900189</c:v>
                </c:pt>
                <c:pt idx="14">
                  <c:v>9.9994039143328344</c:v>
                </c:pt>
                <c:pt idx="15">
                  <c:v>9.9995698924253951</c:v>
                </c:pt>
                <c:pt idx="16">
                  <c:v>9.9998373321550318</c:v>
                </c:pt>
                <c:pt idx="17">
                  <c:v>9.9999968466740334</c:v>
                </c:pt>
                <c:pt idx="18">
                  <c:v>9.9999749077502962</c:v>
                </c:pt>
                <c:pt idx="19">
                  <c:v>10.000065884020504</c:v>
                </c:pt>
                <c:pt idx="20">
                  <c:v>9.9999416696754224</c:v>
                </c:pt>
                <c:pt idx="21">
                  <c:v>10.000156119504418</c:v>
                </c:pt>
                <c:pt idx="22">
                  <c:v>10.000052337664174</c:v>
                </c:pt>
                <c:pt idx="23">
                  <c:v>10.000158317675687</c:v>
                </c:pt>
                <c:pt idx="24">
                  <c:v>10.000298845686645</c:v>
                </c:pt>
                <c:pt idx="25">
                  <c:v>10.000259283640151</c:v>
                </c:pt>
                <c:pt idx="26">
                  <c:v>9.9999559383210439</c:v>
                </c:pt>
                <c:pt idx="27">
                  <c:v>10.000094539725282</c:v>
                </c:pt>
                <c:pt idx="28">
                  <c:v>10.000069417687964</c:v>
                </c:pt>
                <c:pt idx="29">
                  <c:v>10.000157131765837</c:v>
                </c:pt>
                <c:pt idx="30">
                  <c:v>10.000067757887033</c:v>
                </c:pt>
                <c:pt idx="31">
                  <c:v>10.000119392146029</c:v>
                </c:pt>
                <c:pt idx="32">
                  <c:v>9.9999835878560042</c:v>
                </c:pt>
                <c:pt idx="33">
                  <c:v>9.9997730705190868</c:v>
                </c:pt>
                <c:pt idx="34">
                  <c:v>9.9999207152861569</c:v>
                </c:pt>
                <c:pt idx="35">
                  <c:v>9.9996963889761883</c:v>
                </c:pt>
                <c:pt idx="36">
                  <c:v>9.9996568050354142</c:v>
                </c:pt>
                <c:pt idx="37">
                  <c:v>9.9994331921519937</c:v>
                </c:pt>
                <c:pt idx="38">
                  <c:v>9.9995664043934926</c:v>
                </c:pt>
                <c:pt idx="39">
                  <c:v>9.9995890500695488</c:v>
                </c:pt>
                <c:pt idx="40">
                  <c:v>9.9997281867473315</c:v>
                </c:pt>
                <c:pt idx="41">
                  <c:v>9.9995893464333232</c:v>
                </c:pt>
                <c:pt idx="42">
                  <c:v>9.9998246801384401</c:v>
                </c:pt>
                <c:pt idx="43">
                  <c:v>9.9998913389355195</c:v>
                </c:pt>
                <c:pt idx="44">
                  <c:v>9.9995716787237345</c:v>
                </c:pt>
                <c:pt idx="45">
                  <c:v>9.4997470789010645</c:v>
                </c:pt>
                <c:pt idx="46">
                  <c:v>8.7500201999347205</c:v>
                </c:pt>
                <c:pt idx="47">
                  <c:v>7.8754935942180158</c:v>
                </c:pt>
                <c:pt idx="48">
                  <c:v>6.9380061672602498</c:v>
                </c:pt>
                <c:pt idx="49">
                  <c:v>5.969270903979881</c:v>
                </c:pt>
                <c:pt idx="50">
                  <c:v>4.984717548210301</c:v>
                </c:pt>
                <c:pt idx="51">
                  <c:v>3.9924134782968723</c:v>
                </c:pt>
                <c:pt idx="52">
                  <c:v>2.9964431779053458</c:v>
                </c:pt>
                <c:pt idx="53">
                  <c:v>1.9984434592939899</c:v>
                </c:pt>
                <c:pt idx="54">
                  <c:v>0.99951864412969305</c:v>
                </c:pt>
                <c:pt idx="55">
                  <c:v>0.50010255993225672</c:v>
                </c:pt>
                <c:pt idx="56">
                  <c:v>0.25015446396134633</c:v>
                </c:pt>
                <c:pt idx="57">
                  <c:v>0.12520681983589288</c:v>
                </c:pt>
                <c:pt idx="58">
                  <c:v>6.2773143214159083E-2</c:v>
                </c:pt>
                <c:pt idx="59">
                  <c:v>3.1409233170121807E-2</c:v>
                </c:pt>
                <c:pt idx="60">
                  <c:v>1.6168966379490612E-2</c:v>
                </c:pt>
                <c:pt idx="61">
                  <c:v>8.6769574879697938E-3</c:v>
                </c:pt>
                <c:pt idx="62">
                  <c:v>4.8014845967328411E-3</c:v>
                </c:pt>
                <c:pt idx="63">
                  <c:v>3.053951702455926E-3</c:v>
                </c:pt>
                <c:pt idx="64">
                  <c:v>1.9926176660440831E-3</c:v>
                </c:pt>
                <c:pt idx="65">
                  <c:v>1.2770480667416706E-3</c:v>
                </c:pt>
                <c:pt idx="66">
                  <c:v>8.2717117565440641E-4</c:v>
                </c:pt>
                <c:pt idx="67">
                  <c:v>4.1443702839956132E-4</c:v>
                </c:pt>
                <c:pt idx="68">
                  <c:v>2.2211645272385283E-4</c:v>
                </c:pt>
                <c:pt idx="69">
                  <c:v>2.0213366101895502E-4</c:v>
                </c:pt>
                <c:pt idx="70">
                  <c:v>9.0018569485650339E-6</c:v>
                </c:pt>
                <c:pt idx="71">
                  <c:v>-7.2642962696534144E-5</c:v>
                </c:pt>
                <c:pt idx="72">
                  <c:v>-3.4883611574709761E-4</c:v>
                </c:pt>
                <c:pt idx="73">
                  <c:v>-6.4358399237036674E-4</c:v>
                </c:pt>
                <c:pt idx="74">
                  <c:v>-6.7140561352481139E-4</c:v>
                </c:pt>
                <c:pt idx="75">
                  <c:v>-5.1088760899045129E-4</c:v>
                </c:pt>
                <c:pt idx="76">
                  <c:v>-3.6186756521505714E-4</c:v>
                </c:pt>
                <c:pt idx="77">
                  <c:v>-2.7014560715539205E-4</c:v>
                </c:pt>
                <c:pt idx="78">
                  <c:v>-3.6865336346707521E-4</c:v>
                </c:pt>
                <c:pt idx="79">
                  <c:v>-2.4217331074929404E-4</c:v>
                </c:pt>
                <c:pt idx="80">
                  <c:v>-1.683325407469738E-4</c:v>
                </c:pt>
                <c:pt idx="81">
                  <c:v>-2.0080267075908153E-4</c:v>
                </c:pt>
                <c:pt idx="82">
                  <c:v>-6.4975530535704704E-5</c:v>
                </c:pt>
                <c:pt idx="83">
                  <c:v>1.771632759565378E-4</c:v>
                </c:pt>
                <c:pt idx="84">
                  <c:v>7.8820555279968119E-5</c:v>
                </c:pt>
                <c:pt idx="85">
                  <c:v>-7.5802996568974374E-5</c:v>
                </c:pt>
                <c:pt idx="86">
                  <c:v>6.4916897593469969E-5</c:v>
                </c:pt>
                <c:pt idx="87">
                  <c:v>2.0309229323132172E-4</c:v>
                </c:pt>
                <c:pt idx="88">
                  <c:v>3.04961761570155E-4</c:v>
                </c:pt>
                <c:pt idx="89">
                  <c:v>1.3414651429766167E-4</c:v>
                </c:pt>
                <c:pt idx="90">
                  <c:v>1.2735100747285344E-5</c:v>
                </c:pt>
                <c:pt idx="91">
                  <c:v>-1.1871234784184281E-4</c:v>
                </c:pt>
                <c:pt idx="92">
                  <c:v>-5.9025584434202474E-5</c:v>
                </c:pt>
                <c:pt idx="93">
                  <c:v>-2.3265583648068855E-4</c:v>
                </c:pt>
                <c:pt idx="94">
                  <c:v>2.2902786416505448E-4</c:v>
                </c:pt>
                <c:pt idx="95">
                  <c:v>3.0088610425593743E-4</c:v>
                </c:pt>
                <c:pt idx="96">
                  <c:v>3.2138711730027579E-4</c:v>
                </c:pt>
                <c:pt idx="97">
                  <c:v>-6.3532346745631679E-5</c:v>
                </c:pt>
                <c:pt idx="98">
                  <c:v>-1.6298860742818276E-4</c:v>
                </c:pt>
                <c:pt idx="99">
                  <c:v>-2.005855172566129E-4</c:v>
                </c:pt>
                <c:pt idx="100">
                  <c:v>-2.4623689727967248E-4</c:v>
                </c:pt>
                <c:pt idx="101">
                  <c:v>-8.2103101825659053E-5</c:v>
                </c:pt>
                <c:pt idx="102">
                  <c:v>-9.9499441368955385E-5</c:v>
                </c:pt>
                <c:pt idx="103">
                  <c:v>-1.3243522586083855E-4</c:v>
                </c:pt>
                <c:pt idx="104">
                  <c:v>-5.3509109807290398E-4</c:v>
                </c:pt>
                <c:pt idx="105">
                  <c:v>-4.286481594496294E-4</c:v>
                </c:pt>
                <c:pt idx="106">
                  <c:v>-5.0307123360742172E-4</c:v>
                </c:pt>
                <c:pt idx="107">
                  <c:v>-3.6485693662324792E-4</c:v>
                </c:pt>
                <c:pt idx="108">
                  <c:v>-2.8652509994042674E-4</c:v>
                </c:pt>
                <c:pt idx="109">
                  <c:v>-3.6170058710105479E-4</c:v>
                </c:pt>
                <c:pt idx="110">
                  <c:v>-9.0696525005284906E-5</c:v>
                </c:pt>
                <c:pt idx="111">
                  <c:v>-2.5780272829685203E-4</c:v>
                </c:pt>
                <c:pt idx="112">
                  <c:v>-3.3162681302840725E-4</c:v>
                </c:pt>
                <c:pt idx="113">
                  <c:v>-4.0379448087897175E-4</c:v>
                </c:pt>
                <c:pt idx="114">
                  <c:v>-2.1993138065585783E-4</c:v>
                </c:pt>
                <c:pt idx="115">
                  <c:v>-3.5194475157105385E-4</c:v>
                </c:pt>
                <c:pt idx="116">
                  <c:v>-1.3690815121432111E-4</c:v>
                </c:pt>
                <c:pt idx="117">
                  <c:v>-9.9655426145162093E-5</c:v>
                </c:pt>
                <c:pt idx="118">
                  <c:v>-1.9391082977833208E-4</c:v>
                </c:pt>
                <c:pt idx="119">
                  <c:v>-1.4391862840703595E-4</c:v>
                </c:pt>
                <c:pt idx="120">
                  <c:v>-3.5158565039257185E-4</c:v>
                </c:pt>
                <c:pt idx="121">
                  <c:v>-1.4539184435911068E-4</c:v>
                </c:pt>
                <c:pt idx="122">
                  <c:v>4.8013851091788241E-5</c:v>
                </c:pt>
                <c:pt idx="123">
                  <c:v>1.864226962355886E-4</c:v>
                </c:pt>
                <c:pt idx="124">
                  <c:v>2.1281615297503721E-4</c:v>
                </c:pt>
                <c:pt idx="125">
                  <c:v>2.718904417644552E-4</c:v>
                </c:pt>
                <c:pt idx="126">
                  <c:v>1.410458617012722E-5</c:v>
                </c:pt>
                <c:pt idx="127">
                  <c:v>6.4337164163141838E-5</c:v>
                </c:pt>
                <c:pt idx="128">
                  <c:v>3.2702568306781644E-4</c:v>
                </c:pt>
                <c:pt idx="129">
                  <c:v>1.326663311727927E-4</c:v>
                </c:pt>
                <c:pt idx="130">
                  <c:v>2.9338399672944603E-4</c:v>
                </c:pt>
                <c:pt idx="131">
                  <c:v>5.9013251362216576E-5</c:v>
                </c:pt>
                <c:pt idx="132">
                  <c:v>-2.1596430121917366E-5</c:v>
                </c:pt>
                <c:pt idx="133">
                  <c:v>7.9048610354170992E-5</c:v>
                </c:pt>
                <c:pt idx="134">
                  <c:v>6.4492227850898581E-5</c:v>
                </c:pt>
                <c:pt idx="135">
                  <c:v>8.243371535066046E-6</c:v>
                </c:pt>
                <c:pt idx="136">
                  <c:v>2.1442158487356978E-4</c:v>
                </c:pt>
                <c:pt idx="137">
                  <c:v>1.5962260095818691E-4</c:v>
                </c:pt>
                <c:pt idx="138">
                  <c:v>3.2846278124587512E-5</c:v>
                </c:pt>
                <c:pt idx="139">
                  <c:v>3.0252349097281694E-4</c:v>
                </c:pt>
                <c:pt idx="140">
                  <c:v>1.3290736717195273E-4</c:v>
                </c:pt>
                <c:pt idx="141">
                  <c:v>2.1441098286754113E-4</c:v>
                </c:pt>
                <c:pt idx="142">
                  <c:v>1.0847875317558931E-4</c:v>
                </c:pt>
                <c:pt idx="143">
                  <c:v>-2.933506865119284E-5</c:v>
                </c:pt>
                <c:pt idx="144">
                  <c:v>-1.4642746273825226E-4</c:v>
                </c:pt>
                <c:pt idx="145">
                  <c:v>-5.3732121409488799E-5</c:v>
                </c:pt>
                <c:pt idx="146">
                  <c:v>-8.821788037494116E-5</c:v>
                </c:pt>
                <c:pt idx="147">
                  <c:v>-9.1279533656596362E-5</c:v>
                </c:pt>
                <c:pt idx="148">
                  <c:v>-1.0002793906522811E-4</c:v>
                </c:pt>
                <c:pt idx="149">
                  <c:v>-7.9530942524996817E-5</c:v>
                </c:pt>
                <c:pt idx="150">
                  <c:v>1.3104610290248786E-5</c:v>
                </c:pt>
                <c:pt idx="151">
                  <c:v>3.1060319504145896E-4</c:v>
                </c:pt>
                <c:pt idx="152">
                  <c:v>3.457707316751879E-4</c:v>
                </c:pt>
                <c:pt idx="153">
                  <c:v>3.8521043474375459E-4</c:v>
                </c:pt>
                <c:pt idx="154">
                  <c:v>5.6606721009515586E-4</c:v>
                </c:pt>
                <c:pt idx="155">
                  <c:v>4.0716858217795251E-4</c:v>
                </c:pt>
                <c:pt idx="156">
                  <c:v>4.5533320252353347E-4</c:v>
                </c:pt>
                <c:pt idx="157">
                  <c:v>5.3917129813729758E-4</c:v>
                </c:pt>
                <c:pt idx="158">
                  <c:v>5.2077578043014934E-4</c:v>
                </c:pt>
                <c:pt idx="159">
                  <c:v>6.3383264360528102E-4</c:v>
                </c:pt>
                <c:pt idx="160">
                  <c:v>5.1713765384917563E-4</c:v>
                </c:pt>
                <c:pt idx="161">
                  <c:v>3.8634594658759625E-4</c:v>
                </c:pt>
                <c:pt idx="162">
                  <c:v>2.6541625402156657E-4</c:v>
                </c:pt>
                <c:pt idx="163">
                  <c:v>2.9201741258457761E-4</c:v>
                </c:pt>
                <c:pt idx="164">
                  <c:v>2.1795787070963968E-4</c:v>
                </c:pt>
                <c:pt idx="165">
                  <c:v>3.5070980107505535E-4</c:v>
                </c:pt>
                <c:pt idx="166">
                  <c:v>3.1183761349318215E-5</c:v>
                </c:pt>
                <c:pt idx="167">
                  <c:v>-4.8108539622759848E-5</c:v>
                </c:pt>
                <c:pt idx="168">
                  <c:v>2.3897189906012527E-4</c:v>
                </c:pt>
                <c:pt idx="169">
                  <c:v>2.5552586897106269E-4</c:v>
                </c:pt>
                <c:pt idx="170">
                  <c:v>4.4640015571140168E-4</c:v>
                </c:pt>
                <c:pt idx="171">
                  <c:v>3.4787011642016806E-4</c:v>
                </c:pt>
                <c:pt idx="172">
                  <c:v>2.1692667669075404E-4</c:v>
                </c:pt>
                <c:pt idx="173">
                  <c:v>1.6338576187351349E-4</c:v>
                </c:pt>
                <c:pt idx="174">
                  <c:v>6.0771464816156137E-5</c:v>
                </c:pt>
                <c:pt idx="175">
                  <c:v>5.2594849463005747E-5</c:v>
                </c:pt>
                <c:pt idx="176">
                  <c:v>3.454885002151187E-4</c:v>
                </c:pt>
                <c:pt idx="177">
                  <c:v>2.1316046951103118E-4</c:v>
                </c:pt>
                <c:pt idx="178">
                  <c:v>-1.5984758449825165E-4</c:v>
                </c:pt>
                <c:pt idx="179">
                  <c:v>-4.2389618018212616E-4</c:v>
                </c:pt>
                <c:pt idx="180">
                  <c:v>-4.7033000460192651E-4</c:v>
                </c:pt>
                <c:pt idx="181">
                  <c:v>-2.1977115103890554E-4</c:v>
                </c:pt>
                <c:pt idx="182">
                  <c:v>-9.3463702071971966E-5</c:v>
                </c:pt>
                <c:pt idx="183">
                  <c:v>-1.6607453514296821E-4</c:v>
                </c:pt>
                <c:pt idx="184">
                  <c:v>-1.0423844075777567E-4</c:v>
                </c:pt>
                <c:pt idx="185">
                  <c:v>-1.8334225461185126E-4</c:v>
                </c:pt>
                <c:pt idx="186">
                  <c:v>-2.3321992987810348E-4</c:v>
                </c:pt>
                <c:pt idx="187">
                  <c:v>-1.8458137086696526E-5</c:v>
                </c:pt>
                <c:pt idx="188">
                  <c:v>-1.0989610958134222E-6</c:v>
                </c:pt>
                <c:pt idx="189">
                  <c:v>5.8465792240802729E-5</c:v>
                </c:pt>
                <c:pt idx="190">
                  <c:v>6.6977277336910387E-5</c:v>
                </c:pt>
                <c:pt idx="191">
                  <c:v>-1.325827716820882E-4</c:v>
                </c:pt>
                <c:pt idx="192">
                  <c:v>5.3401881726422573E-5</c:v>
                </c:pt>
                <c:pt idx="193">
                  <c:v>3.7030356188907378E-4</c:v>
                </c:pt>
                <c:pt idx="194">
                  <c:v>3.4962168210910248E-4</c:v>
                </c:pt>
                <c:pt idx="195">
                  <c:v>1.8175388064278764E-4</c:v>
                </c:pt>
                <c:pt idx="196">
                  <c:v>-6.3566263205849796E-5</c:v>
                </c:pt>
                <c:pt idx="197">
                  <c:v>-8.3750724019004963E-5</c:v>
                </c:pt>
                <c:pt idx="198">
                  <c:v>1.2090608116572809E-4</c:v>
                </c:pt>
                <c:pt idx="199">
                  <c:v>1.8418236392694353E-4</c:v>
                </c:pt>
                <c:pt idx="200">
                  <c:v>1.8629887761161256E-4</c:v>
                </c:pt>
                <c:pt idx="201">
                  <c:v>-1.8963406135696913E-5</c:v>
                </c:pt>
                <c:pt idx="202">
                  <c:v>-2.8049370660170324E-4</c:v>
                </c:pt>
                <c:pt idx="203">
                  <c:v>-3.8682284585505043E-4</c:v>
                </c:pt>
                <c:pt idx="204">
                  <c:v>-3.81241708014457E-4</c:v>
                </c:pt>
                <c:pt idx="205">
                  <c:v>-2.2613910267565984E-4</c:v>
                </c:pt>
                <c:pt idx="206">
                  <c:v>-3.6120593776711729E-4</c:v>
                </c:pt>
                <c:pt idx="207">
                  <c:v>-3.9114615772763985E-4</c:v>
                </c:pt>
                <c:pt idx="208">
                  <c:v>-6.7316303315543278E-4</c:v>
                </c:pt>
                <c:pt idx="209">
                  <c:v>-6.5348753210265893E-4</c:v>
                </c:pt>
                <c:pt idx="210">
                  <c:v>-5.6664172279532468E-4</c:v>
                </c:pt>
                <c:pt idx="211">
                  <c:v>-3.3990896532003488E-4</c:v>
                </c:pt>
                <c:pt idx="212">
                  <c:v>-1.1589522751194181E-4</c:v>
                </c:pt>
                <c:pt idx="213">
                  <c:v>-1.4128951221739072E-4</c:v>
                </c:pt>
                <c:pt idx="214">
                  <c:v>-1.9132691433387805E-4</c:v>
                </c:pt>
                <c:pt idx="215">
                  <c:v>-1.4821204402384324E-4</c:v>
                </c:pt>
                <c:pt idx="216">
                  <c:v>2.2637332922137432E-4</c:v>
                </c:pt>
                <c:pt idx="217">
                  <c:v>4.4089617795659561E-4</c:v>
                </c:pt>
                <c:pt idx="218">
                  <c:v>2.3060525156921586E-4</c:v>
                </c:pt>
                <c:pt idx="219">
                  <c:v>2.5028792532015841E-4</c:v>
                </c:pt>
                <c:pt idx="220">
                  <c:v>-1.5309663033367116E-4</c:v>
                </c:pt>
                <c:pt idx="221">
                  <c:v>-2.870851332886559E-4</c:v>
                </c:pt>
                <c:pt idx="222">
                  <c:v>-2.152819902136116E-4</c:v>
                </c:pt>
                <c:pt idx="223">
                  <c:v>-3.1234307997234366E-4</c:v>
                </c:pt>
                <c:pt idx="224">
                  <c:v>-2.2943492528177957E-4</c:v>
                </c:pt>
                <c:pt idx="225">
                  <c:v>-1.6312993058207326E-4</c:v>
                </c:pt>
                <c:pt idx="226">
                  <c:v>-3.0336717976187089E-4</c:v>
                </c:pt>
                <c:pt idx="227">
                  <c:v>-2.9952181318080304E-4</c:v>
                </c:pt>
                <c:pt idx="228">
                  <c:v>3.4573984219754547E-5</c:v>
                </c:pt>
                <c:pt idx="229">
                  <c:v>8.7857378115074877E-5</c:v>
                </c:pt>
                <c:pt idx="230">
                  <c:v>4.6511718816972803E-4</c:v>
                </c:pt>
                <c:pt idx="231">
                  <c:v>4.3782989829264094E-4</c:v>
                </c:pt>
                <c:pt idx="232">
                  <c:v>3.2909028444816357E-4</c:v>
                </c:pt>
                <c:pt idx="233">
                  <c:v>2.3634200628812606E-4</c:v>
                </c:pt>
                <c:pt idx="234">
                  <c:v>1.7841521261381389E-4</c:v>
                </c:pt>
                <c:pt idx="235">
                  <c:v>1.8764948209266664E-4</c:v>
                </c:pt>
                <c:pt idx="236">
                  <c:v>2.4026192376194188E-4</c:v>
                </c:pt>
                <c:pt idx="237">
                  <c:v>-7.8884007720603222E-5</c:v>
                </c:pt>
                <c:pt idx="238">
                  <c:v>-5.1911383657454735E-5</c:v>
                </c:pt>
                <c:pt idx="239">
                  <c:v>-3.6729252716476423E-4</c:v>
                </c:pt>
                <c:pt idx="240">
                  <c:v>-5.0406570483882971E-4</c:v>
                </c:pt>
                <c:pt idx="241">
                  <c:v>-4.6488194736866718E-4</c:v>
                </c:pt>
                <c:pt idx="242">
                  <c:v>-5.4255242796745766E-4</c:v>
                </c:pt>
                <c:pt idx="243">
                  <c:v>-5.1222060404576553E-4</c:v>
                </c:pt>
                <c:pt idx="244">
                  <c:v>-5.7251171963450536E-4</c:v>
                </c:pt>
                <c:pt idx="245">
                  <c:v>-6.0864309529584659E-4</c:v>
                </c:pt>
                <c:pt idx="246">
                  <c:v>-5.5217198312274007E-4</c:v>
                </c:pt>
                <c:pt idx="247">
                  <c:v>-3.3470293048498689E-4</c:v>
                </c:pt>
                <c:pt idx="248">
                  <c:v>-3.9959161383773534E-4</c:v>
                </c:pt>
                <c:pt idx="249">
                  <c:v>-2.7166103822544584E-4</c:v>
                </c:pt>
                <c:pt idx="250">
                  <c:v>-3.0076407138217575E-4</c:v>
                </c:pt>
                <c:pt idx="251">
                  <c:v>-2.3914979735941699E-4</c:v>
                </c:pt>
                <c:pt idx="252">
                  <c:v>-1.3080364024187219E-4</c:v>
                </c:pt>
                <c:pt idx="253">
                  <c:v>-2.0316817973053958E-4</c:v>
                </c:pt>
                <c:pt idx="254">
                  <c:v>-1.4795652742414234E-4</c:v>
                </c:pt>
                <c:pt idx="255">
                  <c:v>-9.1287230627301594E-5</c:v>
                </c:pt>
                <c:pt idx="256">
                  <c:v>-1.0333327349059118E-4</c:v>
                </c:pt>
                <c:pt idx="257">
                  <c:v>-2.3673525647733841E-4</c:v>
                </c:pt>
                <c:pt idx="258">
                  <c:v>3.5676617877200557E-5</c:v>
                </c:pt>
                <c:pt idx="259">
                  <c:v>-6.4649450315279461E-5</c:v>
                </c:pt>
                <c:pt idx="260">
                  <c:v>-2.281213143453087E-4</c:v>
                </c:pt>
                <c:pt idx="261">
                  <c:v>-3.6106920258589527E-4</c:v>
                </c:pt>
                <c:pt idx="262">
                  <c:v>-4.3993210630404177E-4</c:v>
                </c:pt>
                <c:pt idx="263">
                  <c:v>-3.9829597337934783E-4</c:v>
                </c:pt>
                <c:pt idx="264">
                  <c:v>-3.162367512354436E-4</c:v>
                </c:pt>
                <c:pt idx="265">
                  <c:v>-2.9720413808700388E-4</c:v>
                </c:pt>
                <c:pt idx="266">
                  <c:v>-3.6745716349972923E-4</c:v>
                </c:pt>
                <c:pt idx="267">
                  <c:v>-2.5315749998728877E-4</c:v>
                </c:pt>
                <c:pt idx="268">
                  <c:v>-3.7825729531792973E-4</c:v>
                </c:pt>
                <c:pt idx="269">
                  <c:v>-2.7658498143985356E-4</c:v>
                </c:pt>
                <c:pt idx="270">
                  <c:v>7.5674560741489924E-5</c:v>
                </c:pt>
                <c:pt idx="271">
                  <c:v>2.4954648589403661E-4</c:v>
                </c:pt>
                <c:pt idx="272">
                  <c:v>3.3856283392648124E-4</c:v>
                </c:pt>
                <c:pt idx="273">
                  <c:v>5.8273152654582101E-4</c:v>
                </c:pt>
                <c:pt idx="274">
                  <c:v>6.1419200912968817E-4</c:v>
                </c:pt>
                <c:pt idx="275">
                  <c:v>4.5064011065818475E-4</c:v>
                </c:pt>
                <c:pt idx="276">
                  <c:v>5.6001186960052962E-4</c:v>
                </c:pt>
                <c:pt idx="277">
                  <c:v>4.0531407652029118E-4</c:v>
                </c:pt>
                <c:pt idx="278">
                  <c:v>4.3919020937064344E-4</c:v>
                </c:pt>
                <c:pt idx="279">
                  <c:v>5.1933798851830912E-4</c:v>
                </c:pt>
                <c:pt idx="280">
                  <c:v>3.4235785644138873E-4</c:v>
                </c:pt>
                <c:pt idx="281">
                  <c:v>2.4787921521323141E-4</c:v>
                </c:pt>
                <c:pt idx="282">
                  <c:v>1.2490774949842632E-4</c:v>
                </c:pt>
                <c:pt idx="283">
                  <c:v>3.2259913000842745E-5</c:v>
                </c:pt>
                <c:pt idx="284">
                  <c:v>1.5631833783995573E-4</c:v>
                </c:pt>
                <c:pt idx="285">
                  <c:v>4.8196618859819297E-5</c:v>
                </c:pt>
                <c:pt idx="286">
                  <c:v>4.4388102381454073E-5</c:v>
                </c:pt>
                <c:pt idx="287">
                  <c:v>1.2211658005742976E-4</c:v>
                </c:pt>
                <c:pt idx="288">
                  <c:v>4.0268670609577841E-6</c:v>
                </c:pt>
                <c:pt idx="289">
                  <c:v>2.028956850493202E-4</c:v>
                </c:pt>
                <c:pt idx="290">
                  <c:v>4.0950789911615716E-4</c:v>
                </c:pt>
                <c:pt idx="291">
                  <c:v>5.8716496352655416E-4</c:v>
                </c:pt>
                <c:pt idx="292">
                  <c:v>7.3323987416848977E-4</c:v>
                </c:pt>
                <c:pt idx="293">
                  <c:v>7.9177293543981615E-4</c:v>
                </c:pt>
                <c:pt idx="294">
                  <c:v>6.492117067892877E-4</c:v>
                </c:pt>
                <c:pt idx="295">
                  <c:v>7.3758880181546966E-4</c:v>
                </c:pt>
                <c:pt idx="296">
                  <c:v>6.9698443553640739E-4</c:v>
                </c:pt>
                <c:pt idx="297">
                  <c:v>7.1001561175023655E-4</c:v>
                </c:pt>
                <c:pt idx="298">
                  <c:v>5.9773421874531607E-4</c:v>
                </c:pt>
                <c:pt idx="299">
                  <c:v>4.7547254794011451E-4</c:v>
                </c:pt>
                <c:pt idx="300">
                  <c:v>3.7100245512480259E-4</c:v>
                </c:pt>
                <c:pt idx="301">
                  <c:v>1.8703526434631356E-4</c:v>
                </c:pt>
                <c:pt idx="302">
                  <c:v>9.5108900450746598E-5</c:v>
                </c:pt>
                <c:pt idx="303">
                  <c:v>-6.254292344980428E-5</c:v>
                </c:pt>
                <c:pt idx="304">
                  <c:v>-2.4535448362090763E-4</c:v>
                </c:pt>
                <c:pt idx="305">
                  <c:v>-1.1674257841232105E-4</c:v>
                </c:pt>
                <c:pt idx="306">
                  <c:v>-2.2097847442736906E-4</c:v>
                </c:pt>
                <c:pt idx="307">
                  <c:v>-1.5224395034838523E-4</c:v>
                </c:pt>
                <c:pt idx="308">
                  <c:v>-4.568595505940465E-5</c:v>
                </c:pt>
                <c:pt idx="309">
                  <c:v>-1.1485474391861316E-4</c:v>
                </c:pt>
                <c:pt idx="310">
                  <c:v>-8.6660944274541413E-5</c:v>
                </c:pt>
                <c:pt idx="311">
                  <c:v>5.6519834656398872E-5</c:v>
                </c:pt>
                <c:pt idx="312">
                  <c:v>1.901109974014048E-4</c:v>
                </c:pt>
                <c:pt idx="313">
                  <c:v>2.239712813462802E-4</c:v>
                </c:pt>
                <c:pt idx="314">
                  <c:v>3.2917493227522241E-4</c:v>
                </c:pt>
                <c:pt idx="315">
                  <c:v>2.3162861516290434E-4</c:v>
                </c:pt>
                <c:pt idx="316">
                  <c:v>1.7382458239882935E-4</c:v>
                </c:pt>
                <c:pt idx="317">
                  <c:v>1.4180822404092909E-4</c:v>
                </c:pt>
                <c:pt idx="318">
                  <c:v>7.3046804666354603E-5</c:v>
                </c:pt>
                <c:pt idx="319">
                  <c:v>2.5068226611857369E-4</c:v>
                </c:pt>
                <c:pt idx="320">
                  <c:v>2.8113753546623601E-4</c:v>
                </c:pt>
                <c:pt idx="321">
                  <c:v>2.1009154968734122E-4</c:v>
                </c:pt>
                <c:pt idx="322">
                  <c:v>-7.1626221415499455E-5</c:v>
                </c:pt>
                <c:pt idx="323">
                  <c:v>-1.6517928545098926E-4</c:v>
                </c:pt>
                <c:pt idx="324">
                  <c:v>-4.677228226235286E-5</c:v>
                </c:pt>
                <c:pt idx="325">
                  <c:v>-3.3779259026189837E-5</c:v>
                </c:pt>
                <c:pt idx="326">
                  <c:v>1.9232868449634566E-4</c:v>
                </c:pt>
                <c:pt idx="327">
                  <c:v>3.3504454057133872E-4</c:v>
                </c:pt>
                <c:pt idx="328">
                  <c:v>3.0093256182048831E-4</c:v>
                </c:pt>
                <c:pt idx="329">
                  <c:v>-3.9740594182546831E-6</c:v>
                </c:pt>
                <c:pt idx="330">
                  <c:v>-2.4775881791700983E-4</c:v>
                </c:pt>
                <c:pt idx="331">
                  <c:v>-1.9459694141623629E-4</c:v>
                </c:pt>
                <c:pt idx="332">
                  <c:v>-1.0645651434959547E-4</c:v>
                </c:pt>
                <c:pt idx="333">
                  <c:v>-1.0297169905157944E-4</c:v>
                </c:pt>
                <c:pt idx="334">
                  <c:v>-1.193635791411296E-4</c:v>
                </c:pt>
                <c:pt idx="335">
                  <c:v>-1.0422351964312071E-4</c:v>
                </c:pt>
                <c:pt idx="336">
                  <c:v>-2.9974093409030901E-4</c:v>
                </c:pt>
                <c:pt idx="337">
                  <c:v>-3.6236430896554597E-4</c:v>
                </c:pt>
                <c:pt idx="338">
                  <c:v>-2.215050895834736E-4</c:v>
                </c:pt>
                <c:pt idx="339">
                  <c:v>-1.4410097239370145E-5</c:v>
                </c:pt>
                <c:pt idx="340">
                  <c:v>2.4278755129198971E-4</c:v>
                </c:pt>
                <c:pt idx="341">
                  <c:v>2.2015035935716299E-4</c:v>
                </c:pt>
                <c:pt idx="342">
                  <c:v>3.7084003356699922E-4</c:v>
                </c:pt>
                <c:pt idx="343">
                  <c:v>5.2103646972536668E-4</c:v>
                </c:pt>
                <c:pt idx="344">
                  <c:v>2.8327421186791213E-4</c:v>
                </c:pt>
                <c:pt idx="345">
                  <c:v>2.6128876114377418E-4</c:v>
                </c:pt>
                <c:pt idx="346">
                  <c:v>3.354052397934737E-4</c:v>
                </c:pt>
                <c:pt idx="347">
                  <c:v>8.5846424282820524E-5</c:v>
                </c:pt>
                <c:pt idx="348">
                  <c:v>1.1222765403875456E-4</c:v>
                </c:pt>
                <c:pt idx="349">
                  <c:v>6.1784745674131616E-5</c:v>
                </c:pt>
                <c:pt idx="350">
                  <c:v>-1.5784416254334134E-4</c:v>
                </c:pt>
                <c:pt idx="351">
                  <c:v>-1.5234868472582263E-4</c:v>
                </c:pt>
                <c:pt idx="352">
                  <c:v>-1.6697446574482911E-4</c:v>
                </c:pt>
                <c:pt idx="353">
                  <c:v>-2.2102109700519179E-4</c:v>
                </c:pt>
                <c:pt idx="354">
                  <c:v>6.5100526317785073E-5</c:v>
                </c:pt>
                <c:pt idx="355">
                  <c:v>2.2304036514171345E-4</c:v>
                </c:pt>
                <c:pt idx="356">
                  <c:v>2.707591992461289E-4</c:v>
                </c:pt>
                <c:pt idx="357">
                  <c:v>3.1239807248848448E-4</c:v>
                </c:pt>
                <c:pt idx="358">
                  <c:v>9.1001582093674929E-5</c:v>
                </c:pt>
                <c:pt idx="359">
                  <c:v>2.9871832725447688E-5</c:v>
                </c:pt>
                <c:pt idx="360">
                  <c:v>1.0121521739741013E-4</c:v>
                </c:pt>
                <c:pt idx="361">
                  <c:v>5.4143596998379449E-5</c:v>
                </c:pt>
                <c:pt idx="362">
                  <c:v>-6.8173935892623666E-5</c:v>
                </c:pt>
                <c:pt idx="363">
                  <c:v>-1.2723268021126445E-4</c:v>
                </c:pt>
                <c:pt idx="364">
                  <c:v>-3.6726607883661442E-4</c:v>
                </c:pt>
                <c:pt idx="365">
                  <c:v>-6.0267137995193563E-4</c:v>
                </c:pt>
                <c:pt idx="366">
                  <c:v>-4.8418449874656491E-4</c:v>
                </c:pt>
                <c:pt idx="367">
                  <c:v>-4.7676791462158974E-4</c:v>
                </c:pt>
                <c:pt idx="368">
                  <c:v>-2.6527642208495905E-4</c:v>
                </c:pt>
                <c:pt idx="369">
                  <c:v>-3.8492205426283733E-4</c:v>
                </c:pt>
                <c:pt idx="370">
                  <c:v>-4.7824758748422626E-4</c:v>
                </c:pt>
                <c:pt idx="371">
                  <c:v>-6.4720808342624283E-4</c:v>
                </c:pt>
                <c:pt idx="372">
                  <c:v>-3.435896252423021E-4</c:v>
                </c:pt>
                <c:pt idx="373">
                  <c:v>-2.585891563287035E-4</c:v>
                </c:pt>
                <c:pt idx="374">
                  <c:v>-8.8905664888550009E-5</c:v>
                </c:pt>
                <c:pt idx="375">
                  <c:v>-3.9008637473081365E-5</c:v>
                </c:pt>
                <c:pt idx="376">
                  <c:v>-8.061308577076432E-5</c:v>
                </c:pt>
                <c:pt idx="377">
                  <c:v>-9.1037127134541154E-7</c:v>
                </c:pt>
                <c:pt idx="378">
                  <c:v>-1.7060016119962995E-4</c:v>
                </c:pt>
                <c:pt idx="379">
                  <c:v>2.0321219745156329E-6</c:v>
                </c:pt>
                <c:pt idx="380">
                  <c:v>1.2008573711526082E-4</c:v>
                </c:pt>
                <c:pt idx="381">
                  <c:v>1.7177853178562685E-4</c:v>
                </c:pt>
                <c:pt idx="382">
                  <c:v>1.095537570378724E-4</c:v>
                </c:pt>
                <c:pt idx="383">
                  <c:v>1.6028892239585701E-4</c:v>
                </c:pt>
                <c:pt idx="384">
                  <c:v>-6.8899753077644737E-5</c:v>
                </c:pt>
                <c:pt idx="385">
                  <c:v>5.9404674945184868E-5</c:v>
                </c:pt>
                <c:pt idx="386">
                  <c:v>1.3718654047458755E-4</c:v>
                </c:pt>
                <c:pt idx="387">
                  <c:v>9.0507594307709388E-5</c:v>
                </c:pt>
                <c:pt idx="388">
                  <c:v>3.1314679404310654E-4</c:v>
                </c:pt>
                <c:pt idx="389">
                  <c:v>2.975059857517337E-4</c:v>
                </c:pt>
                <c:pt idx="390">
                  <c:v>1.2205919424488343E-4</c:v>
                </c:pt>
                <c:pt idx="391">
                  <c:v>1.5354582014612817E-4</c:v>
                </c:pt>
                <c:pt idx="392">
                  <c:v>-9.8342834488818204E-5</c:v>
                </c:pt>
                <c:pt idx="393">
                  <c:v>-3.3507651364370614E-4</c:v>
                </c:pt>
                <c:pt idx="394">
                  <c:v>-1.9791840171219378E-4</c:v>
                </c:pt>
                <c:pt idx="395">
                  <c:v>-1.847314091708796E-4</c:v>
                </c:pt>
                <c:pt idx="396">
                  <c:v>-2.6771616642395912E-4</c:v>
                </c:pt>
                <c:pt idx="397">
                  <c:v>-1.1638856210396397E-4</c:v>
                </c:pt>
                <c:pt idx="398">
                  <c:v>1.4448304032654846E-5</c:v>
                </c:pt>
                <c:pt idx="399">
                  <c:v>-8.5398833121530519E-6</c:v>
                </c:pt>
                <c:pt idx="400">
                  <c:v>1.7671624080577429E-4</c:v>
                </c:pt>
                <c:pt idx="401">
                  <c:v>4.2041989769430187E-4</c:v>
                </c:pt>
                <c:pt idx="402">
                  <c:v>5.1163204226636341E-4</c:v>
                </c:pt>
                <c:pt idx="403">
                  <c:v>6.6266300914694651E-4</c:v>
                </c:pt>
                <c:pt idx="404">
                  <c:v>7.2537844637299287E-4</c:v>
                </c:pt>
                <c:pt idx="405">
                  <c:v>6.2652601624648698E-4</c:v>
                </c:pt>
                <c:pt idx="406">
                  <c:v>6.4905359279094905E-4</c:v>
                </c:pt>
                <c:pt idx="407">
                  <c:v>6.1534240424343523E-4</c:v>
                </c:pt>
                <c:pt idx="408">
                  <c:v>3.8162785465871706E-4</c:v>
                </c:pt>
                <c:pt idx="409">
                  <c:v>5.5471457077231894E-4</c:v>
                </c:pt>
                <c:pt idx="410">
                  <c:v>4.4200502454589953E-4</c:v>
                </c:pt>
                <c:pt idx="411">
                  <c:v>2.0459519261546434E-4</c:v>
                </c:pt>
                <c:pt idx="412">
                  <c:v>2.6199042381591653E-4</c:v>
                </c:pt>
                <c:pt idx="413">
                  <c:v>3.962650554958813E-4</c:v>
                </c:pt>
                <c:pt idx="414">
                  <c:v>3.0934978017196359E-4</c:v>
                </c:pt>
                <c:pt idx="415">
                  <c:v>4.720047865463428E-4</c:v>
                </c:pt>
                <c:pt idx="416">
                  <c:v>1.9555376892856912E-4</c:v>
                </c:pt>
                <c:pt idx="417">
                  <c:v>-2.6873254007320214E-5</c:v>
                </c:pt>
                <c:pt idx="418">
                  <c:v>-1.2230190854545242E-4</c:v>
                </c:pt>
                <c:pt idx="419">
                  <c:v>-3.1660563151838519E-4</c:v>
                </c:pt>
                <c:pt idx="420">
                  <c:v>-2.7249561930275944E-5</c:v>
                </c:pt>
                <c:pt idx="421">
                  <c:v>8.0454685536146539E-5</c:v>
                </c:pt>
                <c:pt idx="422">
                  <c:v>-4.3902335668022377E-5</c:v>
                </c:pt>
                <c:pt idx="423">
                  <c:v>-2.0942520232267726E-4</c:v>
                </c:pt>
                <c:pt idx="424">
                  <c:v>-2.5082287058424412E-4</c:v>
                </c:pt>
                <c:pt idx="425">
                  <c:v>-4.1364051535026648E-4</c:v>
                </c:pt>
                <c:pt idx="426">
                  <c:v>-4.3922775589475547E-4</c:v>
                </c:pt>
                <c:pt idx="427">
                  <c:v>-4.0332485948333383E-4</c:v>
                </c:pt>
                <c:pt idx="428">
                  <c:v>-2.9111798705958589E-4</c:v>
                </c:pt>
                <c:pt idx="429">
                  <c:v>-2.4373516608928726E-4</c:v>
                </c:pt>
                <c:pt idx="430">
                  <c:v>-3.6899215852148615E-4</c:v>
                </c:pt>
                <c:pt idx="431">
                  <c:v>-3.8093894636599402E-4</c:v>
                </c:pt>
                <c:pt idx="432">
                  <c:v>-2.6551311659535061E-4</c:v>
                </c:pt>
                <c:pt idx="433">
                  <c:v>-2.2313147306629588E-4</c:v>
                </c:pt>
                <c:pt idx="434">
                  <c:v>-2.1856616875481905E-5</c:v>
                </c:pt>
                <c:pt idx="435">
                  <c:v>1.6663336028397425E-4</c:v>
                </c:pt>
                <c:pt idx="436">
                  <c:v>3.6451049190748818E-4</c:v>
                </c:pt>
                <c:pt idx="437">
                  <c:v>3.3787877104405337E-4</c:v>
                </c:pt>
                <c:pt idx="438">
                  <c:v>3.6598853727571879E-4</c:v>
                </c:pt>
                <c:pt idx="439">
                  <c:v>2.5691088938231135E-4</c:v>
                </c:pt>
                <c:pt idx="440">
                  <c:v>3.3438279878339472E-5</c:v>
                </c:pt>
                <c:pt idx="441">
                  <c:v>7.711372877388101E-5</c:v>
                </c:pt>
                <c:pt idx="442">
                  <c:v>-6.7920211840366565E-5</c:v>
                </c:pt>
                <c:pt idx="443">
                  <c:v>2.1740319112026896E-4</c:v>
                </c:pt>
                <c:pt idx="444">
                  <c:v>7.0519861749218649E-5</c:v>
                </c:pt>
                <c:pt idx="445">
                  <c:v>4.1203047856264163E-5</c:v>
                </c:pt>
                <c:pt idx="446">
                  <c:v>2.0243266404751381E-4</c:v>
                </c:pt>
                <c:pt idx="447">
                  <c:v>4.4864302027889378E-4</c:v>
                </c:pt>
                <c:pt idx="448">
                  <c:v>3.3978745303659964E-4</c:v>
                </c:pt>
                <c:pt idx="449">
                  <c:v>3.864476994987598E-4</c:v>
                </c:pt>
                <c:pt idx="450">
                  <c:v>5.8943867862968344E-4</c:v>
                </c:pt>
                <c:pt idx="451">
                  <c:v>2.0737872469496211E-4</c:v>
                </c:pt>
                <c:pt idx="452">
                  <c:v>2.683007983335983E-4</c:v>
                </c:pt>
                <c:pt idx="453">
                  <c:v>4.4402403178267491E-5</c:v>
                </c:pt>
                <c:pt idx="454">
                  <c:v>7.9447213976457931E-5</c:v>
                </c:pt>
                <c:pt idx="455">
                  <c:v>-9.0156536734298237E-5</c:v>
                </c:pt>
                <c:pt idx="456">
                  <c:v>-4.529213508115859E-4</c:v>
                </c:pt>
                <c:pt idx="457">
                  <c:v>-6.208671248902675E-4</c:v>
                </c:pt>
                <c:pt idx="458">
                  <c:v>-4.3667691898932051E-4</c:v>
                </c:pt>
                <c:pt idx="459">
                  <c:v>-3.207222922979369E-4</c:v>
                </c:pt>
                <c:pt idx="460">
                  <c:v>-3.9604161743369561E-4</c:v>
                </c:pt>
                <c:pt idx="461">
                  <c:v>-2.2626509816863204E-4</c:v>
                </c:pt>
                <c:pt idx="462">
                  <c:v>-1.1943728942007681E-4</c:v>
                </c:pt>
                <c:pt idx="463">
                  <c:v>-2.3786582955658274E-4</c:v>
                </c:pt>
                <c:pt idx="464">
                  <c:v>-2.7033004759910992E-4</c:v>
                </c:pt>
                <c:pt idx="465">
                  <c:v>-2.3168753001066023E-4</c:v>
                </c:pt>
                <c:pt idx="466">
                  <c:v>3.9425059554787367E-5</c:v>
                </c:pt>
                <c:pt idx="467">
                  <c:v>3.8437183303319244E-4</c:v>
                </c:pt>
                <c:pt idx="468">
                  <c:v>3.1627319875564551E-4</c:v>
                </c:pt>
                <c:pt idx="469">
                  <c:v>1.500351502233599E-4</c:v>
                </c:pt>
                <c:pt idx="470">
                  <c:v>1.6658734162717793E-4</c:v>
                </c:pt>
                <c:pt idx="471">
                  <c:v>1.6770489669593047E-4</c:v>
                </c:pt>
                <c:pt idx="472">
                  <c:v>5.1084730526973489E-5</c:v>
                </c:pt>
                <c:pt idx="473">
                  <c:v>1.9151732533551069E-4</c:v>
                </c:pt>
                <c:pt idx="474">
                  <c:v>4.6856740634524383E-4</c:v>
                </c:pt>
                <c:pt idx="475">
                  <c:v>3.2488326455197835E-4</c:v>
                </c:pt>
                <c:pt idx="476">
                  <c:v>5.425335782172525E-4</c:v>
                </c:pt>
                <c:pt idx="477">
                  <c:v>2.6328808126123703E-4</c:v>
                </c:pt>
                <c:pt idx="478">
                  <c:v>1.7934185068835262E-4</c:v>
                </c:pt>
                <c:pt idx="479">
                  <c:v>3.6910480440361938E-4</c:v>
                </c:pt>
                <c:pt idx="480">
                  <c:v>2.0042210429576101E-4</c:v>
                </c:pt>
                <c:pt idx="481">
                  <c:v>2.5781720814279654E-4</c:v>
                </c:pt>
                <c:pt idx="482">
                  <c:v>2.915483945733044E-4</c:v>
                </c:pt>
                <c:pt idx="483">
                  <c:v>2.1755062665480552E-4</c:v>
                </c:pt>
                <c:pt idx="484">
                  <c:v>-8.8394951491821416E-5</c:v>
                </c:pt>
                <c:pt idx="485">
                  <c:v>-8.1670535642963668E-5</c:v>
                </c:pt>
                <c:pt idx="486">
                  <c:v>-4.7856363578482333E-4</c:v>
                </c:pt>
                <c:pt idx="487">
                  <c:v>-5.9639512916529467E-4</c:v>
                </c:pt>
                <c:pt idx="488">
                  <c:v>-7.1203559422325922E-4</c:v>
                </c:pt>
                <c:pt idx="489">
                  <c:v>-7.8781415249551401E-4</c:v>
                </c:pt>
                <c:pt idx="490">
                  <c:v>-5.0464245772747769E-4</c:v>
                </c:pt>
                <c:pt idx="491">
                  <c:v>-4.5094676808172808E-4</c:v>
                </c:pt>
                <c:pt idx="492">
                  <c:v>-3.5427569812771507E-4</c:v>
                </c:pt>
                <c:pt idx="493">
                  <c:v>-3.9390393273244231E-4</c:v>
                </c:pt>
                <c:pt idx="494">
                  <c:v>-3.1916228519719426E-4</c:v>
                </c:pt>
                <c:pt idx="495">
                  <c:v>-4.0377284347155041E-4</c:v>
                </c:pt>
                <c:pt idx="496">
                  <c:v>-4.2206147497179101E-4</c:v>
                </c:pt>
                <c:pt idx="497">
                  <c:v>-7.1147084759903834E-4</c:v>
                </c:pt>
                <c:pt idx="498">
                  <c:v>-6.1276801977800939E-4</c:v>
                </c:pt>
                <c:pt idx="499">
                  <c:v>-6.4378390400232632E-4</c:v>
                </c:pt>
                <c:pt idx="500">
                  <c:v>-8.5278164474686944E-4</c:v>
                </c:pt>
                <c:pt idx="501">
                  <c:v>-6.7646999267036991E-4</c:v>
                </c:pt>
                <c:pt idx="502">
                  <c:v>-7.5159582507460247E-4</c:v>
                </c:pt>
                <c:pt idx="503">
                  <c:v>-8.1801895054773861E-4</c:v>
                </c:pt>
                <c:pt idx="504">
                  <c:v>-9.8580778953678556E-4</c:v>
                </c:pt>
                <c:pt idx="505">
                  <c:v>-8.3853740278971856E-4</c:v>
                </c:pt>
                <c:pt idx="506">
                  <c:v>-7.847921516859202E-4</c:v>
                </c:pt>
                <c:pt idx="507">
                  <c:v>-4.15301977442617E-4</c:v>
                </c:pt>
                <c:pt idx="508">
                  <c:v>-4.1111381915036479E-4</c:v>
                </c:pt>
                <c:pt idx="509">
                  <c:v>-4.3556258054411323E-4</c:v>
                </c:pt>
                <c:pt idx="510">
                  <c:v>-3.6304345204943696E-4</c:v>
                </c:pt>
                <c:pt idx="511">
                  <c:v>-6.8804805393914614E-4</c:v>
                </c:pt>
                <c:pt idx="512">
                  <c:v>-8.8190140990391792E-4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D-432D-BD6D-9EFE73FF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06959"/>
        <c:axId val="536108623"/>
      </c:lineChart>
      <c:catAx>
        <c:axId val="5361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108623"/>
        <c:crosses val="autoZero"/>
        <c:auto val="1"/>
        <c:lblAlgn val="ctr"/>
        <c:lblOffset val="100"/>
        <c:noMultiLvlLbl val="0"/>
      </c:catAx>
      <c:valAx>
        <c:axId val="53610862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106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457200</xdr:colOff>
      <xdr:row>12</xdr:row>
      <xdr:rowOff>121024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0C1E530-325D-411A-BA23-C73D4D22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457200</xdr:colOff>
      <xdr:row>12</xdr:row>
      <xdr:rowOff>121024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543141-6083-409E-8022-795B160DB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457200</xdr:colOff>
      <xdr:row>12</xdr:row>
      <xdr:rowOff>121024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C4E91F-5D3F-4B16-8E87-4AE9AF32A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17</xdr:col>
      <xdr:colOff>457200</xdr:colOff>
      <xdr:row>24</xdr:row>
      <xdr:rowOff>121023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7CF234-11BF-4B90-9368-69C1B98C5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415018</xdr:colOff>
      <xdr:row>7</xdr:row>
      <xdr:rowOff>77560</xdr:rowOff>
    </xdr:from>
    <xdr:to>
      <xdr:col>14</xdr:col>
      <xdr:colOff>496661</xdr:colOff>
      <xdr:row>18</xdr:row>
      <xdr:rowOff>126546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3C589A3-23A5-EA26-16E7-ED9A9920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358732</xdr:colOff>
      <xdr:row>1</xdr:row>
      <xdr:rowOff>64323</xdr:rowOff>
    </xdr:from>
    <xdr:to>
      <xdr:col>35</xdr:col>
      <xdr:colOff>535626</xdr:colOff>
      <xdr:row>20</xdr:row>
      <xdr:rowOff>13977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FB10C2-D9CC-4168-B9C6-7EF3E362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331519</xdr:colOff>
      <xdr:row>20</xdr:row>
      <xdr:rowOff>129886</xdr:rowOff>
    </xdr:from>
    <xdr:to>
      <xdr:col>35</xdr:col>
      <xdr:colOff>508413</xdr:colOff>
      <xdr:row>39</xdr:row>
      <xdr:rowOff>82014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FE62D82-8F07-4B35-8711-208C312B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515"/>
  <sheetViews>
    <sheetView topLeftCell="A2" zoomScale="85" zoomScaleNormal="85" workbookViewId="0">
      <selection activeCell="J13" sqref="J13"/>
    </sheetView>
  </sheetViews>
  <sheetFormatPr defaultRowHeight="18.75"/>
  <cols>
    <col min="8" max="8" width="16.25" bestFit="1" customWidth="1"/>
    <col min="9" max="9" width="16.25" customWidth="1"/>
    <col min="10" max="10" width="14.625" bestFit="1" customWidth="1"/>
    <col min="11" max="12" width="14.125" customWidth="1"/>
    <col min="13" max="13" width="14.25" bestFit="1" customWidth="1"/>
  </cols>
  <sheetData>
    <row r="1" spans="2:15">
      <c r="L1" s="2"/>
      <c r="M1" s="1" t="s">
        <v>20</v>
      </c>
      <c r="N1" s="1">
        <f ca="1">SUMSQ(N3:N515)</f>
        <v>3734.568958849286</v>
      </c>
    </row>
    <row r="2" spans="2:15">
      <c r="E2" s="1" t="s">
        <v>0</v>
      </c>
      <c r="F2" s="1" t="s">
        <v>5</v>
      </c>
      <c r="G2" s="1" t="s">
        <v>4</v>
      </c>
      <c r="H2" s="1" t="s">
        <v>13</v>
      </c>
      <c r="I2" s="1" t="s">
        <v>14</v>
      </c>
      <c r="J2" s="7" t="s">
        <v>10</v>
      </c>
      <c r="K2" s="7" t="s">
        <v>11</v>
      </c>
      <c r="L2" s="8" t="s">
        <v>12</v>
      </c>
      <c r="M2" s="1" t="s">
        <v>6</v>
      </c>
      <c r="N2" s="6" t="s">
        <v>19</v>
      </c>
    </row>
    <row r="3" spans="2:15">
      <c r="B3" s="1" t="s">
        <v>2</v>
      </c>
      <c r="C3" s="1">
        <v>4</v>
      </c>
      <c r="E3" s="1">
        <v>0</v>
      </c>
      <c r="F3" s="1">
        <f ca="1">NORMINV(RAND(), $C$3, $C$4)</f>
        <v>3.852612547293822</v>
      </c>
      <c r="G3" s="1">
        <f ca="1">AVERAGE(M3:OFFSET(M3,$C$7,0))</f>
        <v>3.9642776236861117</v>
      </c>
      <c r="H3" s="1">
        <f t="shared" ref="H3:H66" ca="1" si="0">IF(E3&gt;=$C$7,OFFSET(G3,-$C$7,0),0)</f>
        <v>0</v>
      </c>
      <c r="I3" s="1">
        <f ca="1">IF(E3&gt;=$C$8,OFFSET(H3,-$C$8,0),0)</f>
        <v>0</v>
      </c>
      <c r="J3" s="7">
        <f t="shared" ref="J3:J66" ca="1" si="1">I3*$C$10</f>
        <v>0</v>
      </c>
      <c r="K3" s="7">
        <v>0</v>
      </c>
      <c r="L3" s="8">
        <f ca="1">J3+K3</f>
        <v>0</v>
      </c>
      <c r="M3" s="1">
        <f ca="1">F3-L3</f>
        <v>3.852612547293822</v>
      </c>
      <c r="N3" s="1">
        <f ca="1">ABS(M3)</f>
        <v>3.852612547293822</v>
      </c>
    </row>
    <row r="4" spans="2:15">
      <c r="B4" s="1" t="s">
        <v>3</v>
      </c>
      <c r="C4" s="1">
        <v>0.1</v>
      </c>
      <c r="E4" s="1">
        <v>1</v>
      </c>
      <c r="F4" s="1">
        <f t="shared" ref="F4:F67" ca="1" si="2">NORMINV(RAND(), $C$3, $C$4)</f>
        <v>3.9815267004640913</v>
      </c>
      <c r="G4" s="1">
        <f ca="1">AVERAGE(M4:OFFSET(M4,$C$7,0))</f>
        <v>4.0216128511178164</v>
      </c>
      <c r="H4" s="1">
        <f t="shared" ca="1" si="0"/>
        <v>0</v>
      </c>
      <c r="I4" s="1">
        <f t="shared" ref="I4:I67" ca="1" si="3">IF(E4&gt;=$C$8,OFFSET(H4,-$C$8,0),0)</f>
        <v>0</v>
      </c>
      <c r="J4" s="7">
        <f t="shared" ca="1" si="1"/>
        <v>0</v>
      </c>
      <c r="K4" s="7">
        <f t="shared" ref="K4:K22" ca="1" si="4">(K3+I4)*$C$11</f>
        <v>0</v>
      </c>
      <c r="L4" s="8">
        <f t="shared" ref="L4:L67" ca="1" si="5">J4+K4</f>
        <v>0</v>
      </c>
      <c r="M4" s="1">
        <f ca="1">F4-L4</f>
        <v>3.9815267004640913</v>
      </c>
      <c r="N4" s="1">
        <f t="shared" ref="N4:N67" ca="1" si="6">ABS(M4)</f>
        <v>3.9815267004640913</v>
      </c>
    </row>
    <row r="5" spans="2:15">
      <c r="E5" s="1">
        <v>2</v>
      </c>
      <c r="F5" s="1">
        <f t="shared" ca="1" si="2"/>
        <v>3.9976187306228654</v>
      </c>
      <c r="G5" s="1">
        <f ca="1">AVERAGE(M5:OFFSET(M5,$C$7,0))</f>
        <v>4.013987650866043</v>
      </c>
      <c r="H5" s="1">
        <f t="shared" ca="1" si="0"/>
        <v>0</v>
      </c>
      <c r="I5" s="1">
        <f t="shared" ca="1" si="3"/>
        <v>0</v>
      </c>
      <c r="J5" s="7">
        <f t="shared" ca="1" si="1"/>
        <v>0</v>
      </c>
      <c r="K5" s="7">
        <f t="shared" ca="1" si="4"/>
        <v>0</v>
      </c>
      <c r="L5" s="8">
        <f t="shared" ca="1" si="5"/>
        <v>0</v>
      </c>
      <c r="M5" s="1">
        <f ca="1">F5-L5</f>
        <v>3.9976187306228654</v>
      </c>
      <c r="N5" s="1">
        <f t="shared" ca="1" si="6"/>
        <v>3.9976187306228654</v>
      </c>
      <c r="O5" s="5"/>
    </row>
    <row r="6" spans="2:15">
      <c r="E6" s="1">
        <v>3</v>
      </c>
      <c r="F6" s="1">
        <f t="shared" ca="1" si="2"/>
        <v>3.9786072687543572</v>
      </c>
      <c r="G6" s="1">
        <f ca="1">AVERAGE(M6:OFFSET(M6,$C$7,0))</f>
        <v>4.0370261370031342</v>
      </c>
      <c r="H6" s="1">
        <f t="shared" ca="1" si="0"/>
        <v>0</v>
      </c>
      <c r="I6" s="1">
        <f t="shared" ca="1" si="3"/>
        <v>0</v>
      </c>
      <c r="J6" s="7">
        <f t="shared" ca="1" si="1"/>
        <v>0</v>
      </c>
      <c r="K6" s="7">
        <f t="shared" ca="1" si="4"/>
        <v>0</v>
      </c>
      <c r="L6" s="8">
        <f t="shared" ca="1" si="5"/>
        <v>0</v>
      </c>
      <c r="M6" s="1">
        <f ca="1">F6-L6</f>
        <v>3.9786072687543572</v>
      </c>
      <c r="N6" s="1">
        <f t="shared" ca="1" si="6"/>
        <v>3.9786072687543572</v>
      </c>
    </row>
    <row r="7" spans="2:15">
      <c r="B7" s="1" t="s">
        <v>1</v>
      </c>
      <c r="C7" s="1">
        <v>5</v>
      </c>
      <c r="E7" s="1">
        <v>4</v>
      </c>
      <c r="F7" s="1">
        <f t="shared" ca="1" si="2"/>
        <v>3.9801501871724256</v>
      </c>
      <c r="G7" s="1">
        <f ca="1">AVERAGE(M7:OFFSET(M7,$C$7,0))</f>
        <v>4.0294274376752446</v>
      </c>
      <c r="H7" s="1">
        <f t="shared" ca="1" si="0"/>
        <v>0</v>
      </c>
      <c r="I7" s="1">
        <f t="shared" ca="1" si="3"/>
        <v>0</v>
      </c>
      <c r="J7" s="7">
        <f t="shared" ca="1" si="1"/>
        <v>0</v>
      </c>
      <c r="K7" s="7">
        <f t="shared" ca="1" si="4"/>
        <v>0</v>
      </c>
      <c r="L7" s="8">
        <f t="shared" ca="1" si="5"/>
        <v>0</v>
      </c>
      <c r="M7" s="1">
        <f t="shared" ref="M7:M67" ca="1" si="7">F7-L7</f>
        <v>3.9801501871724256</v>
      </c>
      <c r="N7" s="1">
        <f t="shared" ca="1" si="6"/>
        <v>3.9801501871724256</v>
      </c>
    </row>
    <row r="8" spans="2:15">
      <c r="B8" s="1" t="s">
        <v>7</v>
      </c>
      <c r="C8" s="1">
        <v>5</v>
      </c>
      <c r="E8" s="1">
        <v>5</v>
      </c>
      <c r="F8" s="1">
        <f t="shared" ca="1" si="2"/>
        <v>3.9951503078091082</v>
      </c>
      <c r="G8" s="1">
        <f ca="1">AVERAGE(M8:OFFSET(M8,$C$7,0))</f>
        <v>3.698270809523613</v>
      </c>
      <c r="H8" s="1">
        <f ca="1">IF(E8&gt;=$C$7,OFFSET(G8,-$C$7,0),0)</f>
        <v>3.9642776236861117</v>
      </c>
      <c r="I8" s="1">
        <f t="shared" ca="1" si="3"/>
        <v>0</v>
      </c>
      <c r="J8" s="7">
        <f t="shared" ca="1" si="1"/>
        <v>0</v>
      </c>
      <c r="K8" s="7">
        <f t="shared" ca="1" si="4"/>
        <v>0</v>
      </c>
      <c r="L8" s="8">
        <f t="shared" ca="1" si="5"/>
        <v>0</v>
      </c>
      <c r="M8" s="1">
        <f t="shared" ca="1" si="7"/>
        <v>3.9951503078091082</v>
      </c>
      <c r="N8" s="1">
        <f t="shared" ca="1" si="6"/>
        <v>3.9951503078091082</v>
      </c>
    </row>
    <row r="9" spans="2:15">
      <c r="E9" s="1">
        <v>6</v>
      </c>
      <c r="F9" s="1">
        <f t="shared" ca="1" si="2"/>
        <v>4.1966239118840543</v>
      </c>
      <c r="G9" s="1">
        <f ca="1">AVERAGE(M9:OFFSET(M9,$C$7,0))</f>
        <v>3.3662346879087099</v>
      </c>
      <c r="H9" s="1">
        <f t="shared" ca="1" si="0"/>
        <v>4.0216128511178164</v>
      </c>
      <c r="I9" s="1">
        <f t="shared" ca="1" si="3"/>
        <v>0</v>
      </c>
      <c r="J9" s="7">
        <f t="shared" ca="1" si="1"/>
        <v>0</v>
      </c>
      <c r="K9" s="7">
        <f t="shared" ca="1" si="4"/>
        <v>0</v>
      </c>
      <c r="L9" s="8">
        <f t="shared" ca="1" si="5"/>
        <v>0</v>
      </c>
      <c r="M9" s="1">
        <f t="shared" ca="1" si="7"/>
        <v>4.1966239118840543</v>
      </c>
      <c r="N9" s="1">
        <f t="shared" ca="1" si="6"/>
        <v>4.1966239118840543</v>
      </c>
    </row>
    <row r="10" spans="2:15">
      <c r="B10" s="1" t="s">
        <v>8</v>
      </c>
      <c r="C10" s="1">
        <v>0.5</v>
      </c>
      <c r="E10" s="1">
        <v>7</v>
      </c>
      <c r="F10" s="1">
        <f t="shared" ca="1" si="2"/>
        <v>3.9357754989534515</v>
      </c>
      <c r="G10" s="1">
        <f ca="1">AVERAGE(M10:OFFSET(M10,$C$7,0))</f>
        <v>3.0071912531971168</v>
      </c>
      <c r="H10" s="1">
        <f t="shared" ca="1" si="0"/>
        <v>4.013987650866043</v>
      </c>
      <c r="I10" s="1">
        <f t="shared" ca="1" si="3"/>
        <v>0</v>
      </c>
      <c r="J10" s="7">
        <f t="shared" ca="1" si="1"/>
        <v>0</v>
      </c>
      <c r="K10" s="7">
        <f t="shared" ca="1" si="4"/>
        <v>0</v>
      </c>
      <c r="L10" s="8">
        <f t="shared" ca="1" si="5"/>
        <v>0</v>
      </c>
      <c r="M10" s="1">
        <f t="shared" ca="1" si="7"/>
        <v>3.9357754989534515</v>
      </c>
      <c r="N10" s="1">
        <f t="shared" ca="1" si="6"/>
        <v>3.9357754989534515</v>
      </c>
    </row>
    <row r="11" spans="2:15">
      <c r="B11" s="1" t="s">
        <v>9</v>
      </c>
      <c r="C11" s="1">
        <v>0</v>
      </c>
      <c r="E11" s="1">
        <v>8</v>
      </c>
      <c r="F11" s="1">
        <f t="shared" ca="1" si="2"/>
        <v>4.1358496474454078</v>
      </c>
      <c r="G11" s="1">
        <f ca="1">AVERAGE(M11:OFFSET(M11,$C$7,0))</f>
        <v>2.6794617315665454</v>
      </c>
      <c r="H11" s="1">
        <f t="shared" ca="1" si="0"/>
        <v>4.0370261370031342</v>
      </c>
      <c r="I11" s="1">
        <f t="shared" ca="1" si="3"/>
        <v>0</v>
      </c>
      <c r="J11" s="7">
        <f t="shared" ca="1" si="1"/>
        <v>0</v>
      </c>
      <c r="K11" s="7">
        <f ca="1">(K10+I11)*$C$11</f>
        <v>0</v>
      </c>
      <c r="L11" s="8">
        <f t="shared" ca="1" si="5"/>
        <v>0</v>
      </c>
      <c r="M11" s="1">
        <f t="shared" ca="1" si="7"/>
        <v>4.1358496474454078</v>
      </c>
      <c r="N11" s="1">
        <f t="shared" ca="1" si="6"/>
        <v>4.1358496474454078</v>
      </c>
    </row>
    <row r="12" spans="2:15">
      <c r="E12" s="1">
        <v>9</v>
      </c>
      <c r="F12" s="1">
        <f t="shared" ca="1" si="2"/>
        <v>3.9330150727870201</v>
      </c>
      <c r="G12" s="1">
        <f ca="1">AVERAGE(M12:OFFSET(M12,$C$7,0))</f>
        <v>2.3010979707969459</v>
      </c>
      <c r="H12" s="1">
        <f t="shared" ca="1" si="0"/>
        <v>4.0294274376752446</v>
      </c>
      <c r="I12" s="1">
        <f t="shared" ca="1" si="3"/>
        <v>0</v>
      </c>
      <c r="J12" s="7">
        <f t="shared" ca="1" si="1"/>
        <v>0</v>
      </c>
      <c r="K12" s="7">
        <f ca="1">(K11+I12)*$C$11</f>
        <v>0</v>
      </c>
      <c r="L12" s="8">
        <f t="shared" ca="1" si="5"/>
        <v>0</v>
      </c>
      <c r="M12" s="1">
        <f t="shared" ca="1" si="7"/>
        <v>3.9330150727870201</v>
      </c>
      <c r="N12" s="1">
        <f t="shared" ca="1" si="6"/>
        <v>3.9330150727870201</v>
      </c>
    </row>
    <row r="13" spans="2:15">
      <c r="E13" s="1">
        <v>10</v>
      </c>
      <c r="F13" s="1">
        <f t="shared" ca="1" si="2"/>
        <v>3.9753492301056936</v>
      </c>
      <c r="G13" s="1">
        <f ca="1">AVERAGE(M13:OFFSET(M13,$C$7,0))</f>
        <v>2.0414764995729988</v>
      </c>
      <c r="H13" s="1">
        <f t="shared" ca="1" si="0"/>
        <v>3.698270809523613</v>
      </c>
      <c r="I13" s="1">
        <f t="shared" ca="1" si="3"/>
        <v>3.9642776236861117</v>
      </c>
      <c r="J13" s="7">
        <f ca="1">I13*$C$10</f>
        <v>1.9821388118430558</v>
      </c>
      <c r="K13" s="7">
        <f ca="1">(K12+I13)*$C$11</f>
        <v>0</v>
      </c>
      <c r="L13" s="8">
        <f t="shared" ca="1" si="5"/>
        <v>1.9821388118430558</v>
      </c>
      <c r="M13" s="1">
        <f t="shared" ca="1" si="7"/>
        <v>1.9932104182626378</v>
      </c>
      <c r="N13" s="1">
        <f t="shared" ca="1" si="6"/>
        <v>1.9932104182626378</v>
      </c>
    </row>
    <row r="14" spans="2:15">
      <c r="E14" s="1">
        <v>11</v>
      </c>
      <c r="F14" s="1">
        <f t="shared" ca="1" si="2"/>
        <v>4.0137400036785946</v>
      </c>
      <c r="G14" s="1">
        <f ca="1">AVERAGE(M14:OFFSET(M14,$C$7,0))</f>
        <v>2.0981633764639196</v>
      </c>
      <c r="H14" s="1">
        <f t="shared" ca="1" si="0"/>
        <v>3.3662346879087099</v>
      </c>
      <c r="I14" s="1">
        <f t="shared" ca="1" si="3"/>
        <v>4.0216128511178164</v>
      </c>
      <c r="J14" s="7">
        <f t="shared" ca="1" si="1"/>
        <v>2.0108064255589082</v>
      </c>
      <c r="K14" s="7">
        <f t="shared" ca="1" si="4"/>
        <v>0</v>
      </c>
      <c r="L14" s="8">
        <f t="shared" ca="1" si="5"/>
        <v>2.0108064255589082</v>
      </c>
      <c r="M14" s="1">
        <f t="shared" ca="1" si="7"/>
        <v>2.0029335781196864</v>
      </c>
      <c r="N14" s="1">
        <f t="shared" ca="1" si="6"/>
        <v>2.0029335781196864</v>
      </c>
    </row>
    <row r="15" spans="2:15">
      <c r="E15" s="1">
        <v>12</v>
      </c>
      <c r="F15" s="1">
        <f t="shared" ca="1" si="2"/>
        <v>4.0493571290475172</v>
      </c>
      <c r="G15" s="1">
        <f ca="1">AVERAGE(M15:OFFSET(M15,$C$7,0))</f>
        <v>2.1664539401698399</v>
      </c>
      <c r="H15" s="1">
        <f t="shared" ca="1" si="0"/>
        <v>3.0071912531971168</v>
      </c>
      <c r="I15" s="1">
        <f t="shared" ca="1" si="3"/>
        <v>4.013987650866043</v>
      </c>
      <c r="J15" s="7">
        <f t="shared" ca="1" si="1"/>
        <v>2.0069938254330215</v>
      </c>
      <c r="K15" s="7">
        <f t="shared" ca="1" si="4"/>
        <v>0</v>
      </c>
      <c r="L15" s="8">
        <f t="shared" ca="1" si="5"/>
        <v>2.0069938254330215</v>
      </c>
      <c r="M15" s="1">
        <f t="shared" ca="1" si="7"/>
        <v>2.0423633036144957</v>
      </c>
      <c r="N15" s="1">
        <f t="shared" ca="1" si="6"/>
        <v>2.0423633036144957</v>
      </c>
    </row>
    <row r="16" spans="2:15">
      <c r="E16" s="1">
        <v>13</v>
      </c>
      <c r="F16" s="1">
        <f t="shared" ca="1" si="2"/>
        <v>3.9879114376715927</v>
      </c>
      <c r="G16" s="1">
        <f ca="1">AVERAGE(M16:OFFSET(M16,$C$7,0))</f>
        <v>2.2601363770111313</v>
      </c>
      <c r="H16" s="1">
        <f t="shared" ca="1" si="0"/>
        <v>2.6794617315665454</v>
      </c>
      <c r="I16" s="1">
        <f t="shared" ca="1" si="3"/>
        <v>4.0370261370031342</v>
      </c>
      <c r="J16" s="7">
        <f t="shared" ca="1" si="1"/>
        <v>2.0185130685015671</v>
      </c>
      <c r="K16" s="7">
        <f t="shared" ca="1" si="4"/>
        <v>0</v>
      </c>
      <c r="L16" s="8">
        <f t="shared" ca="1" si="5"/>
        <v>2.0185130685015671</v>
      </c>
      <c r="M16" s="1">
        <f t="shared" ca="1" si="7"/>
        <v>1.9693983691700256</v>
      </c>
      <c r="N16" s="1">
        <f t="shared" ca="1" si="6"/>
        <v>1.9693983691700256</v>
      </c>
    </row>
    <row r="17" spans="5:14">
      <c r="E17" s="1">
        <v>14</v>
      </c>
      <c r="F17" s="1">
        <f t="shared" ca="1" si="2"/>
        <v>3.880380801665432</v>
      </c>
      <c r="G17" s="1">
        <f ca="1">AVERAGE(M17:OFFSET(M17,$C$7,0))</f>
        <v>2.3820752720331613</v>
      </c>
      <c r="H17" s="1">
        <f t="shared" ca="1" si="0"/>
        <v>2.3010979707969459</v>
      </c>
      <c r="I17" s="1">
        <f t="shared" ca="1" si="3"/>
        <v>4.0294274376752446</v>
      </c>
      <c r="J17" s="7">
        <f t="shared" ca="1" si="1"/>
        <v>2.0147137188376223</v>
      </c>
      <c r="K17" s="7">
        <f t="shared" ca="1" si="4"/>
        <v>0</v>
      </c>
      <c r="L17" s="8">
        <f t="shared" ca="1" si="5"/>
        <v>2.0147137188376223</v>
      </c>
      <c r="M17" s="1">
        <f t="shared" ca="1" si="7"/>
        <v>1.8656670828278097</v>
      </c>
      <c r="N17" s="1">
        <f t="shared" ca="1" si="6"/>
        <v>1.8656670828278097</v>
      </c>
    </row>
    <row r="18" spans="5:14">
      <c r="E18" s="1">
        <v>15</v>
      </c>
      <c r="F18" s="1">
        <f t="shared" ca="1" si="2"/>
        <v>4.2244216502051435</v>
      </c>
      <c r="G18" s="1">
        <f ca="1">AVERAGE(M18:OFFSET(M18,$C$7,0))</f>
        <v>2.5660472081357741</v>
      </c>
      <c r="H18" s="1">
        <f t="shared" ca="1" si="0"/>
        <v>2.0414764995729988</v>
      </c>
      <c r="I18" s="1">
        <f t="shared" ca="1" si="3"/>
        <v>3.698270809523613</v>
      </c>
      <c r="J18" s="7">
        <f t="shared" ca="1" si="1"/>
        <v>1.8491354047618065</v>
      </c>
      <c r="K18" s="7">
        <f t="shared" ca="1" si="4"/>
        <v>0</v>
      </c>
      <c r="L18" s="8">
        <f t="shared" ca="1" si="5"/>
        <v>1.8491354047618065</v>
      </c>
      <c r="M18" s="1">
        <f t="shared" ca="1" si="7"/>
        <v>2.3752862454433368</v>
      </c>
      <c r="N18" s="1">
        <f t="shared" ca="1" si="6"/>
        <v>2.3752862454433368</v>
      </c>
    </row>
    <row r="19" spans="5:14">
      <c r="E19" s="1">
        <v>16</v>
      </c>
      <c r="F19" s="1">
        <f t="shared" ca="1" si="2"/>
        <v>4.0164490235625179</v>
      </c>
      <c r="G19" s="1">
        <f ca="1">AVERAGE(M19:OFFSET(M19,$C$7,0))</f>
        <v>2.6803752435631041</v>
      </c>
      <c r="H19" s="1">
        <f t="shared" ca="1" si="0"/>
        <v>2.0981633764639196</v>
      </c>
      <c r="I19" s="1">
        <f t="shared" ca="1" si="3"/>
        <v>3.3662346879087099</v>
      </c>
      <c r="J19" s="7">
        <f t="shared" ca="1" si="1"/>
        <v>1.683117343954355</v>
      </c>
      <c r="K19" s="7">
        <f t="shared" ca="1" si="4"/>
        <v>0</v>
      </c>
      <c r="L19" s="8">
        <f t="shared" ca="1" si="5"/>
        <v>1.683117343954355</v>
      </c>
      <c r="M19" s="1">
        <f t="shared" ca="1" si="7"/>
        <v>2.3333316796081629</v>
      </c>
      <c r="N19" s="1">
        <f t="shared" ca="1" si="6"/>
        <v>2.3333316796081629</v>
      </c>
    </row>
    <row r="20" spans="5:14">
      <c r="E20" s="1">
        <v>17</v>
      </c>
      <c r="F20" s="1">
        <f t="shared" ca="1" si="2"/>
        <v>3.9162725869537667</v>
      </c>
      <c r="G20" s="1">
        <f ca="1">AVERAGE(M20:OFFSET(M20,$C$7,0))</f>
        <v>2.7814001394089112</v>
      </c>
      <c r="H20" s="1">
        <f t="shared" ca="1" si="0"/>
        <v>2.1664539401698399</v>
      </c>
      <c r="I20" s="1">
        <f t="shared" ca="1" si="3"/>
        <v>3.0071912531971168</v>
      </c>
      <c r="J20" s="7">
        <f t="shared" ca="1" si="1"/>
        <v>1.5035956265985584</v>
      </c>
      <c r="K20" s="7">
        <f t="shared" ca="1" si="4"/>
        <v>0</v>
      </c>
      <c r="L20" s="8">
        <f t="shared" ca="1" si="5"/>
        <v>1.5035956265985584</v>
      </c>
      <c r="M20" s="1">
        <f t="shared" ca="1" si="7"/>
        <v>2.4126769603552081</v>
      </c>
      <c r="N20" s="1">
        <f t="shared" ca="1" si="6"/>
        <v>2.4126769603552081</v>
      </c>
    </row>
    <row r="21" spans="5:14">
      <c r="E21" s="1">
        <v>18</v>
      </c>
      <c r="F21" s="1">
        <f t="shared" ca="1" si="2"/>
        <v>3.9441887904455166</v>
      </c>
      <c r="G21" s="1">
        <f ca="1">AVERAGE(M21:OFFSET(M21,$C$7,0))</f>
        <v>2.8459403501729423</v>
      </c>
      <c r="H21" s="1">
        <f t="shared" ca="1" si="0"/>
        <v>2.2601363770111313</v>
      </c>
      <c r="I21" s="1">
        <f t="shared" ca="1" si="3"/>
        <v>2.6794617315665454</v>
      </c>
      <c r="J21" s="7">
        <f t="shared" ca="1" si="1"/>
        <v>1.3397308657832727</v>
      </c>
      <c r="K21" s="7">
        <f t="shared" ca="1" si="4"/>
        <v>0</v>
      </c>
      <c r="L21" s="8">
        <f t="shared" ca="1" si="5"/>
        <v>1.3397308657832727</v>
      </c>
      <c r="M21" s="1">
        <f t="shared" ca="1" si="7"/>
        <v>2.6044579246622437</v>
      </c>
      <c r="N21" s="1">
        <f t="shared" ca="1" si="6"/>
        <v>2.6044579246622437</v>
      </c>
    </row>
    <row r="22" spans="5:14">
      <c r="E22" s="1">
        <v>19</v>
      </c>
      <c r="F22" s="1">
        <f t="shared" ca="1" si="2"/>
        <v>3.8515807247006788</v>
      </c>
      <c r="G22" s="1">
        <f ca="1">AVERAGE(M22:OFFSET(M22,$C$7,0))</f>
        <v>2.9025820613993258</v>
      </c>
      <c r="H22" s="1">
        <f t="shared" ca="1" si="0"/>
        <v>2.3820752720331613</v>
      </c>
      <c r="I22" s="1">
        <f t="shared" ca="1" si="3"/>
        <v>2.3010979707969459</v>
      </c>
      <c r="J22" s="7">
        <f t="shared" ca="1" si="1"/>
        <v>1.1505489853984729</v>
      </c>
      <c r="K22" s="7">
        <f t="shared" ca="1" si="4"/>
        <v>0</v>
      </c>
      <c r="L22" s="8">
        <f t="shared" ca="1" si="5"/>
        <v>1.1505489853984729</v>
      </c>
      <c r="M22" s="1">
        <f t="shared" ca="1" si="7"/>
        <v>2.7010317393022056</v>
      </c>
      <c r="N22" s="1">
        <f t="shared" ca="1" si="6"/>
        <v>2.7010317393022056</v>
      </c>
    </row>
    <row r="23" spans="5:14">
      <c r="E23" s="1">
        <v>20</v>
      </c>
      <c r="F23" s="1">
        <f t="shared" ca="1" si="2"/>
        <v>3.9902369492299883</v>
      </c>
      <c r="G23" s="1">
        <f ca="1">AVERAGE(M23:OFFSET(M23,$C$7,0))</f>
        <v>2.9225425643394529</v>
      </c>
      <c r="H23" s="1">
        <f t="shared" ca="1" si="0"/>
        <v>2.5660472081357741</v>
      </c>
      <c r="I23" s="1">
        <f t="shared" ca="1" si="3"/>
        <v>2.0414764995729988</v>
      </c>
      <c r="J23" s="7">
        <f t="shared" ca="1" si="1"/>
        <v>1.0207382497864994</v>
      </c>
      <c r="K23" s="7">
        <f ca="1">(+I23)*$C$11+K22</f>
        <v>0</v>
      </c>
      <c r="L23" s="8">
        <f t="shared" ca="1" si="5"/>
        <v>1.0207382497864994</v>
      </c>
      <c r="M23" s="1">
        <f ca="1">F23-L23</f>
        <v>2.9694986994434887</v>
      </c>
      <c r="N23" s="1">
        <f t="shared" ca="1" si="6"/>
        <v>2.9694986994434887</v>
      </c>
    </row>
    <row r="24" spans="5:14">
      <c r="E24" s="1">
        <v>21</v>
      </c>
      <c r="F24" s="1">
        <f t="shared" ca="1" si="2"/>
        <v>4.1103361462392733</v>
      </c>
      <c r="G24" s="1">
        <f ca="1">AVERAGE(M24:OFFSET(M24,$C$7,0))</f>
        <v>2.8823684002786329</v>
      </c>
      <c r="H24" s="1">
        <f t="shared" ca="1" si="0"/>
        <v>2.6803752435631041</v>
      </c>
      <c r="I24" s="1">
        <f t="shared" ca="1" si="3"/>
        <v>2.0981633764639196</v>
      </c>
      <c r="J24" s="7">
        <f t="shared" ca="1" si="1"/>
        <v>1.0490816882319598</v>
      </c>
      <c r="K24" s="7">
        <f t="shared" ref="K24:K87" ca="1" si="8">(+I24)*$C$11+K23</f>
        <v>0</v>
      </c>
      <c r="L24" s="8">
        <f t="shared" ca="1" si="5"/>
        <v>1.0490816882319598</v>
      </c>
      <c r="M24" s="1">
        <f t="shared" ca="1" si="7"/>
        <v>3.0612544580073138</v>
      </c>
      <c r="N24" s="1">
        <f t="shared" ca="1" si="6"/>
        <v>3.0612544580073138</v>
      </c>
    </row>
    <row r="25" spans="5:14">
      <c r="E25" s="1">
        <v>22</v>
      </c>
      <c r="F25" s="1">
        <f t="shared" ca="1" si="2"/>
        <v>4.022708024767927</v>
      </c>
      <c r="G25" s="1">
        <f ca="1">AVERAGE(M25:OFFSET(M25,$C$7,0))</f>
        <v>2.7951362293827966</v>
      </c>
      <c r="H25" s="1">
        <f t="shared" ca="1" si="0"/>
        <v>2.7814001394089112</v>
      </c>
      <c r="I25" s="1">
        <f t="shared" ca="1" si="3"/>
        <v>2.1664539401698399</v>
      </c>
      <c r="J25" s="7">
        <f t="shared" ca="1" si="1"/>
        <v>1.08322697008492</v>
      </c>
      <c r="K25" s="7">
        <f t="shared" ca="1" si="8"/>
        <v>0</v>
      </c>
      <c r="L25" s="8">
        <f t="shared" ca="1" si="5"/>
        <v>1.08322697008492</v>
      </c>
      <c r="M25" s="1">
        <f t="shared" ca="1" si="7"/>
        <v>2.9394810546830072</v>
      </c>
      <c r="N25" s="1">
        <f t="shared" ca="1" si="6"/>
        <v>2.9394810546830072</v>
      </c>
    </row>
    <row r="26" spans="5:14">
      <c r="E26" s="1">
        <v>23</v>
      </c>
      <c r="F26" s="1">
        <f t="shared" ca="1" si="2"/>
        <v>3.9299864134449614</v>
      </c>
      <c r="G26" s="1">
        <f ca="1">AVERAGE(M26:OFFSET(M26,$C$7,0))</f>
        <v>2.7560954098900132</v>
      </c>
      <c r="H26" s="1">
        <f t="shared" ca="1" si="0"/>
        <v>2.8459403501729423</v>
      </c>
      <c r="I26" s="1">
        <f t="shared" ca="1" si="3"/>
        <v>2.2601363770111313</v>
      </c>
      <c r="J26" s="7">
        <f t="shared" ca="1" si="1"/>
        <v>1.1300681885055657</v>
      </c>
      <c r="K26" s="7">
        <f t="shared" ca="1" si="8"/>
        <v>0</v>
      </c>
      <c r="L26" s="8">
        <f t="shared" ca="1" si="5"/>
        <v>1.1300681885055657</v>
      </c>
      <c r="M26" s="1">
        <f t="shared" ca="1" si="7"/>
        <v>2.7999182249393959</v>
      </c>
      <c r="N26" s="1">
        <f t="shared" ca="1" si="6"/>
        <v>2.7999182249393959</v>
      </c>
    </row>
    <row r="27" spans="5:14">
      <c r="E27" s="1">
        <v>24</v>
      </c>
      <c r="F27" s="1">
        <f t="shared" ca="1" si="2"/>
        <v>4.1353458280371225</v>
      </c>
      <c r="G27" s="1">
        <f ca="1">AVERAGE(M27:OFFSET(M27,$C$7,0))</f>
        <v>2.7171007529384075</v>
      </c>
      <c r="H27" s="1">
        <f t="shared" ca="1" si="0"/>
        <v>2.9025820613993258</v>
      </c>
      <c r="I27" s="1">
        <f t="shared" ca="1" si="3"/>
        <v>2.3820752720331613</v>
      </c>
      <c r="J27" s="7">
        <f t="shared" ca="1" si="1"/>
        <v>1.1910376360165806</v>
      </c>
      <c r="K27" s="7">
        <f t="shared" ca="1" si="8"/>
        <v>0</v>
      </c>
      <c r="L27" s="8">
        <f t="shared" ca="1" si="5"/>
        <v>1.1910376360165806</v>
      </c>
      <c r="M27" s="1">
        <f t="shared" ca="1" si="7"/>
        <v>2.9443081920205421</v>
      </c>
      <c r="N27" s="1">
        <f t="shared" ca="1" si="6"/>
        <v>2.9443081920205421</v>
      </c>
    </row>
    <row r="28" spans="5:14">
      <c r="E28" s="1">
        <v>25</v>
      </c>
      <c r="F28" s="1">
        <f t="shared" ca="1" si="2"/>
        <v>4.1038183610108545</v>
      </c>
      <c r="G28" s="1">
        <f ca="1">AVERAGE(M28:OFFSET(M28,$C$7,0))</f>
        <v>2.6498480657228165</v>
      </c>
      <c r="H28" s="1">
        <f t="shared" ca="1" si="0"/>
        <v>2.9225425643394529</v>
      </c>
      <c r="I28" s="1">
        <f t="shared" ca="1" si="3"/>
        <v>2.5660472081357741</v>
      </c>
      <c r="J28" s="7">
        <f t="shared" ca="1" si="1"/>
        <v>1.2830236040678871</v>
      </c>
      <c r="K28" s="7">
        <f t="shared" ca="1" si="8"/>
        <v>0</v>
      </c>
      <c r="L28" s="8">
        <f t="shared" ca="1" si="5"/>
        <v>1.2830236040678871</v>
      </c>
      <c r="M28" s="1">
        <f t="shared" ca="1" si="7"/>
        <v>2.8207947569429672</v>
      </c>
      <c r="N28" s="1">
        <f t="shared" ca="1" si="6"/>
        <v>2.8207947569429672</v>
      </c>
    </row>
    <row r="29" spans="5:14">
      <c r="E29" s="1">
        <v>26</v>
      </c>
      <c r="F29" s="1">
        <f t="shared" ca="1" si="2"/>
        <v>4.0686413368601233</v>
      </c>
      <c r="G29" s="1">
        <f ca="1">AVERAGE(M29:OFFSET(M29,$C$7,0))</f>
        <v>2.6169817272336551</v>
      </c>
      <c r="H29" s="1">
        <f t="shared" ca="1" si="0"/>
        <v>2.8823684002786329</v>
      </c>
      <c r="I29" s="1">
        <f t="shared" ca="1" si="3"/>
        <v>2.6803752435631041</v>
      </c>
      <c r="J29" s="7">
        <f t="shared" ca="1" si="1"/>
        <v>1.340187621781552</v>
      </c>
      <c r="K29" s="7">
        <f t="shared" ca="1" si="8"/>
        <v>0</v>
      </c>
      <c r="L29" s="8">
        <f t="shared" ca="1" si="5"/>
        <v>1.340187621781552</v>
      </c>
      <c r="M29" s="1">
        <f t="shared" ca="1" si="7"/>
        <v>2.7284537150785715</v>
      </c>
      <c r="N29" s="1">
        <f t="shared" ca="1" si="6"/>
        <v>2.7284537150785715</v>
      </c>
    </row>
    <row r="30" spans="5:14">
      <c r="E30" s="1">
        <v>27</v>
      </c>
      <c r="F30" s="1">
        <f t="shared" ca="1" si="2"/>
        <v>3.9285615023367488</v>
      </c>
      <c r="G30" s="1">
        <f ca="1">AVERAGE(M30:OFFSET(M30,$C$7,0))</f>
        <v>2.5818530178613135</v>
      </c>
      <c r="H30" s="1">
        <f t="shared" ca="1" si="0"/>
        <v>2.7951362293827966</v>
      </c>
      <c r="I30" s="1">
        <f t="shared" ca="1" si="3"/>
        <v>2.7814001394089112</v>
      </c>
      <c r="J30" s="7">
        <f t="shared" ca="1" si="1"/>
        <v>1.3907000697044556</v>
      </c>
      <c r="K30" s="7">
        <f t="shared" ca="1" si="8"/>
        <v>0</v>
      </c>
      <c r="L30" s="8">
        <f t="shared" ca="1" si="5"/>
        <v>1.3907000697044556</v>
      </c>
      <c r="M30" s="1">
        <f t="shared" ca="1" si="7"/>
        <v>2.537861432632293</v>
      </c>
      <c r="N30" s="1">
        <f t="shared" ca="1" si="6"/>
        <v>2.537861432632293</v>
      </c>
    </row>
    <row r="31" spans="5:14">
      <c r="E31" s="1">
        <v>28</v>
      </c>
      <c r="F31" s="1">
        <f t="shared" ca="1" si="2"/>
        <v>4.1282063128127753</v>
      </c>
      <c r="G31" s="1">
        <f ca="1">AVERAGE(M31:OFFSET(M31,$C$7,0))</f>
        <v>2.5672370372664139</v>
      </c>
      <c r="H31" s="1">
        <f t="shared" ca="1" si="0"/>
        <v>2.7560954098900132</v>
      </c>
      <c r="I31" s="1">
        <f t="shared" ca="1" si="3"/>
        <v>2.8459403501729423</v>
      </c>
      <c r="J31" s="7">
        <f t="shared" ca="1" si="1"/>
        <v>1.4229701750864712</v>
      </c>
      <c r="K31" s="7">
        <f t="shared" ca="1" si="8"/>
        <v>0</v>
      </c>
      <c r="L31" s="8">
        <f t="shared" ca="1" si="5"/>
        <v>1.4229701750864712</v>
      </c>
      <c r="M31" s="1">
        <f t="shared" ca="1" si="7"/>
        <v>2.7052361377263043</v>
      </c>
      <c r="N31" s="1">
        <f t="shared" ca="1" si="6"/>
        <v>2.7052361377263043</v>
      </c>
    </row>
    <row r="32" spans="5:14">
      <c r="E32" s="1">
        <v>29</v>
      </c>
      <c r="F32" s="1">
        <f t="shared" ca="1" si="2"/>
        <v>4.0172413139294285</v>
      </c>
      <c r="G32" s="1">
        <f ca="1">AVERAGE(M32:OFFSET(M32,$C$7,0))</f>
        <v>2.5716743010780223</v>
      </c>
      <c r="H32" s="1">
        <f t="shared" ca="1" si="0"/>
        <v>2.7171007529384075</v>
      </c>
      <c r="I32" s="1">
        <f t="shared" ca="1" si="3"/>
        <v>2.9025820613993258</v>
      </c>
      <c r="J32" s="7">
        <f t="shared" ca="1" si="1"/>
        <v>1.4512910306996629</v>
      </c>
      <c r="K32" s="7">
        <f t="shared" ca="1" si="8"/>
        <v>0</v>
      </c>
      <c r="L32" s="8">
        <f t="shared" ca="1" si="5"/>
        <v>1.4512910306996629</v>
      </c>
      <c r="M32" s="1">
        <f t="shared" ca="1" si="7"/>
        <v>2.5659502832297658</v>
      </c>
      <c r="N32" s="1">
        <f t="shared" ca="1" si="6"/>
        <v>2.5659502832297658</v>
      </c>
    </row>
    <row r="33" spans="5:14">
      <c r="E33" s="1">
        <v>30</v>
      </c>
      <c r="F33" s="1">
        <f t="shared" ca="1" si="2"/>
        <v>4.0020633508967229</v>
      </c>
      <c r="G33" s="1">
        <f ca="1">AVERAGE(M33:OFFSET(M33,$C$7,0))</f>
        <v>2.6109259566770926</v>
      </c>
      <c r="H33" s="1">
        <f t="shared" ca="1" si="0"/>
        <v>2.6498480657228165</v>
      </c>
      <c r="I33" s="1">
        <f t="shared" ca="1" si="3"/>
        <v>2.9225425643394529</v>
      </c>
      <c r="J33" s="7">
        <f t="shared" ca="1" si="1"/>
        <v>1.4612712821697265</v>
      </c>
      <c r="K33" s="7">
        <f t="shared" ca="1" si="8"/>
        <v>0</v>
      </c>
      <c r="L33" s="8">
        <f t="shared" ca="1" si="5"/>
        <v>1.4612712821697265</v>
      </c>
      <c r="M33" s="1">
        <f t="shared" ca="1" si="7"/>
        <v>2.5407920687269963</v>
      </c>
      <c r="N33" s="1">
        <f t="shared" ca="1" si="6"/>
        <v>2.5407920687269963</v>
      </c>
    </row>
    <row r="34" spans="5:14">
      <c r="E34" s="1">
        <v>31</v>
      </c>
      <c r="F34" s="1">
        <f t="shared" ca="1" si="2"/>
        <v>4.0647809261473151</v>
      </c>
      <c r="G34" s="1">
        <f ca="1">AVERAGE(M34:OFFSET(M34,$C$7,0))</f>
        <v>2.6238294399892346</v>
      </c>
      <c r="H34" s="1">
        <f t="shared" ca="1" si="0"/>
        <v>2.6169817272336551</v>
      </c>
      <c r="I34" s="1">
        <f t="shared" ca="1" si="3"/>
        <v>2.8823684002786329</v>
      </c>
      <c r="J34" s="7">
        <f t="shared" ca="1" si="1"/>
        <v>1.4411842001393165</v>
      </c>
      <c r="K34" s="7">
        <f t="shared" ca="1" si="8"/>
        <v>0</v>
      </c>
      <c r="L34" s="8">
        <f t="shared" ca="1" si="5"/>
        <v>1.4411842001393165</v>
      </c>
      <c r="M34" s="1">
        <f t="shared" ca="1" si="7"/>
        <v>2.6235967260079986</v>
      </c>
      <c r="N34" s="1">
        <f t="shared" ca="1" si="6"/>
        <v>2.6235967260079986</v>
      </c>
    </row>
    <row r="35" spans="5:14">
      <c r="E35" s="1">
        <v>32</v>
      </c>
      <c r="F35" s="1">
        <f t="shared" ca="1" si="2"/>
        <v>3.9152495735359221</v>
      </c>
      <c r="G35" s="1">
        <f ca="1">AVERAGE(M35:OFFSET(M35,$C$7,0))</f>
        <v>2.6417105490225921</v>
      </c>
      <c r="H35" s="1">
        <f t="shared" ca="1" si="0"/>
        <v>2.5818530178613135</v>
      </c>
      <c r="I35" s="1">
        <f t="shared" ca="1" si="3"/>
        <v>2.7951362293827966</v>
      </c>
      <c r="J35" s="7">
        <f t="shared" ca="1" si="1"/>
        <v>1.3975681146913983</v>
      </c>
      <c r="K35" s="7">
        <f t="shared" ca="1" si="8"/>
        <v>0</v>
      </c>
      <c r="L35" s="8">
        <f t="shared" ca="1" si="5"/>
        <v>1.3975681146913983</v>
      </c>
      <c r="M35" s="1">
        <f t="shared" ca="1" si="7"/>
        <v>2.5176814588445238</v>
      </c>
      <c r="N35" s="1">
        <f t="shared" ca="1" si="6"/>
        <v>2.5176814588445238</v>
      </c>
    </row>
    <row r="36" spans="5:14">
      <c r="E36" s="1">
        <v>33</v>
      </c>
      <c r="F36" s="1">
        <f t="shared" ca="1" si="2"/>
        <v>3.8282132540079021</v>
      </c>
      <c r="G36" s="1">
        <f ca="1">AVERAGE(M36:OFFSET(M36,$C$7,0))</f>
        <v>2.6597932067796481</v>
      </c>
      <c r="H36" s="1">
        <f t="shared" ca="1" si="0"/>
        <v>2.5672370372664139</v>
      </c>
      <c r="I36" s="1">
        <f t="shared" ca="1" si="3"/>
        <v>2.7560954098900132</v>
      </c>
      <c r="J36" s="7">
        <f t="shared" ca="1" si="1"/>
        <v>1.3780477049450066</v>
      </c>
      <c r="K36" s="7">
        <f t="shared" ca="1" si="8"/>
        <v>0</v>
      </c>
      <c r="L36" s="8">
        <f t="shared" ca="1" si="5"/>
        <v>1.3780477049450066</v>
      </c>
      <c r="M36" s="1">
        <f t="shared" ca="1" si="7"/>
        <v>2.4501655490628957</v>
      </c>
      <c r="N36" s="1">
        <f t="shared" ca="1" si="6"/>
        <v>2.4501655490628957</v>
      </c>
    </row>
    <row r="37" spans="5:14">
      <c r="E37" s="1">
        <v>34</v>
      </c>
      <c r="F37" s="1">
        <f t="shared" ca="1" si="2"/>
        <v>4.090410097065158</v>
      </c>
      <c r="G37" s="1">
        <f ca="1">AVERAGE(M37:OFFSET(M37,$C$7,0))</f>
        <v>2.7132936249347139</v>
      </c>
      <c r="H37" s="1">
        <f t="shared" ca="1" si="0"/>
        <v>2.5716743010780223</v>
      </c>
      <c r="I37" s="1">
        <f t="shared" ca="1" si="3"/>
        <v>2.7171007529384075</v>
      </c>
      <c r="J37" s="7">
        <f t="shared" ca="1" si="1"/>
        <v>1.3585503764692037</v>
      </c>
      <c r="K37" s="7">
        <f t="shared" ca="1" si="8"/>
        <v>0</v>
      </c>
      <c r="L37" s="8">
        <f t="shared" ca="1" si="5"/>
        <v>1.3585503764692037</v>
      </c>
      <c r="M37" s="1">
        <f t="shared" ca="1" si="7"/>
        <v>2.7318597205959545</v>
      </c>
      <c r="N37" s="1">
        <f t="shared" ca="1" si="6"/>
        <v>2.7318597205959545</v>
      </c>
    </row>
    <row r="38" spans="5:14">
      <c r="E38" s="1">
        <v>35</v>
      </c>
      <c r="F38" s="1">
        <f t="shared" ca="1" si="2"/>
        <v>4.1263842496855947</v>
      </c>
      <c r="G38" s="1">
        <f ca="1">AVERAGE(M38:OFFSET(M38,$C$7,0))</f>
        <v>2.6991621883522181</v>
      </c>
      <c r="H38" s="1">
        <f t="shared" ca="1" si="0"/>
        <v>2.6109259566770926</v>
      </c>
      <c r="I38" s="1">
        <f t="shared" ca="1" si="3"/>
        <v>2.6498480657228165</v>
      </c>
      <c r="J38" s="7">
        <f t="shared" ca="1" si="1"/>
        <v>1.3249240328614083</v>
      </c>
      <c r="K38" s="7">
        <f t="shared" ca="1" si="8"/>
        <v>0</v>
      </c>
      <c r="L38" s="8">
        <f t="shared" ca="1" si="5"/>
        <v>1.3249240328614083</v>
      </c>
      <c r="M38" s="1">
        <f t="shared" ca="1" si="7"/>
        <v>2.8014602168241867</v>
      </c>
      <c r="N38" s="1">
        <f t="shared" ca="1" si="6"/>
        <v>2.8014602168241867</v>
      </c>
    </row>
    <row r="39" spans="5:14">
      <c r="E39" s="1">
        <v>36</v>
      </c>
      <c r="F39" s="1">
        <f t="shared" ca="1" si="2"/>
        <v>3.9267038322166776</v>
      </c>
      <c r="G39" s="1">
        <f ca="1">AVERAGE(M39:OFFSET(M39,$C$7,0))</f>
        <v>2.6995626781938413</v>
      </c>
      <c r="H39" s="1">
        <f t="shared" ca="1" si="0"/>
        <v>2.6238294399892346</v>
      </c>
      <c r="I39" s="1">
        <f t="shared" ca="1" si="3"/>
        <v>2.6169817272336551</v>
      </c>
      <c r="J39" s="7">
        <f t="shared" ca="1" si="1"/>
        <v>1.3084908636168275</v>
      </c>
      <c r="K39" s="7">
        <f t="shared" ca="1" si="8"/>
        <v>0</v>
      </c>
      <c r="L39" s="8">
        <f t="shared" ca="1" si="5"/>
        <v>1.3084908636168275</v>
      </c>
      <c r="M39" s="1">
        <f t="shared" ca="1" si="7"/>
        <v>2.6182129685998499</v>
      </c>
      <c r="N39" s="1">
        <f t="shared" ca="1" si="6"/>
        <v>2.6182129685998499</v>
      </c>
    </row>
    <row r="40" spans="5:14">
      <c r="E40" s="1">
        <v>37</v>
      </c>
      <c r="F40" s="1">
        <f t="shared" ca="1" si="2"/>
        <v>4.0218098891387992</v>
      </c>
      <c r="G40" s="1">
        <f ca="1">AVERAGE(M40:OFFSET(M40,$C$7,0))</f>
        <v>2.6748095398485621</v>
      </c>
      <c r="H40" s="1">
        <f t="shared" ca="1" si="0"/>
        <v>2.6417105490225921</v>
      </c>
      <c r="I40" s="1">
        <f t="shared" ca="1" si="3"/>
        <v>2.5818530178613135</v>
      </c>
      <c r="J40" s="7">
        <f t="shared" ca="1" si="1"/>
        <v>1.2909265089306567</v>
      </c>
      <c r="K40" s="7">
        <f t="shared" ca="1" si="8"/>
        <v>0</v>
      </c>
      <c r="L40" s="8">
        <f t="shared" ca="1" si="5"/>
        <v>1.2909265089306567</v>
      </c>
      <c r="M40" s="1">
        <f t="shared" ca="1" si="7"/>
        <v>2.7308833802081427</v>
      </c>
      <c r="N40" s="1">
        <f t="shared" ca="1" si="6"/>
        <v>2.7308833802081427</v>
      </c>
    </row>
    <row r="41" spans="5:14">
      <c r="E41" s="1">
        <v>38</v>
      </c>
      <c r="F41" s="1">
        <f t="shared" ca="1" si="2"/>
        <v>3.9097959240200661</v>
      </c>
      <c r="G41" s="1">
        <f ca="1">AVERAGE(M41:OFFSET(M41,$C$7,0))</f>
        <v>2.6500505949666988</v>
      </c>
      <c r="H41" s="1">
        <f t="shared" ca="1" si="0"/>
        <v>2.6597932067796481</v>
      </c>
      <c r="I41" s="1">
        <f t="shared" ca="1" si="3"/>
        <v>2.5672370372664139</v>
      </c>
      <c r="J41" s="7">
        <f t="shared" ca="1" si="1"/>
        <v>1.283618518633207</v>
      </c>
      <c r="K41" s="7">
        <f t="shared" ca="1" si="8"/>
        <v>0</v>
      </c>
      <c r="L41" s="8">
        <f t="shared" ca="1" si="5"/>
        <v>1.283618518633207</v>
      </c>
      <c r="M41" s="1">
        <f t="shared" ca="1" si="7"/>
        <v>2.6261774053868594</v>
      </c>
      <c r="N41" s="1">
        <f t="shared" ca="1" si="6"/>
        <v>2.6261774053868594</v>
      </c>
    </row>
    <row r="42" spans="5:14">
      <c r="E42" s="1">
        <v>39</v>
      </c>
      <c r="F42" s="1">
        <f t="shared" ca="1" si="2"/>
        <v>4.0570052085323027</v>
      </c>
      <c r="G42" s="1">
        <f ca="1">AVERAGE(M42:OFFSET(M42,$C$7,0))</f>
        <v>2.657183480968949</v>
      </c>
      <c r="H42" s="1">
        <f t="shared" ca="1" si="0"/>
        <v>2.7132936249347139</v>
      </c>
      <c r="I42" s="1">
        <f t="shared" ca="1" si="3"/>
        <v>2.5716743010780223</v>
      </c>
      <c r="J42" s="7">
        <f t="shared" ca="1" si="1"/>
        <v>1.2858371505390112</v>
      </c>
      <c r="K42" s="7">
        <f t="shared" ca="1" si="8"/>
        <v>0</v>
      </c>
      <c r="L42" s="8">
        <f t="shared" ca="1" si="5"/>
        <v>1.2858371505390112</v>
      </c>
      <c r="M42" s="1">
        <f t="shared" ca="1" si="7"/>
        <v>2.7711680579932914</v>
      </c>
      <c r="N42" s="1">
        <f t="shared" ca="1" si="6"/>
        <v>2.7711680579932914</v>
      </c>
    </row>
    <row r="43" spans="5:14">
      <c r="E43" s="1">
        <v>40</v>
      </c>
      <c r="F43" s="1">
        <f t="shared" ca="1" si="2"/>
        <v>3.9525340794395261</v>
      </c>
      <c r="G43" s="1">
        <f ca="1">AVERAGE(M43:OFFSET(M43,$C$7,0))</f>
        <v>2.6591402579320422</v>
      </c>
      <c r="H43" s="1">
        <f t="shared" ca="1" si="0"/>
        <v>2.6991621883522181</v>
      </c>
      <c r="I43" s="1">
        <f t="shared" ca="1" si="3"/>
        <v>2.6109259566770926</v>
      </c>
      <c r="J43" s="7">
        <f t="shared" ca="1" si="1"/>
        <v>1.3054629783385463</v>
      </c>
      <c r="K43" s="7">
        <f t="shared" ca="1" si="8"/>
        <v>0</v>
      </c>
      <c r="L43" s="8">
        <f t="shared" ca="1" si="5"/>
        <v>1.3054629783385463</v>
      </c>
      <c r="M43" s="1">
        <f t="shared" ca="1" si="7"/>
        <v>2.6470711011009795</v>
      </c>
      <c r="N43" s="1">
        <f t="shared" ca="1" si="6"/>
        <v>2.6470711011009795</v>
      </c>
    </row>
    <row r="44" spans="5:14">
      <c r="E44" s="1">
        <v>41</v>
      </c>
      <c r="F44" s="1">
        <f t="shared" ca="1" si="2"/>
        <v>4.1157778758685444</v>
      </c>
      <c r="G44" s="1">
        <f ca="1">AVERAGE(M44:OFFSET(M44,$C$7,0))</f>
        <v>2.6705856838574866</v>
      </c>
      <c r="H44" s="1">
        <f t="shared" ca="1" si="0"/>
        <v>2.6995626781938413</v>
      </c>
      <c r="I44" s="1">
        <f t="shared" ca="1" si="3"/>
        <v>2.6238294399892346</v>
      </c>
      <c r="J44" s="7">
        <f t="shared" ca="1" si="1"/>
        <v>1.3119147199946173</v>
      </c>
      <c r="K44" s="7">
        <f t="shared" ca="1" si="8"/>
        <v>0</v>
      </c>
      <c r="L44" s="8">
        <f t="shared" ca="1" si="5"/>
        <v>1.3119147199946173</v>
      </c>
      <c r="M44" s="1">
        <f t="shared" ca="1" si="7"/>
        <v>2.8038631558739269</v>
      </c>
      <c r="N44" s="1">
        <f t="shared" ca="1" si="6"/>
        <v>2.8038631558739269</v>
      </c>
    </row>
    <row r="45" spans="5:14">
      <c r="E45" s="1">
        <v>42</v>
      </c>
      <c r="F45" s="1">
        <f t="shared" ca="1" si="2"/>
        <v>3.7905494130394688</v>
      </c>
      <c r="G45" s="1">
        <f ca="1">AVERAGE(M45:OFFSET(M45,$C$7,0))</f>
        <v>2.6206152125745494</v>
      </c>
      <c r="H45" s="1">
        <f t="shared" ca="1" si="0"/>
        <v>2.6748095398485621</v>
      </c>
      <c r="I45" s="1">
        <f t="shared" ca="1" si="3"/>
        <v>2.6417105490225921</v>
      </c>
      <c r="J45" s="7">
        <f t="shared" ca="1" si="1"/>
        <v>1.320855274511296</v>
      </c>
      <c r="K45" s="7">
        <f t="shared" ca="1" si="8"/>
        <v>0</v>
      </c>
      <c r="L45" s="8">
        <f t="shared" ca="1" si="5"/>
        <v>1.320855274511296</v>
      </c>
      <c r="M45" s="1">
        <f t="shared" ca="1" si="7"/>
        <v>2.4696941385281725</v>
      </c>
      <c r="N45" s="1">
        <f t="shared" ca="1" si="6"/>
        <v>2.4696941385281725</v>
      </c>
    </row>
    <row r="46" spans="5:14">
      <c r="E46" s="1">
        <v>43</v>
      </c>
      <c r="F46" s="1">
        <f t="shared" ca="1" si="2"/>
        <v>3.9122263143067868</v>
      </c>
      <c r="G46" s="1">
        <f ca="1">AVERAGE(M46:OFFSET(M46,$C$7,0))</f>
        <v>2.6545139675887222</v>
      </c>
      <c r="H46" s="1">
        <f t="shared" ca="1" si="0"/>
        <v>2.6500505949666988</v>
      </c>
      <c r="I46" s="1">
        <f t="shared" ca="1" si="3"/>
        <v>2.6597932067796481</v>
      </c>
      <c r="J46" s="7">
        <f t="shared" ca="1" si="1"/>
        <v>1.3298966033898241</v>
      </c>
      <c r="K46" s="7">
        <f t="shared" ca="1" si="8"/>
        <v>0</v>
      </c>
      <c r="L46" s="8">
        <f t="shared" ca="1" si="5"/>
        <v>1.3298966033898241</v>
      </c>
      <c r="M46" s="1">
        <f t="shared" ca="1" si="7"/>
        <v>2.5823297109169627</v>
      </c>
      <c r="N46" s="1">
        <f t="shared" ca="1" si="6"/>
        <v>2.5823297109169627</v>
      </c>
    </row>
    <row r="47" spans="5:14">
      <c r="E47" s="1">
        <v>44</v>
      </c>
      <c r="F47" s="1">
        <f t="shared" ca="1" si="2"/>
        <v>4.025621533867719</v>
      </c>
      <c r="G47" s="1">
        <f ca="1">AVERAGE(M47:OFFSET(M47,$C$7,0))</f>
        <v>2.6646127945356572</v>
      </c>
      <c r="H47" s="1">
        <f t="shared" ca="1" si="0"/>
        <v>2.657183480968949</v>
      </c>
      <c r="I47" s="1">
        <f t="shared" ca="1" si="3"/>
        <v>2.7132936249347139</v>
      </c>
      <c r="J47" s="7">
        <f t="shared" ca="1" si="1"/>
        <v>1.356646812467357</v>
      </c>
      <c r="K47" s="7">
        <f t="shared" ca="1" si="8"/>
        <v>0</v>
      </c>
      <c r="L47" s="8">
        <f t="shared" ca="1" si="5"/>
        <v>1.356646812467357</v>
      </c>
      <c r="M47" s="1">
        <f t="shared" ca="1" si="7"/>
        <v>2.6689747214003621</v>
      </c>
      <c r="N47" s="1">
        <f t="shared" ca="1" si="6"/>
        <v>2.6689747214003621</v>
      </c>
    </row>
    <row r="48" spans="5:14">
      <c r="E48" s="1">
        <v>45</v>
      </c>
      <c r="F48" s="1">
        <f t="shared" ca="1" si="2"/>
        <v>4.1324898139479593</v>
      </c>
      <c r="G48" s="1">
        <f ca="1">AVERAGE(M48:OFFSET(M48,$C$7,0))</f>
        <v>2.6531837701097936</v>
      </c>
      <c r="H48" s="1">
        <f t="shared" ca="1" si="0"/>
        <v>2.6591402579320422</v>
      </c>
      <c r="I48" s="1">
        <f t="shared" ca="1" si="3"/>
        <v>2.6991621883522181</v>
      </c>
      <c r="J48" s="7">
        <f t="shared" ca="1" si="1"/>
        <v>1.3495810941761091</v>
      </c>
      <c r="K48" s="7">
        <f t="shared" ca="1" si="8"/>
        <v>0</v>
      </c>
      <c r="L48" s="8">
        <f t="shared" ca="1" si="5"/>
        <v>1.3495810941761091</v>
      </c>
      <c r="M48" s="1">
        <f t="shared" ca="1" si="7"/>
        <v>2.7829087197718501</v>
      </c>
      <c r="N48" s="1">
        <f t="shared" ca="1" si="6"/>
        <v>2.7829087197718501</v>
      </c>
    </row>
    <row r="49" spans="5:14">
      <c r="E49" s="1">
        <v>46</v>
      </c>
      <c r="F49" s="1">
        <f t="shared" ca="1" si="2"/>
        <v>4.0655249957505646</v>
      </c>
      <c r="G49" s="1">
        <f ca="1">AVERAGE(M49:OFFSET(M49,$C$7,0))</f>
        <v>2.6070382781915744</v>
      </c>
      <c r="H49" s="1">
        <f t="shared" ca="1" si="0"/>
        <v>2.6705856838574866</v>
      </c>
      <c r="I49" s="1">
        <f t="shared" ca="1" si="3"/>
        <v>2.6995626781938413</v>
      </c>
      <c r="J49" s="7">
        <f t="shared" ca="1" si="1"/>
        <v>1.3497813390969207</v>
      </c>
      <c r="K49" s="7">
        <f t="shared" ca="1" si="8"/>
        <v>0</v>
      </c>
      <c r="L49" s="8">
        <f t="shared" ca="1" si="5"/>
        <v>1.3497813390969207</v>
      </c>
      <c r="M49" s="1">
        <f t="shared" ca="1" si="7"/>
        <v>2.7157436566536441</v>
      </c>
      <c r="N49" s="1">
        <f t="shared" ca="1" si="6"/>
        <v>2.7157436566536441</v>
      </c>
    </row>
    <row r="50" spans="5:14">
      <c r="E50" s="1">
        <v>47</v>
      </c>
      <c r="F50" s="1">
        <f t="shared" ca="1" si="2"/>
        <v>3.8414450981005865</v>
      </c>
      <c r="G50" s="1">
        <f ca="1">AVERAGE(M50:OFFSET(M50,$C$7,0))</f>
        <v>2.5948684573711218</v>
      </c>
      <c r="H50" s="1">
        <f t="shared" ca="1" si="0"/>
        <v>2.6206152125745494</v>
      </c>
      <c r="I50" s="1">
        <f t="shared" ca="1" si="3"/>
        <v>2.6748095398485621</v>
      </c>
      <c r="J50" s="7">
        <f t="shared" ca="1" si="1"/>
        <v>1.337404769924281</v>
      </c>
      <c r="K50" s="7">
        <f t="shared" ca="1" si="8"/>
        <v>0</v>
      </c>
      <c r="L50" s="8">
        <f t="shared" ca="1" si="5"/>
        <v>1.337404769924281</v>
      </c>
      <c r="M50" s="1">
        <f t="shared" ca="1" si="7"/>
        <v>2.5040403281763055</v>
      </c>
      <c r="N50" s="1">
        <f t="shared" ca="1" si="6"/>
        <v>2.5040403281763055</v>
      </c>
    </row>
    <row r="51" spans="5:14">
      <c r="E51" s="1">
        <v>48</v>
      </c>
      <c r="F51" s="1">
        <f t="shared" ca="1" si="2"/>
        <v>3.9981119660965594</v>
      </c>
      <c r="G51" s="1">
        <f ca="1">AVERAGE(M51:OFFSET(M51,$C$7,0))</f>
        <v>2.6374715861884308</v>
      </c>
      <c r="H51" s="1">
        <f t="shared" ca="1" si="0"/>
        <v>2.6545139675887222</v>
      </c>
      <c r="I51" s="1">
        <f t="shared" ca="1" si="3"/>
        <v>2.6500505949666988</v>
      </c>
      <c r="J51" s="7">
        <f t="shared" ca="1" si="1"/>
        <v>1.3250252974833494</v>
      </c>
      <c r="K51" s="7">
        <f t="shared" ca="1" si="8"/>
        <v>0</v>
      </c>
      <c r="L51" s="8">
        <f t="shared" ca="1" si="5"/>
        <v>1.3250252974833494</v>
      </c>
      <c r="M51" s="1">
        <f t="shared" ca="1" si="7"/>
        <v>2.6730866686132098</v>
      </c>
      <c r="N51" s="1">
        <f t="shared" ca="1" si="6"/>
        <v>2.6730866686132098</v>
      </c>
    </row>
    <row r="52" spans="5:14">
      <c r="E52" s="1">
        <v>49</v>
      </c>
      <c r="F52" s="1">
        <f t="shared" ca="1" si="2"/>
        <v>3.9715144130830469</v>
      </c>
      <c r="G52" s="1">
        <f ca="1">AVERAGE(M52:OFFSET(M52,$C$7,0))</f>
        <v>2.6545305653637268</v>
      </c>
      <c r="H52" s="1">
        <f t="shared" ca="1" si="0"/>
        <v>2.6646127945356572</v>
      </c>
      <c r="I52" s="1">
        <f t="shared" ca="1" si="3"/>
        <v>2.657183480968949</v>
      </c>
      <c r="J52" s="7">
        <f t="shared" ca="1" si="1"/>
        <v>1.3285917404844745</v>
      </c>
      <c r="K52" s="7">
        <f t="shared" ca="1" si="8"/>
        <v>0</v>
      </c>
      <c r="L52" s="8">
        <f t="shared" ca="1" si="5"/>
        <v>1.3285917404844745</v>
      </c>
      <c r="M52" s="1">
        <f t="shared" ca="1" si="7"/>
        <v>2.6429226725985724</v>
      </c>
      <c r="N52" s="1">
        <f t="shared" ca="1" si="6"/>
        <v>2.6429226725985724</v>
      </c>
    </row>
    <row r="53" spans="5:14">
      <c r="E53" s="1">
        <v>50</v>
      </c>
      <c r="F53" s="1">
        <f t="shared" ca="1" si="2"/>
        <v>3.9299707038112031</v>
      </c>
      <c r="G53" s="1">
        <f ca="1">AVERAGE(M53:OFFSET(M53,$C$7,0))</f>
        <v>2.6655640666961791</v>
      </c>
      <c r="H53" s="1">
        <f t="shared" ca="1" si="0"/>
        <v>2.6531837701097936</v>
      </c>
      <c r="I53" s="1">
        <f t="shared" ca="1" si="3"/>
        <v>2.6591402579320422</v>
      </c>
      <c r="J53" s="7">
        <f t="shared" ca="1" si="1"/>
        <v>1.3295701289660211</v>
      </c>
      <c r="K53" s="7">
        <f t="shared" ca="1" si="8"/>
        <v>0</v>
      </c>
      <c r="L53" s="8">
        <f t="shared" ca="1" si="5"/>
        <v>1.3295701289660211</v>
      </c>
      <c r="M53" s="1">
        <f t="shared" ca="1" si="7"/>
        <v>2.6004005748451817</v>
      </c>
      <c r="N53" s="1">
        <f t="shared" ca="1" si="6"/>
        <v>2.6004005748451817</v>
      </c>
    </row>
    <row r="54" spans="5:14">
      <c r="E54" s="1">
        <v>51</v>
      </c>
      <c r="F54" s="1">
        <f t="shared" ca="1" si="2"/>
        <v>3.8413286101912774</v>
      </c>
      <c r="G54" s="1">
        <f ca="1">AVERAGE(M54:OFFSET(M54,$C$7,0))</f>
        <v>2.6729711119615267</v>
      </c>
      <c r="H54" s="1">
        <f t="shared" ca="1" si="0"/>
        <v>2.6070382781915744</v>
      </c>
      <c r="I54" s="1">
        <f t="shared" ca="1" si="3"/>
        <v>2.6705856838574866</v>
      </c>
      <c r="J54" s="7">
        <f t="shared" ca="1" si="1"/>
        <v>1.3352928419287433</v>
      </c>
      <c r="K54" s="7">
        <f t="shared" ca="1" si="8"/>
        <v>0</v>
      </c>
      <c r="L54" s="8">
        <f t="shared" ca="1" si="5"/>
        <v>1.3352928419287433</v>
      </c>
      <c r="M54" s="1">
        <f t="shared" ca="1" si="7"/>
        <v>2.5060357682625343</v>
      </c>
      <c r="N54" s="1">
        <f t="shared" ca="1" si="6"/>
        <v>2.5060357682625343</v>
      </c>
    </row>
    <row r="55" spans="5:14">
      <c r="E55" s="1">
        <v>52</v>
      </c>
      <c r="F55" s="1">
        <f t="shared" ca="1" si="2"/>
        <v>3.9530323380182009</v>
      </c>
      <c r="G55" s="1">
        <f ca="1">AVERAGE(M55:OFFSET(M55,$C$7,0))</f>
        <v>2.7444754069879873</v>
      </c>
      <c r="H55" s="1">
        <f t="shared" ca="1" si="0"/>
        <v>2.5948684573711218</v>
      </c>
      <c r="I55" s="1">
        <f t="shared" ca="1" si="3"/>
        <v>2.6206152125745494</v>
      </c>
      <c r="J55" s="7">
        <f t="shared" ca="1" si="1"/>
        <v>1.3103076062872747</v>
      </c>
      <c r="K55" s="7">
        <f t="shared" ca="1" si="8"/>
        <v>0</v>
      </c>
      <c r="L55" s="8">
        <f t="shared" ca="1" si="5"/>
        <v>1.3103076062872747</v>
      </c>
      <c r="M55" s="1">
        <f t="shared" ca="1" si="7"/>
        <v>2.6427247317309259</v>
      </c>
      <c r="N55" s="1">
        <f t="shared" ca="1" si="6"/>
        <v>2.6427247317309259</v>
      </c>
    </row>
    <row r="56" spans="5:14">
      <c r="E56" s="1">
        <v>53</v>
      </c>
      <c r="F56" s="1">
        <f t="shared" ca="1" si="2"/>
        <v>4.0869160848745203</v>
      </c>
      <c r="G56" s="1">
        <f ca="1">AVERAGE(M56:OFFSET(M56,$C$7,0))</f>
        <v>2.7711627341696237</v>
      </c>
      <c r="H56" s="1">
        <f t="shared" ca="1" si="0"/>
        <v>2.6374715861884308</v>
      </c>
      <c r="I56" s="1">
        <f t="shared" ca="1" si="3"/>
        <v>2.6545139675887222</v>
      </c>
      <c r="J56" s="7">
        <f t="shared" ca="1" si="1"/>
        <v>1.3272569837943611</v>
      </c>
      <c r="K56" s="7">
        <f t="shared" ca="1" si="8"/>
        <v>0</v>
      </c>
      <c r="L56" s="8">
        <f t="shared" ca="1" si="5"/>
        <v>1.3272569837943611</v>
      </c>
      <c r="M56" s="1">
        <f t="shared" ca="1" si="7"/>
        <v>2.7596591010801594</v>
      </c>
      <c r="N56" s="1">
        <f t="shared" ca="1" si="6"/>
        <v>2.7596591010801594</v>
      </c>
    </row>
    <row r="57" spans="5:14">
      <c r="E57" s="1">
        <v>54</v>
      </c>
      <c r="F57" s="1">
        <f t="shared" ca="1" si="2"/>
        <v>4.1077469409328131</v>
      </c>
      <c r="G57" s="1">
        <f ca="1">AVERAGE(M57:OFFSET(M57,$C$7,0))</f>
        <v>2.7195478076838717</v>
      </c>
      <c r="H57" s="1">
        <f t="shared" ca="1" si="0"/>
        <v>2.6545305653637268</v>
      </c>
      <c r="I57" s="1">
        <f t="shared" ca="1" si="3"/>
        <v>2.6646127945356572</v>
      </c>
      <c r="J57" s="7">
        <f t="shared" ca="1" si="1"/>
        <v>1.3323063972678286</v>
      </c>
      <c r="K57" s="7">
        <f t="shared" ca="1" si="8"/>
        <v>0</v>
      </c>
      <c r="L57" s="8">
        <f t="shared" ca="1" si="5"/>
        <v>1.3323063972678286</v>
      </c>
      <c r="M57" s="1">
        <f t="shared" ca="1" si="7"/>
        <v>2.7754405436649847</v>
      </c>
      <c r="N57" s="1">
        <f t="shared" ca="1" si="6"/>
        <v>2.7754405436649847</v>
      </c>
    </row>
    <row r="58" spans="5:14">
      <c r="E58" s="1">
        <v>55</v>
      </c>
      <c r="F58" s="1">
        <f t="shared" ca="1" si="2"/>
        <v>4.0357155656481849</v>
      </c>
      <c r="G58" s="1">
        <f ca="1">AVERAGE(M58:OFFSET(M58,$C$7,0))</f>
        <v>2.6973314282012848</v>
      </c>
      <c r="H58" s="1">
        <f t="shared" ca="1" si="0"/>
        <v>2.6655640666961791</v>
      </c>
      <c r="I58" s="1">
        <f t="shared" ca="1" si="3"/>
        <v>2.6531837701097936</v>
      </c>
      <c r="J58" s="7">
        <f t="shared" ca="1" si="1"/>
        <v>1.3265918850548968</v>
      </c>
      <c r="K58" s="7">
        <f t="shared" ca="1" si="8"/>
        <v>0</v>
      </c>
      <c r="L58" s="8">
        <f t="shared" ca="1" si="5"/>
        <v>1.3265918850548968</v>
      </c>
      <c r="M58" s="1">
        <f t="shared" ca="1" si="7"/>
        <v>2.7091236805932883</v>
      </c>
      <c r="N58" s="1">
        <f t="shared" ca="1" si="6"/>
        <v>2.7091236805932883</v>
      </c>
    </row>
    <row r="59" spans="5:14">
      <c r="E59" s="1">
        <v>56</v>
      </c>
      <c r="F59" s="1">
        <f t="shared" ca="1" si="2"/>
        <v>3.9483619855330527</v>
      </c>
      <c r="G59" s="1">
        <f ca="1">AVERAGE(M59:OFFSET(M59,$C$7,0))</f>
        <v>2.7037807632626532</v>
      </c>
      <c r="H59" s="1">
        <f t="shared" ca="1" si="0"/>
        <v>2.6729711119615267</v>
      </c>
      <c r="I59" s="1">
        <f t="shared" ca="1" si="3"/>
        <v>2.6070382781915744</v>
      </c>
      <c r="J59" s="7">
        <f t="shared" ca="1" si="1"/>
        <v>1.3035191390957872</v>
      </c>
      <c r="K59" s="7">
        <f t="shared" ca="1" si="8"/>
        <v>0</v>
      </c>
      <c r="L59" s="8">
        <f t="shared" ca="1" si="5"/>
        <v>1.3035191390957872</v>
      </c>
      <c r="M59" s="1">
        <f t="shared" ca="1" si="7"/>
        <v>2.6448428464372657</v>
      </c>
      <c r="N59" s="1">
        <f t="shared" ca="1" si="6"/>
        <v>2.6448428464372657</v>
      </c>
    </row>
    <row r="60" spans="5:14">
      <c r="E60" s="1">
        <v>57</v>
      </c>
      <c r="F60" s="1">
        <f t="shared" ca="1" si="2"/>
        <v>4.2324957671068599</v>
      </c>
      <c r="G60" s="1">
        <f ca="1">AVERAGE(M60:OFFSET(M60,$C$7,0))</f>
        <v>2.7021625003360223</v>
      </c>
      <c r="H60" s="1">
        <f t="shared" ca="1" si="0"/>
        <v>2.7444754069879873</v>
      </c>
      <c r="I60" s="1">
        <f t="shared" ca="1" si="3"/>
        <v>2.5948684573711218</v>
      </c>
      <c r="J60" s="7">
        <f t="shared" ca="1" si="1"/>
        <v>1.2974342286855609</v>
      </c>
      <c r="K60" s="7">
        <f t="shared" ca="1" si="8"/>
        <v>0</v>
      </c>
      <c r="L60" s="8">
        <f t="shared" ca="1" si="5"/>
        <v>1.2974342286855609</v>
      </c>
      <c r="M60" s="1">
        <f t="shared" ca="1" si="7"/>
        <v>2.9350615384212988</v>
      </c>
      <c r="N60" s="1">
        <f t="shared" ca="1" si="6"/>
        <v>2.9350615384212988</v>
      </c>
    </row>
    <row r="61" spans="5:14">
      <c r="E61" s="1">
        <v>58</v>
      </c>
      <c r="F61" s="1">
        <f t="shared" ca="1" si="2"/>
        <v>4.1215844879149612</v>
      </c>
      <c r="G61" s="1">
        <f ca="1">AVERAGE(M61:OFFSET(M61,$C$7,0))</f>
        <v>2.6269768141129051</v>
      </c>
      <c r="H61" s="1">
        <f t="shared" ca="1" si="0"/>
        <v>2.7711627341696237</v>
      </c>
      <c r="I61" s="1">
        <f t="shared" ca="1" si="3"/>
        <v>2.6374715861884308</v>
      </c>
      <c r="J61" s="7">
        <f t="shared" ca="1" si="1"/>
        <v>1.3187357930942154</v>
      </c>
      <c r="K61" s="7">
        <f t="shared" ca="1" si="8"/>
        <v>0</v>
      </c>
      <c r="L61" s="8">
        <f t="shared" ca="1" si="5"/>
        <v>1.3187357930942154</v>
      </c>
      <c r="M61" s="1">
        <f t="shared" ca="1" si="7"/>
        <v>2.8028486948207458</v>
      </c>
      <c r="N61" s="1">
        <f t="shared" ca="1" si="6"/>
        <v>2.8028486948207458</v>
      </c>
    </row>
    <row r="62" spans="5:14">
      <c r="E62" s="1">
        <v>59</v>
      </c>
      <c r="F62" s="1">
        <f t="shared" ca="1" si="2"/>
        <v>3.7772348248475085</v>
      </c>
      <c r="G62" s="1">
        <f ca="1">AVERAGE(M62:OFFSET(M62,$C$7,0))</f>
        <v>2.5997390169261161</v>
      </c>
      <c r="H62" s="1">
        <f t="shared" ca="1" si="0"/>
        <v>2.7195478076838717</v>
      </c>
      <c r="I62" s="1">
        <f t="shared" ca="1" si="3"/>
        <v>2.6545305653637268</v>
      </c>
      <c r="J62" s="7">
        <f t="shared" ca="1" si="1"/>
        <v>1.3272652826818634</v>
      </c>
      <c r="K62" s="7">
        <f t="shared" ca="1" si="8"/>
        <v>0</v>
      </c>
      <c r="L62" s="8">
        <f t="shared" ca="1" si="5"/>
        <v>1.3272652826818634</v>
      </c>
      <c r="M62" s="1">
        <f t="shared" ca="1" si="7"/>
        <v>2.4499695421656451</v>
      </c>
      <c r="N62" s="1">
        <f t="shared" ca="1" si="6"/>
        <v>2.4499695421656451</v>
      </c>
    </row>
    <row r="63" spans="5:14">
      <c r="E63" s="1">
        <v>60</v>
      </c>
      <c r="F63" s="1">
        <f t="shared" ca="1" si="2"/>
        <v>3.9749243001175554</v>
      </c>
      <c r="G63" s="1">
        <f ca="1">AVERAGE(M63:OFFSET(M63,$C$7,0))</f>
        <v>2.6561370012527084</v>
      </c>
      <c r="H63" s="1">
        <f t="shared" ca="1" si="0"/>
        <v>2.6973314282012848</v>
      </c>
      <c r="I63" s="1">
        <f t="shared" ca="1" si="3"/>
        <v>2.6655640666961791</v>
      </c>
      <c r="J63" s="7">
        <f t="shared" ca="1" si="1"/>
        <v>1.3327820333480895</v>
      </c>
      <c r="K63" s="7">
        <f t="shared" ca="1" si="8"/>
        <v>0</v>
      </c>
      <c r="L63" s="8">
        <f t="shared" ca="1" si="5"/>
        <v>1.3327820333480895</v>
      </c>
      <c r="M63" s="1">
        <f t="shared" ca="1" si="7"/>
        <v>2.6421422667694658</v>
      </c>
      <c r="N63" s="1">
        <f t="shared" ca="1" si="6"/>
        <v>2.6421422667694658</v>
      </c>
    </row>
    <row r="64" spans="5:14">
      <c r="E64" s="1">
        <v>61</v>
      </c>
      <c r="F64" s="1">
        <f t="shared" ca="1" si="2"/>
        <v>4.0843052469422583</v>
      </c>
      <c r="G64" s="1">
        <f ca="1">AVERAGE(M64:OFFSET(M64,$C$7,0))</f>
        <v>2.657826918247522</v>
      </c>
      <c r="H64" s="1">
        <f t="shared" ca="1" si="0"/>
        <v>2.7037807632626532</v>
      </c>
      <c r="I64" s="1">
        <f t="shared" ca="1" si="3"/>
        <v>2.6729711119615267</v>
      </c>
      <c r="J64" s="7">
        <f t="shared" ca="1" si="1"/>
        <v>1.3364855559807634</v>
      </c>
      <c r="K64" s="7">
        <f t="shared" ca="1" si="8"/>
        <v>0</v>
      </c>
      <c r="L64" s="8">
        <f t="shared" ca="1" si="5"/>
        <v>1.3364855559807634</v>
      </c>
      <c r="M64" s="1">
        <f t="shared" ca="1" si="7"/>
        <v>2.7478196909614949</v>
      </c>
      <c r="N64" s="1">
        <f t="shared" ca="1" si="6"/>
        <v>2.7478196909614949</v>
      </c>
    </row>
    <row r="65" spans="5:14">
      <c r="E65" s="1">
        <v>62</v>
      </c>
      <c r="F65" s="1">
        <f t="shared" ca="1" si="2"/>
        <v>4.0073709723714765</v>
      </c>
      <c r="G65" s="1">
        <f ca="1">AVERAGE(M65:OFFSET(M65,$C$7,0))</f>
        <v>2.6323412577645602</v>
      </c>
      <c r="H65" s="1">
        <f t="shared" ca="1" si="0"/>
        <v>2.7021625003360223</v>
      </c>
      <c r="I65" s="1">
        <f t="shared" ca="1" si="3"/>
        <v>2.7444754069879873</v>
      </c>
      <c r="J65" s="7">
        <f t="shared" ca="1" si="1"/>
        <v>1.3722377034939937</v>
      </c>
      <c r="K65" s="7">
        <f t="shared" ca="1" si="8"/>
        <v>0</v>
      </c>
      <c r="L65" s="8">
        <f t="shared" ca="1" si="5"/>
        <v>1.3722377034939937</v>
      </c>
      <c r="M65" s="1">
        <f t="shared" ca="1" si="7"/>
        <v>2.6351332688774827</v>
      </c>
      <c r="N65" s="1">
        <f t="shared" ca="1" si="6"/>
        <v>2.6351332688774827</v>
      </c>
    </row>
    <row r="66" spans="5:14">
      <c r="E66" s="1">
        <v>63</v>
      </c>
      <c r="F66" s="1">
        <f t="shared" ca="1" si="2"/>
        <v>3.8695287881674072</v>
      </c>
      <c r="G66" s="1">
        <f ca="1">AVERAGE(M66:OFFSET(M66,$C$7,0))</f>
        <v>2.64535344926602</v>
      </c>
      <c r="H66" s="1">
        <f t="shared" ca="1" si="0"/>
        <v>2.6269768141129051</v>
      </c>
      <c r="I66" s="1">
        <f t="shared" ca="1" si="3"/>
        <v>2.7711627341696237</v>
      </c>
      <c r="J66" s="7">
        <f t="shared" ca="1" si="1"/>
        <v>1.3855813670848118</v>
      </c>
      <c r="K66" s="7">
        <f t="shared" ca="1" si="8"/>
        <v>0</v>
      </c>
      <c r="L66" s="8">
        <f t="shared" ca="1" si="5"/>
        <v>1.3855813670848118</v>
      </c>
      <c r="M66" s="1">
        <f t="shared" ca="1" si="7"/>
        <v>2.4839474210825951</v>
      </c>
      <c r="N66" s="1">
        <f t="shared" ca="1" si="6"/>
        <v>2.4839474210825951</v>
      </c>
    </row>
    <row r="67" spans="5:14">
      <c r="E67" s="1">
        <v>64</v>
      </c>
      <c r="F67" s="1">
        <f t="shared" ca="1" si="2"/>
        <v>3.9991958155419476</v>
      </c>
      <c r="G67" s="1">
        <f ca="1">AVERAGE(M67:OFFSET(M67,$C$7,0))</f>
        <v>2.7048690054495985</v>
      </c>
      <c r="H67" s="1">
        <f t="shared" ref="H67:H130" ca="1" si="9">IF(E67&gt;=$C$7,OFFSET(G67,-$C$7,0),0)</f>
        <v>2.5997390169261161</v>
      </c>
      <c r="I67" s="1">
        <f t="shared" ca="1" si="3"/>
        <v>2.7195478076838717</v>
      </c>
      <c r="J67" s="7">
        <f t="shared" ref="J67:J130" ca="1" si="10">I67*$C$10</f>
        <v>1.3597739038419359</v>
      </c>
      <c r="K67" s="7">
        <f t="shared" ca="1" si="8"/>
        <v>0</v>
      </c>
      <c r="L67" s="8">
        <f t="shared" ca="1" si="5"/>
        <v>1.3597739038419359</v>
      </c>
      <c r="M67" s="1">
        <f t="shared" ca="1" si="7"/>
        <v>2.6394219117000119</v>
      </c>
      <c r="N67" s="1">
        <f t="shared" ca="1" si="6"/>
        <v>2.6394219117000119</v>
      </c>
    </row>
    <row r="68" spans="5:14">
      <c r="E68" s="1">
        <v>65</v>
      </c>
      <c r="F68" s="1">
        <f t="shared" ref="F68:F131" ca="1" si="11">NORMINV(RAND(), $C$3, $C$4)</f>
        <v>4.1370231622258427</v>
      </c>
      <c r="G68" s="1">
        <f ca="1">AVERAGE(M68:OFFSET(M68,$C$7,0))</f>
        <v>2.6972587162801864</v>
      </c>
      <c r="H68" s="1">
        <f t="shared" ca="1" si="9"/>
        <v>2.6561370012527084</v>
      </c>
      <c r="I68" s="1">
        <f t="shared" ref="I68:I131" ca="1" si="12">IF(E68&gt;=$C$8,OFFSET(H68,-$C$8,0),0)</f>
        <v>2.6973314282012848</v>
      </c>
      <c r="J68" s="7">
        <f t="shared" ca="1" si="10"/>
        <v>1.3486657141006424</v>
      </c>
      <c r="K68" s="7">
        <f t="shared" ca="1" si="8"/>
        <v>0</v>
      </c>
      <c r="L68" s="8">
        <f t="shared" ref="L68:L131" ca="1" si="13">J68+K68</f>
        <v>1.3486657141006424</v>
      </c>
      <c r="M68" s="1">
        <f t="shared" ref="M68:M131" ca="1" si="14">F68-L68</f>
        <v>2.7883574481252005</v>
      </c>
      <c r="N68" s="1">
        <f t="shared" ref="N68:N131" ca="1" si="15">ABS(M68)</f>
        <v>2.7883574481252005</v>
      </c>
    </row>
    <row r="69" spans="5:14">
      <c r="E69" s="1">
        <v>66</v>
      </c>
      <c r="F69" s="1">
        <f t="shared" ca="1" si="11"/>
        <v>4.0041721503696737</v>
      </c>
      <c r="G69" s="1">
        <f ca="1">AVERAGE(M69:OFFSET(M69,$C$7,0))</f>
        <v>2.6907628120542189</v>
      </c>
      <c r="H69" s="1">
        <f t="shared" ca="1" si="9"/>
        <v>2.657826918247522</v>
      </c>
      <c r="I69" s="1">
        <f t="shared" ca="1" si="12"/>
        <v>2.7037807632626532</v>
      </c>
      <c r="J69" s="7">
        <f t="shared" ca="1" si="10"/>
        <v>1.3518903816313266</v>
      </c>
      <c r="K69" s="7">
        <f t="shared" ca="1" si="8"/>
        <v>0</v>
      </c>
      <c r="L69" s="8">
        <f t="shared" ca="1" si="13"/>
        <v>1.3518903816313266</v>
      </c>
      <c r="M69" s="1">
        <f t="shared" ca="1" si="14"/>
        <v>2.6522817687383471</v>
      </c>
      <c r="N69" s="1">
        <f t="shared" ca="1" si="15"/>
        <v>2.6522817687383471</v>
      </c>
    </row>
    <row r="70" spans="5:14">
      <c r="E70" s="1">
        <v>67</v>
      </c>
      <c r="F70" s="1">
        <f t="shared" ca="1" si="11"/>
        <v>3.9459869782317325</v>
      </c>
      <c r="G70" s="1">
        <f ca="1">AVERAGE(M70:OFFSET(M70,$C$7,0))</f>
        <v>2.6941098397674215</v>
      </c>
      <c r="H70" s="1">
        <f t="shared" ca="1" si="9"/>
        <v>2.6323412577645602</v>
      </c>
      <c r="I70" s="1">
        <f t="shared" ca="1" si="12"/>
        <v>2.7021625003360223</v>
      </c>
      <c r="J70" s="7">
        <f t="shared" ca="1" si="10"/>
        <v>1.3510812501680112</v>
      </c>
      <c r="K70" s="7">
        <f t="shared" ca="1" si="8"/>
        <v>0</v>
      </c>
      <c r="L70" s="8">
        <f t="shared" ca="1" si="13"/>
        <v>1.3510812501680112</v>
      </c>
      <c r="M70" s="1">
        <f t="shared" ca="1" si="14"/>
        <v>2.5949057280637211</v>
      </c>
      <c r="N70" s="1">
        <f t="shared" ca="1" si="15"/>
        <v>2.5949057280637211</v>
      </c>
    </row>
    <row r="71" spans="5:14">
      <c r="E71" s="1">
        <v>68</v>
      </c>
      <c r="F71" s="1">
        <f t="shared" ca="1" si="11"/>
        <v>4.0266948249426973</v>
      </c>
      <c r="G71" s="1">
        <f ca="1">AVERAGE(M71:OFFSET(M71,$C$7,0))</f>
        <v>2.6978416748686098</v>
      </c>
      <c r="H71" s="1">
        <f t="shared" ca="1" si="9"/>
        <v>2.64535344926602</v>
      </c>
      <c r="I71" s="1">
        <f t="shared" ca="1" si="12"/>
        <v>2.6269768141129051</v>
      </c>
      <c r="J71" s="7">
        <f t="shared" ca="1" si="10"/>
        <v>1.3134884070564525</v>
      </c>
      <c r="K71" s="7">
        <f t="shared" ca="1" si="8"/>
        <v>0</v>
      </c>
      <c r="L71" s="8">
        <f t="shared" ca="1" si="13"/>
        <v>1.3134884070564525</v>
      </c>
      <c r="M71" s="1">
        <f t="shared" ca="1" si="14"/>
        <v>2.7132064178862447</v>
      </c>
      <c r="N71" s="1">
        <f t="shared" ca="1" si="15"/>
        <v>2.7132064178862447</v>
      </c>
    </row>
    <row r="72" spans="5:14">
      <c r="E72" s="1">
        <v>69</v>
      </c>
      <c r="F72" s="1">
        <f t="shared" ca="1" si="11"/>
        <v>4.1409102666471238</v>
      </c>
      <c r="G72" s="1">
        <f ca="1">AVERAGE(M72:OFFSET(M72,$C$7,0))</f>
        <v>2.6971793360479435</v>
      </c>
      <c r="H72" s="1">
        <f t="shared" ca="1" si="9"/>
        <v>2.7048690054495985</v>
      </c>
      <c r="I72" s="1">
        <f t="shared" ca="1" si="12"/>
        <v>2.5997390169261161</v>
      </c>
      <c r="J72" s="7">
        <f t="shared" ca="1" si="10"/>
        <v>1.299869508463058</v>
      </c>
      <c r="K72" s="7">
        <f t="shared" ca="1" si="8"/>
        <v>0</v>
      </c>
      <c r="L72" s="8">
        <f t="shared" ca="1" si="13"/>
        <v>1.299869508463058</v>
      </c>
      <c r="M72" s="1">
        <f t="shared" ca="1" si="14"/>
        <v>2.8410407581840658</v>
      </c>
      <c r="N72" s="1">
        <f t="shared" ca="1" si="15"/>
        <v>2.8410407581840658</v>
      </c>
    </row>
    <row r="73" spans="5:14">
      <c r="E73" s="1">
        <v>70</v>
      </c>
      <c r="F73" s="1">
        <f t="shared" ca="1" si="11"/>
        <v>3.921828677309894</v>
      </c>
      <c r="G73" s="1">
        <f ca="1">AVERAGE(M73:OFFSET(M73,$C$7,0))</f>
        <v>2.6533653433061573</v>
      </c>
      <c r="H73" s="1">
        <f t="shared" ca="1" si="9"/>
        <v>2.6972587162801864</v>
      </c>
      <c r="I73" s="1">
        <f t="shared" ca="1" si="12"/>
        <v>2.6561370012527084</v>
      </c>
      <c r="J73" s="7">
        <f t="shared" ca="1" si="10"/>
        <v>1.3280685006263542</v>
      </c>
      <c r="K73" s="7">
        <f t="shared" ca="1" si="8"/>
        <v>0</v>
      </c>
      <c r="L73" s="8">
        <f t="shared" ca="1" si="13"/>
        <v>1.3280685006263542</v>
      </c>
      <c r="M73" s="1">
        <f t="shared" ca="1" si="14"/>
        <v>2.5937601766835399</v>
      </c>
      <c r="N73" s="1">
        <f t="shared" ca="1" si="15"/>
        <v>2.5937601766835399</v>
      </c>
    </row>
    <row r="74" spans="5:14">
      <c r="E74" s="1">
        <v>71</v>
      </c>
      <c r="F74" s="1">
        <f t="shared" ca="1" si="11"/>
        <v>4.0782954818931545</v>
      </c>
      <c r="G74" s="1">
        <f ca="1">AVERAGE(M74:OFFSET(M74,$C$7,0))</f>
        <v>2.6564391101705938</v>
      </c>
      <c r="H74" s="1">
        <f t="shared" ca="1" si="9"/>
        <v>2.6907628120542189</v>
      </c>
      <c r="I74" s="1">
        <f t="shared" ca="1" si="12"/>
        <v>2.657826918247522</v>
      </c>
      <c r="J74" s="7">
        <f t="shared" ca="1" si="10"/>
        <v>1.328913459123761</v>
      </c>
      <c r="K74" s="7">
        <f t="shared" ca="1" si="8"/>
        <v>0</v>
      </c>
      <c r="L74" s="8">
        <f t="shared" ca="1" si="13"/>
        <v>1.328913459123761</v>
      </c>
      <c r="M74" s="1">
        <f t="shared" ca="1" si="14"/>
        <v>2.7493820227693933</v>
      </c>
      <c r="N74" s="1">
        <f t="shared" ca="1" si="15"/>
        <v>2.7493820227693933</v>
      </c>
    </row>
    <row r="75" spans="5:14">
      <c r="E75" s="1">
        <v>72</v>
      </c>
      <c r="F75" s="1">
        <f t="shared" ca="1" si="11"/>
        <v>3.9885345638998455</v>
      </c>
      <c r="G75" s="1">
        <f ca="1">AVERAGE(M75:OFFSET(M75,$C$7,0))</f>
        <v>2.6454184282419377</v>
      </c>
      <c r="H75" s="1">
        <f t="shared" ca="1" si="9"/>
        <v>2.6941098397674215</v>
      </c>
      <c r="I75" s="1">
        <f t="shared" ca="1" si="12"/>
        <v>2.6323412577645602</v>
      </c>
      <c r="J75" s="7">
        <f t="shared" ca="1" si="10"/>
        <v>1.3161706288822801</v>
      </c>
      <c r="K75" s="7">
        <f t="shared" ca="1" si="8"/>
        <v>0</v>
      </c>
      <c r="L75" s="8">
        <f t="shared" ca="1" si="13"/>
        <v>1.3161706288822801</v>
      </c>
      <c r="M75" s="1">
        <f t="shared" ca="1" si="14"/>
        <v>2.6723639350175654</v>
      </c>
      <c r="N75" s="1">
        <f t="shared" ca="1" si="15"/>
        <v>2.6723639350175654</v>
      </c>
    </row>
    <row r="76" spans="5:14">
      <c r="E76" s="1">
        <v>73</v>
      </c>
      <c r="F76" s="1">
        <f t="shared" ca="1" si="11"/>
        <v>3.9399734633038621</v>
      </c>
      <c r="G76" s="1">
        <f ca="1">AVERAGE(M76:OFFSET(M76,$C$7,0))</f>
        <v>2.6440733959794511</v>
      </c>
      <c r="H76" s="1">
        <f t="shared" ca="1" si="9"/>
        <v>2.6978416748686098</v>
      </c>
      <c r="I76" s="1">
        <f t="shared" ca="1" si="12"/>
        <v>2.64535344926602</v>
      </c>
      <c r="J76" s="7">
        <f t="shared" ca="1" si="10"/>
        <v>1.32267672463301</v>
      </c>
      <c r="K76" s="7">
        <f t="shared" ca="1" si="8"/>
        <v>0</v>
      </c>
      <c r="L76" s="8">
        <f t="shared" ca="1" si="13"/>
        <v>1.32267672463301</v>
      </c>
      <c r="M76" s="1">
        <f t="shared" ca="1" si="14"/>
        <v>2.6172967386708521</v>
      </c>
      <c r="N76" s="1">
        <f t="shared" ca="1" si="15"/>
        <v>2.6172967386708521</v>
      </c>
    </row>
    <row r="77" spans="5:14">
      <c r="E77" s="1">
        <v>74</v>
      </c>
      <c r="F77" s="1">
        <f t="shared" ca="1" si="11"/>
        <v>4.0616668876870454</v>
      </c>
      <c r="G77" s="1">
        <f ca="1">AVERAGE(M77:OFFSET(M77,$C$7,0))</f>
        <v>2.6393017023366068</v>
      </c>
      <c r="H77" s="1">
        <f t="shared" ca="1" si="9"/>
        <v>2.6971793360479435</v>
      </c>
      <c r="I77" s="1">
        <f t="shared" ca="1" si="12"/>
        <v>2.7048690054495985</v>
      </c>
      <c r="J77" s="7">
        <f t="shared" ca="1" si="10"/>
        <v>1.3524345027247993</v>
      </c>
      <c r="K77" s="7">
        <f t="shared" ca="1" si="8"/>
        <v>0</v>
      </c>
      <c r="L77" s="8">
        <f t="shared" ca="1" si="13"/>
        <v>1.3524345027247993</v>
      </c>
      <c r="M77" s="1">
        <f t="shared" ca="1" si="14"/>
        <v>2.7092323849622462</v>
      </c>
      <c r="N77" s="1">
        <f t="shared" ca="1" si="15"/>
        <v>2.7092323849622462</v>
      </c>
    </row>
    <row r="78" spans="5:14">
      <c r="E78" s="1">
        <v>75</v>
      </c>
      <c r="F78" s="1">
        <f t="shared" ca="1" si="11"/>
        <v>3.9267861598734397</v>
      </c>
      <c r="G78" s="1">
        <f ca="1">AVERAGE(M78:OFFSET(M78,$C$7,0))</f>
        <v>2.6584031056558355</v>
      </c>
      <c r="H78" s="1">
        <f t="shared" ca="1" si="9"/>
        <v>2.6533653433061573</v>
      </c>
      <c r="I78" s="1">
        <f t="shared" ca="1" si="12"/>
        <v>2.6972587162801864</v>
      </c>
      <c r="J78" s="7">
        <f t="shared" ca="1" si="10"/>
        <v>1.3486293581400932</v>
      </c>
      <c r="K78" s="7">
        <f t="shared" ca="1" si="8"/>
        <v>0</v>
      </c>
      <c r="L78" s="8">
        <f t="shared" ca="1" si="13"/>
        <v>1.3486293581400932</v>
      </c>
      <c r="M78" s="1">
        <f t="shared" ca="1" si="14"/>
        <v>2.5781568017333463</v>
      </c>
      <c r="N78" s="1">
        <f t="shared" ca="1" si="15"/>
        <v>2.5781568017333463</v>
      </c>
    </row>
    <row r="79" spans="5:14">
      <c r="E79" s="1">
        <v>76</v>
      </c>
      <c r="F79" s="1">
        <f t="shared" ca="1" si="11"/>
        <v>3.9575841838972692</v>
      </c>
      <c r="G79" s="1">
        <f ca="1">AVERAGE(M79:OFFSET(M79,$C$7,0))</f>
        <v>2.6774839405376194</v>
      </c>
      <c r="H79" s="1">
        <f t="shared" ca="1" si="9"/>
        <v>2.6564391101705938</v>
      </c>
      <c r="I79" s="1">
        <f t="shared" ca="1" si="12"/>
        <v>2.6907628120542189</v>
      </c>
      <c r="J79" s="7">
        <f t="shared" ca="1" si="10"/>
        <v>1.3453814060271094</v>
      </c>
      <c r="K79" s="7">
        <f t="shared" ca="1" si="8"/>
        <v>0</v>
      </c>
      <c r="L79" s="8">
        <f t="shared" ca="1" si="13"/>
        <v>1.3453814060271094</v>
      </c>
      <c r="M79" s="1">
        <f t="shared" ca="1" si="14"/>
        <v>2.6122027778701598</v>
      </c>
      <c r="N79" s="1">
        <f t="shared" ca="1" si="15"/>
        <v>2.6122027778701598</v>
      </c>
    </row>
    <row r="80" spans="5:14">
      <c r="E80" s="1">
        <v>77</v>
      </c>
      <c r="F80" s="1">
        <f t="shared" ca="1" si="11"/>
        <v>4.0303128510811685</v>
      </c>
      <c r="G80" s="1">
        <f ca="1">AVERAGE(M80:OFFSET(M80,$C$7,0))</f>
        <v>2.6795795918415091</v>
      </c>
      <c r="H80" s="1">
        <f t="shared" ca="1" si="9"/>
        <v>2.6454184282419377</v>
      </c>
      <c r="I80" s="1">
        <f t="shared" ca="1" si="12"/>
        <v>2.6941098397674215</v>
      </c>
      <c r="J80" s="7">
        <f t="shared" ca="1" si="10"/>
        <v>1.3470549198837107</v>
      </c>
      <c r="K80" s="7">
        <f t="shared" ca="1" si="8"/>
        <v>0</v>
      </c>
      <c r="L80" s="8">
        <f t="shared" ca="1" si="13"/>
        <v>1.3470549198837107</v>
      </c>
      <c r="M80" s="1">
        <f t="shared" ca="1" si="14"/>
        <v>2.683257931197458</v>
      </c>
      <c r="N80" s="1">
        <f t="shared" ca="1" si="15"/>
        <v>2.683257931197458</v>
      </c>
    </row>
    <row r="81" spans="5:14">
      <c r="E81" s="1">
        <v>78</v>
      </c>
      <c r="F81" s="1">
        <f t="shared" ca="1" si="11"/>
        <v>4.0132145788769487</v>
      </c>
      <c r="G81" s="1">
        <f ca="1">AVERAGE(M81:OFFSET(M81,$C$7,0))</f>
        <v>2.6675974015047221</v>
      </c>
      <c r="H81" s="1">
        <f t="shared" ca="1" si="9"/>
        <v>2.6440733959794511</v>
      </c>
      <c r="I81" s="1">
        <f t="shared" ca="1" si="12"/>
        <v>2.6978416748686098</v>
      </c>
      <c r="J81" s="7">
        <f t="shared" ca="1" si="10"/>
        <v>1.3489208374343049</v>
      </c>
      <c r="K81" s="7">
        <f t="shared" ca="1" si="8"/>
        <v>0</v>
      </c>
      <c r="L81" s="8">
        <f t="shared" ca="1" si="13"/>
        <v>1.3489208374343049</v>
      </c>
      <c r="M81" s="1">
        <f t="shared" ca="1" si="14"/>
        <v>2.664293741442644</v>
      </c>
      <c r="N81" s="1">
        <f t="shared" ca="1" si="15"/>
        <v>2.664293741442644</v>
      </c>
    </row>
    <row r="82" spans="5:14">
      <c r="E82" s="1">
        <v>79</v>
      </c>
      <c r="F82" s="1">
        <f t="shared" ca="1" si="11"/>
        <v>3.9372562448377555</v>
      </c>
      <c r="G82" s="1">
        <f ca="1">AVERAGE(M82:OFFSET(M82,$C$7,0))</f>
        <v>2.6550054435642476</v>
      </c>
      <c r="H82" s="1">
        <f t="shared" ca="1" si="9"/>
        <v>2.6393017023366068</v>
      </c>
      <c r="I82" s="1">
        <f t="shared" ca="1" si="12"/>
        <v>2.6971793360479435</v>
      </c>
      <c r="J82" s="7">
        <f t="shared" ca="1" si="10"/>
        <v>1.3485896680239717</v>
      </c>
      <c r="K82" s="7">
        <f t="shared" ca="1" si="8"/>
        <v>0</v>
      </c>
      <c r="L82" s="8">
        <f t="shared" ca="1" si="13"/>
        <v>1.3485896680239717</v>
      </c>
      <c r="M82" s="1">
        <f t="shared" ca="1" si="14"/>
        <v>2.5886665768137838</v>
      </c>
      <c r="N82" s="1">
        <f t="shared" ca="1" si="15"/>
        <v>2.5886665768137838</v>
      </c>
    </row>
    <row r="83" spans="5:14">
      <c r="E83" s="1">
        <v>80</v>
      </c>
      <c r="F83" s="1">
        <f t="shared" ca="1" si="11"/>
        <v>4.1505234765306991</v>
      </c>
      <c r="G83" s="1">
        <f ca="1">AVERAGE(M83:OFFSET(M83,$C$7,0))</f>
        <v>2.6618285658707719</v>
      </c>
      <c r="H83" s="1">
        <f t="shared" ca="1" si="9"/>
        <v>2.6584031056558355</v>
      </c>
      <c r="I83" s="1">
        <f t="shared" ca="1" si="12"/>
        <v>2.6533653433061573</v>
      </c>
      <c r="J83" s="7">
        <f t="shared" ca="1" si="10"/>
        <v>1.3266826716530786</v>
      </c>
      <c r="K83" s="7">
        <f t="shared" ca="1" si="8"/>
        <v>0</v>
      </c>
      <c r="L83" s="8">
        <f t="shared" ca="1" si="13"/>
        <v>1.3266826716530786</v>
      </c>
      <c r="M83" s="1">
        <f t="shared" ca="1" si="14"/>
        <v>2.8238408048776202</v>
      </c>
      <c r="N83" s="1">
        <f t="shared" ca="1" si="15"/>
        <v>2.8238408048776202</v>
      </c>
    </row>
    <row r="84" spans="5:14">
      <c r="E84" s="1">
        <v>81</v>
      </c>
      <c r="F84" s="1">
        <f t="shared" ca="1" si="11"/>
        <v>4.0208613661093464</v>
      </c>
      <c r="G84" s="1">
        <f ca="1">AVERAGE(M84:OFFSET(M84,$C$7,0))</f>
        <v>2.6362624502496863</v>
      </c>
      <c r="H84" s="1">
        <f t="shared" ca="1" si="9"/>
        <v>2.6774839405376194</v>
      </c>
      <c r="I84" s="1">
        <f t="shared" ca="1" si="12"/>
        <v>2.6564391101705938</v>
      </c>
      <c r="J84" s="7">
        <f t="shared" ca="1" si="10"/>
        <v>1.3282195550852969</v>
      </c>
      <c r="K84" s="7">
        <f t="shared" ca="1" si="8"/>
        <v>0</v>
      </c>
      <c r="L84" s="8">
        <f t="shared" ca="1" si="13"/>
        <v>1.3282195550852969</v>
      </c>
      <c r="M84" s="1">
        <f t="shared" ca="1" si="14"/>
        <v>2.6926418110240498</v>
      </c>
      <c r="N84" s="1">
        <f t="shared" ca="1" si="15"/>
        <v>2.6926418110240498</v>
      </c>
    </row>
    <row r="85" spans="5:14">
      <c r="E85" s="1">
        <v>82</v>
      </c>
      <c r="F85" s="1">
        <f t="shared" ca="1" si="11"/>
        <v>3.9474858998144673</v>
      </c>
      <c r="G85" s="1">
        <f ca="1">AVERAGE(M85:OFFSET(M85,$C$7,0))</f>
        <v>2.6176001758958027</v>
      </c>
      <c r="H85" s="1">
        <f t="shared" ca="1" si="9"/>
        <v>2.6795795918415091</v>
      </c>
      <c r="I85" s="1">
        <f t="shared" ca="1" si="12"/>
        <v>2.6454184282419377</v>
      </c>
      <c r="J85" s="7">
        <f t="shared" ca="1" si="10"/>
        <v>1.3227092141209689</v>
      </c>
      <c r="K85" s="7">
        <f t="shared" ca="1" si="8"/>
        <v>0</v>
      </c>
      <c r="L85" s="8">
        <f t="shared" ca="1" si="13"/>
        <v>1.3227092141209689</v>
      </c>
      <c r="M85" s="1">
        <f t="shared" ca="1" si="14"/>
        <v>2.6247766856934982</v>
      </c>
      <c r="N85" s="1">
        <f t="shared" ca="1" si="15"/>
        <v>2.6247766856934982</v>
      </c>
    </row>
    <row r="86" spans="5:14">
      <c r="E86" s="1">
        <v>83</v>
      </c>
      <c r="F86" s="1">
        <f t="shared" ca="1" si="11"/>
        <v>3.9334014871664653</v>
      </c>
      <c r="G86" s="1">
        <f ca="1">AVERAGE(M86:OFFSET(M86,$C$7,0))</f>
        <v>2.6108355385887325</v>
      </c>
      <c r="H86" s="1">
        <f t="shared" ca="1" si="9"/>
        <v>2.6675974015047221</v>
      </c>
      <c r="I86" s="1">
        <f t="shared" ca="1" si="12"/>
        <v>2.6440733959794511</v>
      </c>
      <c r="J86" s="7">
        <f t="shared" ca="1" si="10"/>
        <v>1.3220366979897256</v>
      </c>
      <c r="K86" s="7">
        <f t="shared" ca="1" si="8"/>
        <v>0</v>
      </c>
      <c r="L86" s="8">
        <f t="shared" ca="1" si="13"/>
        <v>1.3220366979897256</v>
      </c>
      <c r="M86" s="1">
        <f t="shared" ca="1" si="14"/>
        <v>2.61136478917674</v>
      </c>
      <c r="N86" s="1">
        <f t="shared" ca="1" si="15"/>
        <v>2.61136478917674</v>
      </c>
    </row>
    <row r="87" spans="5:14">
      <c r="E87" s="1">
        <v>84</v>
      </c>
      <c r="F87" s="1">
        <f t="shared" ca="1" si="11"/>
        <v>3.9083928449680969</v>
      </c>
      <c r="G87" s="1">
        <f ca="1">AVERAGE(M87:OFFSET(M87,$C$7,0))</f>
        <v>2.6442837695627603</v>
      </c>
      <c r="H87" s="1">
        <f t="shared" ca="1" si="9"/>
        <v>2.6550054435642476</v>
      </c>
      <c r="I87" s="1">
        <f t="shared" ca="1" si="12"/>
        <v>2.6393017023366068</v>
      </c>
      <c r="J87" s="7">
        <f t="shared" ca="1" si="10"/>
        <v>1.3196508511683034</v>
      </c>
      <c r="K87" s="7">
        <f t="shared" ca="1" si="8"/>
        <v>0</v>
      </c>
      <c r="L87" s="8">
        <f t="shared" ca="1" si="13"/>
        <v>1.3196508511683034</v>
      </c>
      <c r="M87" s="1">
        <f t="shared" ca="1" si="14"/>
        <v>2.5887419937997933</v>
      </c>
      <c r="N87" s="1">
        <f t="shared" ca="1" si="15"/>
        <v>2.5887419937997933</v>
      </c>
    </row>
    <row r="88" spans="5:14">
      <c r="E88" s="1">
        <v>85</v>
      </c>
      <c r="F88" s="1">
        <f t="shared" ca="1" si="11"/>
        <v>3.9588068634808469</v>
      </c>
      <c r="G88" s="1">
        <f ca="1">AVERAGE(M88:OFFSET(M88,$C$7,0))</f>
        <v>2.6765415611644698</v>
      </c>
      <c r="H88" s="1">
        <f t="shared" ca="1" si="9"/>
        <v>2.6618285658707719</v>
      </c>
      <c r="I88" s="1">
        <f t="shared" ca="1" si="12"/>
        <v>2.6584031056558355</v>
      </c>
      <c r="J88" s="7">
        <f t="shared" ca="1" si="10"/>
        <v>1.3292015528279177</v>
      </c>
      <c r="K88" s="7">
        <f t="shared" ref="K88:K151" ca="1" si="16">(+I88)*$C$11+K87</f>
        <v>0</v>
      </c>
      <c r="L88" s="8">
        <f t="shared" ca="1" si="13"/>
        <v>1.3292015528279177</v>
      </c>
      <c r="M88" s="1">
        <f t="shared" ca="1" si="14"/>
        <v>2.6296053106529289</v>
      </c>
      <c r="N88" s="1">
        <f t="shared" ca="1" si="15"/>
        <v>2.6296053106529289</v>
      </c>
    </row>
    <row r="89" spans="5:14">
      <c r="E89" s="1">
        <v>86</v>
      </c>
      <c r="F89" s="1">
        <f t="shared" ca="1" si="11"/>
        <v>4.0091860814199167</v>
      </c>
      <c r="G89" s="1">
        <f ca="1">AVERAGE(M89:OFFSET(M89,$C$7,0))</f>
        <v>2.6827032807522886</v>
      </c>
      <c r="H89" s="1">
        <f t="shared" ca="1" si="9"/>
        <v>2.6362624502496863</v>
      </c>
      <c r="I89" s="1">
        <f t="shared" ca="1" si="12"/>
        <v>2.6774839405376194</v>
      </c>
      <c r="J89" s="7">
        <f t="shared" ca="1" si="10"/>
        <v>1.3387419702688097</v>
      </c>
      <c r="K89" s="7">
        <f t="shared" ca="1" si="16"/>
        <v>0</v>
      </c>
      <c r="L89" s="8">
        <f t="shared" ca="1" si="13"/>
        <v>1.3387419702688097</v>
      </c>
      <c r="M89" s="1">
        <f t="shared" ca="1" si="14"/>
        <v>2.6704441111511068</v>
      </c>
      <c r="N89" s="1">
        <f t="shared" ca="1" si="15"/>
        <v>2.6704441111511068</v>
      </c>
    </row>
    <row r="90" spans="5:14">
      <c r="E90" s="1">
        <v>87</v>
      </c>
      <c r="F90" s="1">
        <f t="shared" ca="1" si="11"/>
        <v>3.9204579608215053</v>
      </c>
      <c r="G90" s="1">
        <f ca="1">AVERAGE(M90:OFFSET(M90,$C$7,0))</f>
        <v>2.6565551388529758</v>
      </c>
      <c r="H90" s="1">
        <f t="shared" ca="1" si="9"/>
        <v>2.6176001758958027</v>
      </c>
      <c r="I90" s="1">
        <f t="shared" ca="1" si="12"/>
        <v>2.6795795918415091</v>
      </c>
      <c r="J90" s="7">
        <f t="shared" ca="1" si="10"/>
        <v>1.3397897959207545</v>
      </c>
      <c r="K90" s="7">
        <f t="shared" ca="1" si="16"/>
        <v>0</v>
      </c>
      <c r="L90" s="8">
        <f t="shared" ca="1" si="13"/>
        <v>1.3397897959207545</v>
      </c>
      <c r="M90" s="1">
        <f t="shared" ca="1" si="14"/>
        <v>2.580668164900751</v>
      </c>
      <c r="N90" s="1">
        <f t="shared" ca="1" si="15"/>
        <v>2.580668164900751</v>
      </c>
    </row>
    <row r="91" spans="5:14">
      <c r="E91" s="1">
        <v>88</v>
      </c>
      <c r="F91" s="1">
        <f t="shared" ca="1" si="11"/>
        <v>3.9179875626034359</v>
      </c>
      <c r="G91" s="1">
        <f ca="1">AVERAGE(M91:OFFSET(M91,$C$7,0))</f>
        <v>2.6645258265121514</v>
      </c>
      <c r="H91" s="1">
        <f t="shared" ca="1" si="9"/>
        <v>2.6108355385887325</v>
      </c>
      <c r="I91" s="1">
        <f t="shared" ca="1" si="12"/>
        <v>2.6675974015047221</v>
      </c>
      <c r="J91" s="7">
        <f t="shared" ca="1" si="10"/>
        <v>1.3337987007523611</v>
      </c>
      <c r="K91" s="7">
        <f t="shared" ca="1" si="16"/>
        <v>0</v>
      </c>
      <c r="L91" s="8">
        <f t="shared" ca="1" si="13"/>
        <v>1.3337987007523611</v>
      </c>
      <c r="M91" s="1">
        <f t="shared" ca="1" si="14"/>
        <v>2.5841888618510751</v>
      </c>
      <c r="N91" s="1">
        <f t="shared" ca="1" si="15"/>
        <v>2.5841888618510751</v>
      </c>
    </row>
    <row r="92" spans="5:14">
      <c r="E92" s="1">
        <v>89</v>
      </c>
      <c r="F92" s="1">
        <f t="shared" ca="1" si="11"/>
        <v>4.1395568968030316</v>
      </c>
      <c r="G92" s="1">
        <f ca="1">AVERAGE(M92:OFFSET(M92,$C$7,0))</f>
        <v>2.6974599369870567</v>
      </c>
      <c r="H92" s="1">
        <f t="shared" ca="1" si="9"/>
        <v>2.6442837695627603</v>
      </c>
      <c r="I92" s="1">
        <f t="shared" ca="1" si="12"/>
        <v>2.6550054435642476</v>
      </c>
      <c r="J92" s="7">
        <f t="shared" ca="1" si="10"/>
        <v>1.3275027217821238</v>
      </c>
      <c r="K92" s="7">
        <f t="shared" ca="1" si="16"/>
        <v>0</v>
      </c>
      <c r="L92" s="8">
        <f t="shared" ca="1" si="13"/>
        <v>1.3275027217821238</v>
      </c>
      <c r="M92" s="1">
        <f t="shared" ca="1" si="14"/>
        <v>2.8120541750209078</v>
      </c>
      <c r="N92" s="1">
        <f t="shared" ca="1" si="15"/>
        <v>2.8120541750209078</v>
      </c>
    </row>
    <row r="93" spans="5:14">
      <c r="E93" s="1">
        <v>90</v>
      </c>
      <c r="F93" s="1">
        <f t="shared" ca="1" si="11"/>
        <v>4.1132030263454338</v>
      </c>
      <c r="G93" s="1">
        <f ca="1">AVERAGE(M93:OFFSET(M93,$C$7,0))</f>
        <v>2.6817640256839552</v>
      </c>
      <c r="H93" s="1">
        <f t="shared" ca="1" si="9"/>
        <v>2.6765415611644698</v>
      </c>
      <c r="I93" s="1">
        <f t="shared" ca="1" si="12"/>
        <v>2.6618285658707719</v>
      </c>
      <c r="J93" s="7">
        <f t="shared" ca="1" si="10"/>
        <v>1.3309142829353859</v>
      </c>
      <c r="K93" s="7">
        <f t="shared" ca="1" si="16"/>
        <v>0</v>
      </c>
      <c r="L93" s="8">
        <f t="shared" ca="1" si="13"/>
        <v>1.3309142829353859</v>
      </c>
      <c r="M93" s="1">
        <f t="shared" ca="1" si="14"/>
        <v>2.7822887434100476</v>
      </c>
      <c r="N93" s="1">
        <f t="shared" ca="1" si="15"/>
        <v>2.7822887434100476</v>
      </c>
    </row>
    <row r="94" spans="5:14">
      <c r="E94" s="1">
        <v>91</v>
      </c>
      <c r="F94" s="1">
        <f t="shared" ca="1" si="11"/>
        <v>3.9847068533046861</v>
      </c>
      <c r="G94" s="1">
        <f ca="1">AVERAGE(M94:OFFSET(M94,$C$7,0))</f>
        <v>2.6011905855445949</v>
      </c>
      <c r="H94" s="1">
        <f t="shared" ca="1" si="9"/>
        <v>2.6827032807522886</v>
      </c>
      <c r="I94" s="1">
        <f t="shared" ca="1" si="12"/>
        <v>2.6362624502496863</v>
      </c>
      <c r="J94" s="7">
        <f t="shared" ca="1" si="10"/>
        <v>1.3181312251248432</v>
      </c>
      <c r="K94" s="7">
        <f t="shared" ca="1" si="16"/>
        <v>0</v>
      </c>
      <c r="L94" s="8">
        <f t="shared" ca="1" si="13"/>
        <v>1.3181312251248432</v>
      </c>
      <c r="M94" s="1">
        <f t="shared" ca="1" si="14"/>
        <v>2.6665756281798432</v>
      </c>
      <c r="N94" s="1">
        <f t="shared" ca="1" si="15"/>
        <v>2.6665756281798432</v>
      </c>
    </row>
    <row r="95" spans="5:14">
      <c r="E95" s="1">
        <v>92</v>
      </c>
      <c r="F95" s="1">
        <f t="shared" ca="1" si="11"/>
        <v>3.8223553477031311</v>
      </c>
      <c r="G95" s="1">
        <f ca="1">AVERAGE(M95:OFFSET(M95,$C$7,0))</f>
        <v>2.5810680004015261</v>
      </c>
      <c r="H95" s="1">
        <f t="shared" ca="1" si="9"/>
        <v>2.6565551388529758</v>
      </c>
      <c r="I95" s="1">
        <f t="shared" ca="1" si="12"/>
        <v>2.6176001758958027</v>
      </c>
      <c r="J95" s="7">
        <f t="shared" ca="1" si="10"/>
        <v>1.3088000879479014</v>
      </c>
      <c r="K95" s="7">
        <f t="shared" ca="1" si="16"/>
        <v>0</v>
      </c>
      <c r="L95" s="8">
        <f t="shared" ca="1" si="13"/>
        <v>1.3088000879479014</v>
      </c>
      <c r="M95" s="1">
        <f t="shared" ca="1" si="14"/>
        <v>2.51355525975523</v>
      </c>
      <c r="N95" s="1">
        <f t="shared" ca="1" si="15"/>
        <v>2.51355525975523</v>
      </c>
    </row>
    <row r="96" spans="5:14">
      <c r="E96" s="1">
        <v>93</v>
      </c>
      <c r="F96" s="1">
        <f t="shared" ca="1" si="11"/>
        <v>3.9339100601501711</v>
      </c>
      <c r="G96" s="1">
        <f ca="1">AVERAGE(M96:OFFSET(M96,$C$7,0))</f>
        <v>2.6017120264856373</v>
      </c>
      <c r="H96" s="1">
        <f t="shared" ca="1" si="9"/>
        <v>2.6645258265121514</v>
      </c>
      <c r="I96" s="1">
        <f t="shared" ca="1" si="12"/>
        <v>2.6108355385887325</v>
      </c>
      <c r="J96" s="7">
        <f t="shared" ca="1" si="10"/>
        <v>1.3054177692943663</v>
      </c>
      <c r="K96" s="7">
        <f t="shared" ca="1" si="16"/>
        <v>0</v>
      </c>
      <c r="L96" s="8">
        <f t="shared" ca="1" si="13"/>
        <v>1.3054177692943663</v>
      </c>
      <c r="M96" s="1">
        <f t="shared" ca="1" si="14"/>
        <v>2.6284922908558048</v>
      </c>
      <c r="N96" s="1">
        <f t="shared" ca="1" si="15"/>
        <v>2.6284922908558048</v>
      </c>
    </row>
    <row r="97" spans="5:14">
      <c r="E97" s="1">
        <v>94</v>
      </c>
      <c r="F97" s="1">
        <f t="shared" ca="1" si="11"/>
        <v>4.1039354094818865</v>
      </c>
      <c r="G97" s="1">
        <f ca="1">AVERAGE(M97:OFFSET(M97,$C$7,0))</f>
        <v>2.60576643378687</v>
      </c>
      <c r="H97" s="1">
        <f t="shared" ca="1" si="9"/>
        <v>2.6974599369870567</v>
      </c>
      <c r="I97" s="1">
        <f t="shared" ca="1" si="12"/>
        <v>2.6442837695627603</v>
      </c>
      <c r="J97" s="7">
        <f t="shared" ca="1" si="10"/>
        <v>1.3221418847813802</v>
      </c>
      <c r="K97" s="7">
        <f t="shared" ca="1" si="16"/>
        <v>0</v>
      </c>
      <c r="L97" s="8">
        <f t="shared" ca="1" si="13"/>
        <v>1.3221418847813802</v>
      </c>
      <c r="M97" s="1">
        <f t="shared" ca="1" si="14"/>
        <v>2.7817935247005066</v>
      </c>
      <c r="N97" s="1">
        <f t="shared" ca="1" si="15"/>
        <v>2.7817935247005066</v>
      </c>
    </row>
    <row r="98" spans="5:14">
      <c r="E98" s="1">
        <v>95</v>
      </c>
      <c r="F98" s="1">
        <f t="shared" ca="1" si="11"/>
        <v>4.0561494877845323</v>
      </c>
      <c r="G98" s="1">
        <f ca="1">AVERAGE(M98:OFFSET(M98,$C$7,0))</f>
        <v>2.585818184016532</v>
      </c>
      <c r="H98" s="1">
        <f t="shared" ca="1" si="9"/>
        <v>2.6817640256839552</v>
      </c>
      <c r="I98" s="1">
        <f t="shared" ca="1" si="12"/>
        <v>2.6765415611644698</v>
      </c>
      <c r="J98" s="7">
        <f t="shared" ca="1" si="10"/>
        <v>1.3382707805822349</v>
      </c>
      <c r="K98" s="7">
        <f t="shared" ca="1" si="16"/>
        <v>0</v>
      </c>
      <c r="L98" s="8">
        <f t="shared" ca="1" si="13"/>
        <v>1.3382707805822349</v>
      </c>
      <c r="M98" s="1">
        <f t="shared" ca="1" si="14"/>
        <v>2.7178787072022974</v>
      </c>
      <c r="N98" s="1">
        <f t="shared" ca="1" si="15"/>
        <v>2.7178787072022974</v>
      </c>
    </row>
    <row r="99" spans="5:14">
      <c r="E99" s="1">
        <v>96</v>
      </c>
      <c r="F99" s="1">
        <f t="shared" ca="1" si="11"/>
        <v>3.6401997429500321</v>
      </c>
      <c r="G99" s="1">
        <f ca="1">AVERAGE(M99:OFFSET(M99,$C$7,0))</f>
        <v>2.5897275871871819</v>
      </c>
      <c r="H99" s="1">
        <f t="shared" ca="1" si="9"/>
        <v>2.6011905855445949</v>
      </c>
      <c r="I99" s="1">
        <f t="shared" ca="1" si="12"/>
        <v>2.6827032807522886</v>
      </c>
      <c r="J99" s="7">
        <f t="shared" ca="1" si="10"/>
        <v>1.3413516403761443</v>
      </c>
      <c r="K99" s="7">
        <f t="shared" ca="1" si="16"/>
        <v>0</v>
      </c>
      <c r="L99" s="8">
        <f t="shared" ca="1" si="13"/>
        <v>1.3413516403761443</v>
      </c>
      <c r="M99" s="1">
        <f t="shared" ca="1" si="14"/>
        <v>2.2988481025738876</v>
      </c>
      <c r="N99" s="1">
        <f t="shared" ca="1" si="15"/>
        <v>2.2988481025738876</v>
      </c>
    </row>
    <row r="100" spans="5:14">
      <c r="E100" s="1">
        <v>97</v>
      </c>
      <c r="F100" s="1">
        <f t="shared" ca="1" si="11"/>
        <v>3.8741176867479163</v>
      </c>
      <c r="G100" s="1">
        <f ca="1">AVERAGE(M100:OFFSET(M100,$C$7,0))</f>
        <v>2.6472130153383366</v>
      </c>
      <c r="H100" s="1">
        <f t="shared" ca="1" si="9"/>
        <v>2.5810680004015261</v>
      </c>
      <c r="I100" s="1">
        <f t="shared" ca="1" si="12"/>
        <v>2.6565551388529758</v>
      </c>
      <c r="J100" s="7">
        <f t="shared" ca="1" si="10"/>
        <v>1.3282775694264879</v>
      </c>
      <c r="K100" s="7">
        <f t="shared" ca="1" si="16"/>
        <v>0</v>
      </c>
      <c r="L100" s="8">
        <f t="shared" ca="1" si="13"/>
        <v>1.3282775694264879</v>
      </c>
      <c r="M100" s="1">
        <f t="shared" ca="1" si="14"/>
        <v>2.5458401173214282</v>
      </c>
      <c r="N100" s="1">
        <f t="shared" ca="1" si="15"/>
        <v>2.5458401173214282</v>
      </c>
    </row>
    <row r="101" spans="5:14">
      <c r="E101" s="1">
        <v>98</v>
      </c>
      <c r="F101" s="1">
        <f t="shared" ca="1" si="11"/>
        <v>3.9696823295159711</v>
      </c>
      <c r="G101" s="1">
        <f ca="1">AVERAGE(M101:OFFSET(M101,$C$7,0))</f>
        <v>2.6884019566045172</v>
      </c>
      <c r="H101" s="1">
        <f t="shared" ca="1" si="9"/>
        <v>2.6017120264856373</v>
      </c>
      <c r="I101" s="1">
        <f t="shared" ca="1" si="12"/>
        <v>2.6645258265121514</v>
      </c>
      <c r="J101" s="7">
        <f t="shared" ca="1" si="10"/>
        <v>1.3322629132560757</v>
      </c>
      <c r="K101" s="7">
        <f t="shared" ca="1" si="16"/>
        <v>0</v>
      </c>
      <c r="L101" s="8">
        <f t="shared" ca="1" si="13"/>
        <v>1.3322629132560757</v>
      </c>
      <c r="M101" s="1">
        <f t="shared" ca="1" si="14"/>
        <v>2.6374194162598954</v>
      </c>
      <c r="N101" s="1">
        <f t="shared" ca="1" si="15"/>
        <v>2.6374194162598954</v>
      </c>
    </row>
    <row r="102" spans="5:14">
      <c r="E102" s="1">
        <v>99</v>
      </c>
      <c r="F102" s="1">
        <f t="shared" ca="1" si="11"/>
        <v>4.0015487031567334</v>
      </c>
      <c r="G102" s="1">
        <f ca="1">AVERAGE(M102:OFFSET(M102,$C$7,0))</f>
        <v>2.6991301654011024</v>
      </c>
      <c r="H102" s="1">
        <f t="shared" ca="1" si="9"/>
        <v>2.60576643378687</v>
      </c>
      <c r="I102" s="1">
        <f t="shared" ca="1" si="12"/>
        <v>2.6974599369870567</v>
      </c>
      <c r="J102" s="7">
        <f t="shared" ca="1" si="10"/>
        <v>1.3487299684935283</v>
      </c>
      <c r="K102" s="7">
        <f t="shared" ca="1" si="16"/>
        <v>0</v>
      </c>
      <c r="L102" s="8">
        <f t="shared" ca="1" si="13"/>
        <v>1.3487299684935283</v>
      </c>
      <c r="M102" s="1">
        <f t="shared" ca="1" si="14"/>
        <v>2.6528187346632048</v>
      </c>
      <c r="N102" s="1">
        <f t="shared" ca="1" si="15"/>
        <v>2.6528187346632048</v>
      </c>
    </row>
    <row r="103" spans="5:14">
      <c r="E103" s="1">
        <v>100</v>
      </c>
      <c r="F103" s="1">
        <f t="shared" ca="1" si="11"/>
        <v>4.002986038920457</v>
      </c>
      <c r="G103" s="1">
        <f ca="1">AVERAGE(M103:OFFSET(M103,$C$7,0))</f>
        <v>2.699995658228707</v>
      </c>
      <c r="H103" s="1">
        <f t="shared" ca="1" si="9"/>
        <v>2.585818184016532</v>
      </c>
      <c r="I103" s="1">
        <f t="shared" ca="1" si="12"/>
        <v>2.6817640256839552</v>
      </c>
      <c r="J103" s="7">
        <f t="shared" ca="1" si="10"/>
        <v>1.3408820128419776</v>
      </c>
      <c r="K103" s="7">
        <f t="shared" ca="1" si="16"/>
        <v>0</v>
      </c>
      <c r="L103" s="8">
        <f t="shared" ca="1" si="13"/>
        <v>1.3408820128419776</v>
      </c>
      <c r="M103" s="1">
        <f t="shared" ca="1" si="14"/>
        <v>2.6621040260784792</v>
      </c>
      <c r="N103" s="1">
        <f t="shared" ca="1" si="15"/>
        <v>2.6621040260784792</v>
      </c>
    </row>
    <row r="104" spans="5:14">
      <c r="E104" s="1">
        <v>101</v>
      </c>
      <c r="F104" s="1">
        <f t="shared" ca="1" si="11"/>
        <v>4.0419304189984935</v>
      </c>
      <c r="G104" s="1">
        <f ca="1">AVERAGE(M104:OFFSET(M104,$C$7,0))</f>
        <v>2.7241598524213764</v>
      </c>
      <c r="H104" s="1">
        <f t="shared" ca="1" si="9"/>
        <v>2.5897275871871819</v>
      </c>
      <c r="I104" s="1">
        <f t="shared" ca="1" si="12"/>
        <v>2.6011905855445949</v>
      </c>
      <c r="J104" s="7">
        <f t="shared" ca="1" si="10"/>
        <v>1.3005952927722975</v>
      </c>
      <c r="K104" s="7">
        <f t="shared" ca="1" si="16"/>
        <v>0</v>
      </c>
      <c r="L104" s="8">
        <f t="shared" ca="1" si="13"/>
        <v>1.3005952927722975</v>
      </c>
      <c r="M104" s="1">
        <f t="shared" ca="1" si="14"/>
        <v>2.741335126226196</v>
      </c>
      <c r="N104" s="1">
        <f t="shared" ca="1" si="15"/>
        <v>2.741335126226196</v>
      </c>
    </row>
    <row r="105" spans="5:14">
      <c r="E105" s="1">
        <v>102</v>
      </c>
      <c r="F105" s="1">
        <f t="shared" ca="1" si="11"/>
        <v>3.934294671681577</v>
      </c>
      <c r="G105" s="1">
        <f ca="1">AVERAGE(M105:OFFSET(M105,$C$7,0))</f>
        <v>2.6957921253043584</v>
      </c>
      <c r="H105" s="1">
        <f t="shared" ca="1" si="9"/>
        <v>2.6472130153383366</v>
      </c>
      <c r="I105" s="1">
        <f t="shared" ca="1" si="12"/>
        <v>2.5810680004015261</v>
      </c>
      <c r="J105" s="7">
        <f t="shared" ca="1" si="10"/>
        <v>1.290534000200763</v>
      </c>
      <c r="K105" s="7">
        <f t="shared" ca="1" si="16"/>
        <v>0</v>
      </c>
      <c r="L105" s="8">
        <f t="shared" ca="1" si="13"/>
        <v>1.290534000200763</v>
      </c>
      <c r="M105" s="1">
        <f t="shared" ca="1" si="14"/>
        <v>2.643760671480814</v>
      </c>
      <c r="N105" s="1">
        <f t="shared" ca="1" si="15"/>
        <v>2.643760671480814</v>
      </c>
    </row>
    <row r="106" spans="5:14">
      <c r="E106" s="1">
        <v>103</v>
      </c>
      <c r="F106" s="1">
        <f t="shared" ca="1" si="11"/>
        <v>4.0938297781613322</v>
      </c>
      <c r="G106" s="1">
        <f ca="1">AVERAGE(M106:OFFSET(M106,$C$7,0))</f>
        <v>2.6978782907003818</v>
      </c>
      <c r="H106" s="1">
        <f t="shared" ca="1" si="9"/>
        <v>2.6884019566045172</v>
      </c>
      <c r="I106" s="1">
        <f t="shared" ca="1" si="12"/>
        <v>2.6017120264856373</v>
      </c>
      <c r="J106" s="7">
        <f t="shared" ca="1" si="10"/>
        <v>1.3008560132428186</v>
      </c>
      <c r="K106" s="7">
        <f t="shared" ca="1" si="16"/>
        <v>0</v>
      </c>
      <c r="L106" s="8">
        <f t="shared" ca="1" si="13"/>
        <v>1.3008560132428186</v>
      </c>
      <c r="M106" s="1">
        <f t="shared" ca="1" si="14"/>
        <v>2.7929737649185133</v>
      </c>
      <c r="N106" s="1">
        <f t="shared" ca="1" si="15"/>
        <v>2.7929737649185133</v>
      </c>
    </row>
    <row r="107" spans="5:14">
      <c r="E107" s="1">
        <v>104</v>
      </c>
      <c r="F107" s="1">
        <f t="shared" ca="1" si="11"/>
        <v>4.0046718859328427</v>
      </c>
      <c r="G107" s="1">
        <f ca="1">AVERAGE(M107:OFFSET(M107,$C$7,0))</f>
        <v>2.657851882820323</v>
      </c>
      <c r="H107" s="1">
        <f t="shared" ca="1" si="9"/>
        <v>2.6991301654011024</v>
      </c>
      <c r="I107" s="1">
        <f t="shared" ca="1" si="12"/>
        <v>2.60576643378687</v>
      </c>
      <c r="J107" s="7">
        <f t="shared" ca="1" si="10"/>
        <v>1.302883216893435</v>
      </c>
      <c r="K107" s="7">
        <f t="shared" ca="1" si="16"/>
        <v>0</v>
      </c>
      <c r="L107" s="8">
        <f t="shared" ca="1" si="13"/>
        <v>1.302883216893435</v>
      </c>
      <c r="M107" s="1">
        <f t="shared" ca="1" si="14"/>
        <v>2.7017886690394075</v>
      </c>
      <c r="N107" s="1">
        <f t="shared" ca="1" si="15"/>
        <v>2.7017886690394075</v>
      </c>
    </row>
    <row r="108" spans="5:14">
      <c r="E108" s="1">
        <v>105</v>
      </c>
      <c r="F108" s="1">
        <f t="shared" ca="1" si="11"/>
        <v>3.9509207836370996</v>
      </c>
      <c r="G108" s="1">
        <f ca="1">AVERAGE(M108:OFFSET(M108,$C$7,0))</f>
        <v>2.6475395731022302</v>
      </c>
      <c r="H108" s="1">
        <f t="shared" ca="1" si="9"/>
        <v>2.699995658228707</v>
      </c>
      <c r="I108" s="1">
        <f t="shared" ca="1" si="12"/>
        <v>2.585818184016532</v>
      </c>
      <c r="J108" s="7">
        <f t="shared" ca="1" si="10"/>
        <v>1.292909092008266</v>
      </c>
      <c r="K108" s="7">
        <f t="shared" ca="1" si="16"/>
        <v>0</v>
      </c>
      <c r="L108" s="8">
        <f t="shared" ca="1" si="13"/>
        <v>1.292909092008266</v>
      </c>
      <c r="M108" s="1">
        <f t="shared" ca="1" si="14"/>
        <v>2.6580116916288334</v>
      </c>
      <c r="N108" s="1">
        <f t="shared" ca="1" si="15"/>
        <v>2.6580116916288334</v>
      </c>
    </row>
    <row r="109" spans="5:14">
      <c r="E109" s="1">
        <v>106</v>
      </c>
      <c r="F109" s="1">
        <f t="shared" ca="1" si="11"/>
        <v>4.1019529848280847</v>
      </c>
      <c r="G109" s="1">
        <f ca="1">AVERAGE(M109:OFFSET(M109,$C$7,0))</f>
        <v>2.6581465163538138</v>
      </c>
      <c r="H109" s="1">
        <f t="shared" ca="1" si="9"/>
        <v>2.7241598524213764</v>
      </c>
      <c r="I109" s="1">
        <f t="shared" ca="1" si="12"/>
        <v>2.5897275871871819</v>
      </c>
      <c r="J109" s="7">
        <f t="shared" ca="1" si="10"/>
        <v>1.2948637935935909</v>
      </c>
      <c r="K109" s="7">
        <f t="shared" ca="1" si="16"/>
        <v>0</v>
      </c>
      <c r="L109" s="8">
        <f t="shared" ca="1" si="13"/>
        <v>1.2948637935935909</v>
      </c>
      <c r="M109" s="1">
        <f t="shared" ca="1" si="14"/>
        <v>2.8070891912344935</v>
      </c>
      <c r="N109" s="1">
        <f t="shared" ca="1" si="15"/>
        <v>2.8070891912344935</v>
      </c>
    </row>
    <row r="110" spans="5:14">
      <c r="E110" s="1">
        <v>107</v>
      </c>
      <c r="F110" s="1">
        <f t="shared" ca="1" si="11"/>
        <v>3.8947352711932575</v>
      </c>
      <c r="G110" s="1">
        <f ca="1">AVERAGE(M110:OFFSET(M110,$C$7,0))</f>
        <v>2.6282259165437769</v>
      </c>
      <c r="H110" s="1">
        <f t="shared" ca="1" si="9"/>
        <v>2.6957921253043584</v>
      </c>
      <c r="I110" s="1">
        <f t="shared" ca="1" si="12"/>
        <v>2.6472130153383366</v>
      </c>
      <c r="J110" s="7">
        <f t="shared" ca="1" si="10"/>
        <v>1.3236065076691683</v>
      </c>
      <c r="K110" s="7">
        <f t="shared" ca="1" si="16"/>
        <v>0</v>
      </c>
      <c r="L110" s="8">
        <f t="shared" ca="1" si="13"/>
        <v>1.3236065076691683</v>
      </c>
      <c r="M110" s="1">
        <f t="shared" ca="1" si="14"/>
        <v>2.5711287635240891</v>
      </c>
      <c r="N110" s="1">
        <f t="shared" ca="1" si="15"/>
        <v>2.5711287635240891</v>
      </c>
    </row>
    <row r="111" spans="5:14">
      <c r="E111" s="1">
        <v>108</v>
      </c>
      <c r="F111" s="1">
        <f t="shared" ca="1" si="11"/>
        <v>4.0004786421592105</v>
      </c>
      <c r="G111" s="1">
        <f ca="1">AVERAGE(M111:OFFSET(M111,$C$7,0))</f>
        <v>2.6440164556426566</v>
      </c>
      <c r="H111" s="1">
        <f t="shared" ca="1" si="9"/>
        <v>2.6978782907003818</v>
      </c>
      <c r="I111" s="1">
        <f t="shared" ca="1" si="12"/>
        <v>2.6884019566045172</v>
      </c>
      <c r="J111" s="7">
        <f t="shared" ca="1" si="10"/>
        <v>1.3442009783022586</v>
      </c>
      <c r="K111" s="7">
        <f t="shared" ca="1" si="16"/>
        <v>0</v>
      </c>
      <c r="L111" s="8">
        <f t="shared" ca="1" si="13"/>
        <v>1.3442009783022586</v>
      </c>
      <c r="M111" s="1">
        <f t="shared" ca="1" si="14"/>
        <v>2.6562776638569519</v>
      </c>
      <c r="N111" s="1">
        <f t="shared" ca="1" si="15"/>
        <v>2.6562776638569519</v>
      </c>
    </row>
    <row r="112" spans="5:14">
      <c r="E112" s="1">
        <v>109</v>
      </c>
      <c r="F112" s="1">
        <f t="shared" ca="1" si="11"/>
        <v>3.9023804003387128</v>
      </c>
      <c r="G112" s="1">
        <f ca="1">AVERAGE(M112:OFFSET(M112,$C$7,0))</f>
        <v>2.6679352721148799</v>
      </c>
      <c r="H112" s="1">
        <f t="shared" ca="1" si="9"/>
        <v>2.657851882820323</v>
      </c>
      <c r="I112" s="1">
        <f t="shared" ca="1" si="12"/>
        <v>2.6991301654011024</v>
      </c>
      <c r="J112" s="7">
        <f t="shared" ca="1" si="10"/>
        <v>1.3495650827005512</v>
      </c>
      <c r="K112" s="7">
        <f t="shared" ca="1" si="16"/>
        <v>0</v>
      </c>
      <c r="L112" s="8">
        <f t="shared" ca="1" si="13"/>
        <v>1.3495650827005512</v>
      </c>
      <c r="M112" s="1">
        <f t="shared" ca="1" si="14"/>
        <v>2.5528153176381618</v>
      </c>
      <c r="N112" s="1">
        <f t="shared" ca="1" si="15"/>
        <v>2.5528153176381618</v>
      </c>
    </row>
    <row r="113" spans="5:14">
      <c r="E113" s="1">
        <v>110</v>
      </c>
      <c r="F113" s="1">
        <f t="shared" ca="1" si="11"/>
        <v>3.9899126398452069</v>
      </c>
      <c r="G113" s="1">
        <f ca="1">AVERAGE(M113:OFFSET(M113,$C$7,0))</f>
        <v>2.6646380906654756</v>
      </c>
      <c r="H113" s="1">
        <f t="shared" ca="1" si="9"/>
        <v>2.6475395731022302</v>
      </c>
      <c r="I113" s="1">
        <f t="shared" ca="1" si="12"/>
        <v>2.699995658228707</v>
      </c>
      <c r="J113" s="7">
        <f t="shared" ca="1" si="10"/>
        <v>1.3499978291143535</v>
      </c>
      <c r="K113" s="7">
        <f t="shared" ca="1" si="16"/>
        <v>0</v>
      </c>
      <c r="L113" s="8">
        <f t="shared" ca="1" si="13"/>
        <v>1.3499978291143535</v>
      </c>
      <c r="M113" s="1">
        <f t="shared" ca="1" si="14"/>
        <v>2.6399148107308532</v>
      </c>
      <c r="N113" s="1">
        <f t="shared" ca="1" si="15"/>
        <v>2.6399148107308532</v>
      </c>
    </row>
    <row r="114" spans="5:14">
      <c r="E114" s="1">
        <v>111</v>
      </c>
      <c r="F114" s="1">
        <f t="shared" ca="1" si="11"/>
        <v>4.0837332773490251</v>
      </c>
      <c r="G114" s="1">
        <f ca="1">AVERAGE(M114:OFFSET(M114,$C$7,0))</f>
        <v>2.6651774193373847</v>
      </c>
      <c r="H114" s="1">
        <f t="shared" ca="1" si="9"/>
        <v>2.6581465163538138</v>
      </c>
      <c r="I114" s="1">
        <f t="shared" ca="1" si="12"/>
        <v>2.7241598524213764</v>
      </c>
      <c r="J114" s="7">
        <f t="shared" ca="1" si="10"/>
        <v>1.3620799262106882</v>
      </c>
      <c r="K114" s="7">
        <f t="shared" ca="1" si="16"/>
        <v>0</v>
      </c>
      <c r="L114" s="8">
        <f t="shared" ca="1" si="13"/>
        <v>1.3620799262106882</v>
      </c>
      <c r="M114" s="1">
        <f t="shared" ca="1" si="14"/>
        <v>2.721653351138337</v>
      </c>
      <c r="N114" s="1">
        <f t="shared" ca="1" si="15"/>
        <v>2.721653351138337</v>
      </c>
    </row>
    <row r="115" spans="5:14">
      <c r="E115" s="1">
        <v>112</v>
      </c>
      <c r="F115" s="1">
        <f t="shared" ca="1" si="11"/>
        <v>3.9754616550264501</v>
      </c>
      <c r="G115" s="1">
        <f ca="1">AVERAGE(M115:OFFSET(M115,$C$7,0))</f>
        <v>2.6978260942145376</v>
      </c>
      <c r="H115" s="1">
        <f t="shared" ca="1" si="9"/>
        <v>2.6282259165437769</v>
      </c>
      <c r="I115" s="1">
        <f t="shared" ca="1" si="12"/>
        <v>2.6957921253043584</v>
      </c>
      <c r="J115" s="7">
        <f t="shared" ca="1" si="10"/>
        <v>1.3478960626521792</v>
      </c>
      <c r="K115" s="7">
        <f t="shared" ca="1" si="16"/>
        <v>0</v>
      </c>
      <c r="L115" s="8">
        <f t="shared" ca="1" si="13"/>
        <v>1.3478960626521792</v>
      </c>
      <c r="M115" s="1">
        <f t="shared" ca="1" si="14"/>
        <v>2.6275655923742711</v>
      </c>
      <c r="N115" s="1">
        <f t="shared" ca="1" si="15"/>
        <v>2.6275655923742711</v>
      </c>
    </row>
    <row r="116" spans="5:14">
      <c r="E116" s="1">
        <v>113</v>
      </c>
      <c r="F116" s="1">
        <f t="shared" ca="1" si="11"/>
        <v>4.014811143467556</v>
      </c>
      <c r="G116" s="1">
        <f ca="1">AVERAGE(M116:OFFSET(M116,$C$7,0))</f>
        <v>2.6973823742639933</v>
      </c>
      <c r="H116" s="1">
        <f t="shared" ca="1" si="9"/>
        <v>2.6440164556426566</v>
      </c>
      <c r="I116" s="1">
        <f t="shared" ca="1" si="12"/>
        <v>2.6978782907003818</v>
      </c>
      <c r="J116" s="7">
        <f t="shared" ca="1" si="10"/>
        <v>1.3489391453501909</v>
      </c>
      <c r="K116" s="7">
        <f t="shared" ca="1" si="16"/>
        <v>0</v>
      </c>
      <c r="L116" s="8">
        <f t="shared" ca="1" si="13"/>
        <v>1.3489391453501909</v>
      </c>
      <c r="M116" s="1">
        <f t="shared" ca="1" si="14"/>
        <v>2.6658719981173649</v>
      </c>
      <c r="N116" s="1">
        <f t="shared" ca="1" si="15"/>
        <v>2.6658719981173649</v>
      </c>
    </row>
    <row r="117" spans="5:14">
      <c r="E117" s="1">
        <v>114</v>
      </c>
      <c r="F117" s="1">
        <f t="shared" ca="1" si="11"/>
        <v>4.1287165041004528</v>
      </c>
      <c r="G117" s="1">
        <f ca="1">AVERAGE(M117:OFFSET(M117,$C$7,0))</f>
        <v>2.6885881429875726</v>
      </c>
      <c r="H117" s="1">
        <f t="shared" ca="1" si="9"/>
        <v>2.6679352721148799</v>
      </c>
      <c r="I117" s="1">
        <f t="shared" ca="1" si="12"/>
        <v>2.657851882820323</v>
      </c>
      <c r="J117" s="7">
        <f t="shared" ca="1" si="10"/>
        <v>1.3289259414101615</v>
      </c>
      <c r="K117" s="7">
        <f t="shared" ca="1" si="16"/>
        <v>0</v>
      </c>
      <c r="L117" s="8">
        <f t="shared" ca="1" si="13"/>
        <v>1.3289259414101615</v>
      </c>
      <c r="M117" s="1">
        <f t="shared" ca="1" si="14"/>
        <v>2.7997905626902915</v>
      </c>
      <c r="N117" s="1">
        <f t="shared" ca="1" si="15"/>
        <v>2.7997905626902915</v>
      </c>
    </row>
    <row r="118" spans="5:14">
      <c r="E118" s="1">
        <v>115</v>
      </c>
      <c r="F118" s="1">
        <f t="shared" ca="1" si="11"/>
        <v>3.856802015492852</v>
      </c>
      <c r="G118" s="1">
        <f ca="1">AVERAGE(M118:OFFSET(M118,$C$7,0))</f>
        <v>2.6666974954744891</v>
      </c>
      <c r="H118" s="1">
        <f t="shared" ca="1" si="9"/>
        <v>2.6646380906654756</v>
      </c>
      <c r="I118" s="1">
        <f t="shared" ca="1" si="12"/>
        <v>2.6475395731022302</v>
      </c>
      <c r="J118" s="7">
        <f t="shared" ca="1" si="10"/>
        <v>1.3237697865511151</v>
      </c>
      <c r="K118" s="7">
        <f t="shared" ca="1" si="16"/>
        <v>0</v>
      </c>
      <c r="L118" s="8">
        <f t="shared" ca="1" si="13"/>
        <v>1.3237697865511151</v>
      </c>
      <c r="M118" s="1">
        <f t="shared" ca="1" si="14"/>
        <v>2.5330322289417371</v>
      </c>
      <c r="N118" s="1">
        <f t="shared" ca="1" si="15"/>
        <v>2.5330322289417371</v>
      </c>
    </row>
    <row r="119" spans="5:14">
      <c r="E119" s="1">
        <v>116</v>
      </c>
      <c r="F119" s="1">
        <f t="shared" ca="1" si="11"/>
        <v>3.9722240409392149</v>
      </c>
      <c r="G119" s="1">
        <f ca="1">AVERAGE(M119:OFFSET(M119,$C$7,0))</f>
        <v>2.6869792214310233</v>
      </c>
      <c r="H119" s="1">
        <f t="shared" ca="1" si="9"/>
        <v>2.6651774193373847</v>
      </c>
      <c r="I119" s="1">
        <f t="shared" ca="1" si="12"/>
        <v>2.6581465163538138</v>
      </c>
      <c r="J119" s="7">
        <f t="shared" ca="1" si="10"/>
        <v>1.3290732581769069</v>
      </c>
      <c r="K119" s="7">
        <f t="shared" ca="1" si="16"/>
        <v>0</v>
      </c>
      <c r="L119" s="8">
        <f t="shared" ca="1" si="13"/>
        <v>1.3290732581769069</v>
      </c>
      <c r="M119" s="1">
        <f t="shared" ca="1" si="14"/>
        <v>2.6431507827623077</v>
      </c>
      <c r="N119" s="1">
        <f t="shared" ca="1" si="15"/>
        <v>2.6431507827623077</v>
      </c>
    </row>
    <row r="120" spans="5:14">
      <c r="E120" s="1">
        <v>117</v>
      </c>
      <c r="F120" s="1">
        <f t="shared" ca="1" si="11"/>
        <v>4.2316583586731413</v>
      </c>
      <c r="G120" s="1">
        <f ca="1">AVERAGE(M120:OFFSET(M120,$C$7,0))</f>
        <v>2.6847936948837123</v>
      </c>
      <c r="H120" s="1">
        <f t="shared" ca="1" si="9"/>
        <v>2.6978260942145376</v>
      </c>
      <c r="I120" s="1">
        <f t="shared" ca="1" si="12"/>
        <v>2.6282259165437769</v>
      </c>
      <c r="J120" s="7">
        <f t="shared" ca="1" si="10"/>
        <v>1.3141129582718885</v>
      </c>
      <c r="K120" s="7">
        <f t="shared" ca="1" si="16"/>
        <v>0</v>
      </c>
      <c r="L120" s="8">
        <f t="shared" ca="1" si="13"/>
        <v>1.3141129582718885</v>
      </c>
      <c r="M120" s="1">
        <f t="shared" ca="1" si="14"/>
        <v>2.9175454004012531</v>
      </c>
      <c r="N120" s="1">
        <f t="shared" ca="1" si="15"/>
        <v>2.9175454004012531</v>
      </c>
    </row>
    <row r="121" spans="5:14">
      <c r="E121" s="1">
        <v>118</v>
      </c>
      <c r="F121" s="1">
        <f t="shared" ca="1" si="11"/>
        <v>3.9469115004923334</v>
      </c>
      <c r="G121" s="1">
        <f ca="1">AVERAGE(M121:OFFSET(M121,$C$7,0))</f>
        <v>2.6247614459065556</v>
      </c>
      <c r="H121" s="1">
        <f t="shared" ca="1" si="9"/>
        <v>2.6973823742639933</v>
      </c>
      <c r="I121" s="1">
        <f t="shared" ca="1" si="12"/>
        <v>2.6440164556426566</v>
      </c>
      <c r="J121" s="7">
        <f t="shared" ca="1" si="10"/>
        <v>1.3220082278213283</v>
      </c>
      <c r="K121" s="7">
        <f t="shared" ca="1" si="16"/>
        <v>0</v>
      </c>
      <c r="L121" s="8">
        <f t="shared" ca="1" si="13"/>
        <v>1.3220082278213283</v>
      </c>
      <c r="M121" s="1">
        <f t="shared" ca="1" si="14"/>
        <v>2.6249032726710051</v>
      </c>
      <c r="N121" s="1">
        <f t="shared" ca="1" si="15"/>
        <v>2.6249032726710051</v>
      </c>
    </row>
    <row r="122" spans="5:14">
      <c r="E122" s="1">
        <v>119</v>
      </c>
      <c r="F122" s="1">
        <f t="shared" ca="1" si="11"/>
        <v>3.9470742465162796</v>
      </c>
      <c r="G122" s="1">
        <f ca="1">AVERAGE(M122:OFFSET(M122,$C$7,0))</f>
        <v>2.6189387109295974</v>
      </c>
      <c r="H122" s="1">
        <f t="shared" ca="1" si="9"/>
        <v>2.6885881429875726</v>
      </c>
      <c r="I122" s="1">
        <f t="shared" ca="1" si="12"/>
        <v>2.6679352721148799</v>
      </c>
      <c r="J122" s="7">
        <f t="shared" ca="1" si="10"/>
        <v>1.33396763605744</v>
      </c>
      <c r="K122" s="7">
        <f t="shared" ca="1" si="16"/>
        <v>0</v>
      </c>
      <c r="L122" s="8">
        <f t="shared" ca="1" si="13"/>
        <v>1.33396763605744</v>
      </c>
      <c r="M122" s="1">
        <f t="shared" ca="1" si="14"/>
        <v>2.6131066104588396</v>
      </c>
      <c r="N122" s="1">
        <f t="shared" ca="1" si="15"/>
        <v>2.6131066104588396</v>
      </c>
    </row>
    <row r="123" spans="5:14">
      <c r="E123" s="1">
        <v>120</v>
      </c>
      <c r="F123" s="1">
        <f t="shared" ca="1" si="11"/>
        <v>4.0007657229445286</v>
      </c>
      <c r="G123" s="1">
        <f ca="1">AVERAGE(M123:OFFSET(M123,$C$7,0))</f>
        <v>2.6220343085697917</v>
      </c>
      <c r="H123" s="1">
        <f t="shared" ca="1" si="9"/>
        <v>2.6666974954744891</v>
      </c>
      <c r="I123" s="1">
        <f t="shared" ca="1" si="12"/>
        <v>2.6646380906654756</v>
      </c>
      <c r="J123" s="7">
        <f t="shared" ca="1" si="10"/>
        <v>1.3323190453327378</v>
      </c>
      <c r="K123" s="7">
        <f t="shared" ca="1" si="16"/>
        <v>0</v>
      </c>
      <c r="L123" s="8">
        <f t="shared" ca="1" si="13"/>
        <v>1.3323190453327378</v>
      </c>
      <c r="M123" s="1">
        <f t="shared" ca="1" si="14"/>
        <v>2.668446677611791</v>
      </c>
      <c r="N123" s="1">
        <f t="shared" ca="1" si="15"/>
        <v>2.668446677611791</v>
      </c>
    </row>
    <row r="124" spans="5:14">
      <c r="E124" s="1">
        <v>121</v>
      </c>
      <c r="F124" s="1">
        <f t="shared" ca="1" si="11"/>
        <v>3.9873112943496358</v>
      </c>
      <c r="G124" s="1">
        <f ca="1">AVERAGE(M124:OFFSET(M124,$C$7,0))</f>
        <v>2.6337612686981475</v>
      </c>
      <c r="H124" s="1">
        <f t="shared" ca="1" si="9"/>
        <v>2.6869792214310233</v>
      </c>
      <c r="I124" s="1">
        <f t="shared" ca="1" si="12"/>
        <v>2.6651774193373847</v>
      </c>
      <c r="J124" s="7">
        <f t="shared" ca="1" si="10"/>
        <v>1.3325887096686924</v>
      </c>
      <c r="K124" s="7">
        <f t="shared" ca="1" si="16"/>
        <v>0</v>
      </c>
      <c r="L124" s="8">
        <f t="shared" ca="1" si="13"/>
        <v>1.3325887096686924</v>
      </c>
      <c r="M124" s="1">
        <f t="shared" ca="1" si="14"/>
        <v>2.6547225846809432</v>
      </c>
      <c r="N124" s="1">
        <f t="shared" ca="1" si="15"/>
        <v>2.6547225846809432</v>
      </c>
    </row>
    <row r="125" spans="5:14">
      <c r="E125" s="1">
        <v>122</v>
      </c>
      <c r="F125" s="1">
        <f t="shared" ca="1" si="11"/>
        <v>3.9789506705857121</v>
      </c>
      <c r="G125" s="1">
        <f ca="1">AVERAGE(M125:OFFSET(M125,$C$7,0))</f>
        <v>2.6512311262467789</v>
      </c>
      <c r="H125" s="1">
        <f t="shared" ca="1" si="9"/>
        <v>2.6847936948837123</v>
      </c>
      <c r="I125" s="1">
        <f t="shared" ca="1" si="12"/>
        <v>2.6978260942145376</v>
      </c>
      <c r="J125" s="7">
        <f t="shared" ca="1" si="10"/>
        <v>1.3489130471072688</v>
      </c>
      <c r="K125" s="7">
        <f t="shared" ca="1" si="16"/>
        <v>0</v>
      </c>
      <c r="L125" s="8">
        <f t="shared" ca="1" si="13"/>
        <v>1.3489130471072688</v>
      </c>
      <c r="M125" s="1">
        <f t="shared" ca="1" si="14"/>
        <v>2.6300376234784433</v>
      </c>
      <c r="N125" s="1">
        <f t="shared" ca="1" si="15"/>
        <v>2.6300376234784433</v>
      </c>
    </row>
    <row r="126" spans="5:14">
      <c r="E126" s="1">
        <v>123</v>
      </c>
      <c r="F126" s="1">
        <f t="shared" ca="1" si="11"/>
        <v>3.9060430936703083</v>
      </c>
      <c r="G126" s="1">
        <f ca="1">AVERAGE(M126:OFFSET(M126,$C$7,0))</f>
        <v>2.6032866256432912</v>
      </c>
      <c r="H126" s="1">
        <f t="shared" ca="1" si="9"/>
        <v>2.6247614459065556</v>
      </c>
      <c r="I126" s="1">
        <f t="shared" ca="1" si="12"/>
        <v>2.6973823742639933</v>
      </c>
      <c r="J126" s="7">
        <f t="shared" ca="1" si="10"/>
        <v>1.3486911871319966</v>
      </c>
      <c r="K126" s="7">
        <f t="shared" ca="1" si="16"/>
        <v>0</v>
      </c>
      <c r="L126" s="8">
        <f t="shared" ca="1" si="13"/>
        <v>1.3486911871319966</v>
      </c>
      <c r="M126" s="1">
        <f t="shared" ca="1" si="14"/>
        <v>2.5573519065383117</v>
      </c>
      <c r="N126" s="1">
        <f t="shared" ca="1" si="15"/>
        <v>2.5573519065383117</v>
      </c>
    </row>
    <row r="127" spans="5:14">
      <c r="E127" s="1">
        <v>124</v>
      </c>
      <c r="F127" s="1">
        <f t="shared" ca="1" si="11"/>
        <v>3.9342609343030404</v>
      </c>
      <c r="G127" s="1">
        <f ca="1">AVERAGE(M127:OFFSET(M127,$C$7,0))</f>
        <v>2.60288301395568</v>
      </c>
      <c r="H127" s="1">
        <f t="shared" ca="1" si="9"/>
        <v>2.6189387109295974</v>
      </c>
      <c r="I127" s="1">
        <f t="shared" ca="1" si="12"/>
        <v>2.6885881429875726</v>
      </c>
      <c r="J127" s="7">
        <f t="shared" ca="1" si="10"/>
        <v>1.3442940714937863</v>
      </c>
      <c r="K127" s="7">
        <f t="shared" ca="1" si="16"/>
        <v>0</v>
      </c>
      <c r="L127" s="8">
        <f t="shared" ca="1" si="13"/>
        <v>1.3442940714937863</v>
      </c>
      <c r="M127" s="1">
        <f t="shared" ca="1" si="14"/>
        <v>2.5899668628092538</v>
      </c>
      <c r="N127" s="1">
        <f t="shared" ca="1" si="15"/>
        <v>2.5899668628092538</v>
      </c>
    </row>
    <row r="128" spans="5:14">
      <c r="E128" s="1">
        <v>125</v>
      </c>
      <c r="F128" s="1">
        <f t="shared" ca="1" si="11"/>
        <v>3.9650289440372526</v>
      </c>
      <c r="G128" s="1">
        <f ca="1">AVERAGE(M128:OFFSET(M128,$C$7,0))</f>
        <v>2.6486334222525936</v>
      </c>
      <c r="H128" s="1">
        <f t="shared" ca="1" si="9"/>
        <v>2.6220343085697917</v>
      </c>
      <c r="I128" s="1">
        <f t="shared" ca="1" si="12"/>
        <v>2.6666974954744891</v>
      </c>
      <c r="J128" s="7">
        <f t="shared" ca="1" si="10"/>
        <v>1.3333487477372445</v>
      </c>
      <c r="K128" s="7">
        <f t="shared" ca="1" si="16"/>
        <v>0</v>
      </c>
      <c r="L128" s="8">
        <f t="shared" ca="1" si="13"/>
        <v>1.3333487477372445</v>
      </c>
      <c r="M128" s="1">
        <f t="shared" ca="1" si="14"/>
        <v>2.631680196300008</v>
      </c>
      <c r="N128" s="1">
        <f t="shared" ca="1" si="15"/>
        <v>2.631680196300008</v>
      </c>
    </row>
    <row r="129" spans="5:14">
      <c r="E129" s="1">
        <v>126</v>
      </c>
      <c r="F129" s="1">
        <f t="shared" ca="1" si="11"/>
        <v>4.0822980490974361</v>
      </c>
      <c r="G129" s="1">
        <f ca="1">AVERAGE(M129:OFFSET(M129,$C$7,0))</f>
        <v>2.6620687260939597</v>
      </c>
      <c r="H129" s="1">
        <f t="shared" ca="1" si="9"/>
        <v>2.6337612686981475</v>
      </c>
      <c r="I129" s="1">
        <f t="shared" ca="1" si="12"/>
        <v>2.6869792214310233</v>
      </c>
      <c r="J129" s="7">
        <f t="shared" ca="1" si="10"/>
        <v>1.3434896107155117</v>
      </c>
      <c r="K129" s="7">
        <f t="shared" ca="1" si="16"/>
        <v>0</v>
      </c>
      <c r="L129" s="8">
        <f t="shared" ca="1" si="13"/>
        <v>1.3434896107155117</v>
      </c>
      <c r="M129" s="1">
        <f t="shared" ca="1" si="14"/>
        <v>2.7388084383819242</v>
      </c>
      <c r="N129" s="1">
        <f t="shared" ca="1" si="15"/>
        <v>2.7388084383819242</v>
      </c>
    </row>
    <row r="130" spans="5:14">
      <c r="E130" s="1">
        <v>127</v>
      </c>
      <c r="F130" s="1">
        <f t="shared" ca="1" si="11"/>
        <v>4.1019385774145896</v>
      </c>
      <c r="G130" s="1">
        <f ca="1">AVERAGE(M130:OFFSET(M130,$C$7,0))</f>
        <v>2.6722127319077589</v>
      </c>
      <c r="H130" s="1">
        <f t="shared" ca="1" si="9"/>
        <v>2.6512311262467789</v>
      </c>
      <c r="I130" s="1">
        <f t="shared" ca="1" si="12"/>
        <v>2.6847936948837123</v>
      </c>
      <c r="J130" s="7">
        <f t="shared" ca="1" si="10"/>
        <v>1.3423968474418562</v>
      </c>
      <c r="K130" s="7">
        <f t="shared" ca="1" si="16"/>
        <v>0</v>
      </c>
      <c r="L130" s="8">
        <f t="shared" ca="1" si="13"/>
        <v>1.3423968474418562</v>
      </c>
      <c r="M130" s="1">
        <f t="shared" ca="1" si="14"/>
        <v>2.7595417299727334</v>
      </c>
      <c r="N130" s="1">
        <f t="shared" ca="1" si="15"/>
        <v>2.7595417299727334</v>
      </c>
    </row>
    <row r="131" spans="5:14">
      <c r="E131" s="1">
        <v>128</v>
      </c>
      <c r="F131" s="1">
        <f t="shared" ca="1" si="11"/>
        <v>3.6547513428107932</v>
      </c>
      <c r="G131" s="1">
        <f ca="1">AVERAGE(M131:OFFSET(M131,$C$7,0))</f>
        <v>2.6737158478607506</v>
      </c>
      <c r="H131" s="1">
        <f t="shared" ref="H131:H194" ca="1" si="17">IF(E131&gt;=$C$7,OFFSET(G131,-$C$7,0),0)</f>
        <v>2.6032866256432912</v>
      </c>
      <c r="I131" s="1">
        <f t="shared" ca="1" si="12"/>
        <v>2.6247614459065556</v>
      </c>
      <c r="J131" s="7">
        <f t="shared" ref="J131:J194" ca="1" si="18">I131*$C$10</f>
        <v>1.3123807229532778</v>
      </c>
      <c r="K131" s="7">
        <f t="shared" ca="1" si="16"/>
        <v>0</v>
      </c>
      <c r="L131" s="8">
        <f t="shared" ca="1" si="13"/>
        <v>1.3123807229532778</v>
      </c>
      <c r="M131" s="1">
        <f t="shared" ca="1" si="14"/>
        <v>2.3423706198575154</v>
      </c>
      <c r="N131" s="1">
        <f t="shared" ca="1" si="15"/>
        <v>2.3423706198575154</v>
      </c>
    </row>
    <row r="132" spans="5:14">
      <c r="E132" s="1">
        <v>129</v>
      </c>
      <c r="F132" s="1">
        <f t="shared" ref="F132:F195" ca="1" si="19">NORMINV(RAND(), $C$3, $C$4)</f>
        <v>3.8643995918774436</v>
      </c>
      <c r="G132" s="1">
        <f ca="1">AVERAGE(M132:OFFSET(M132,$C$7,0))</f>
        <v>2.7766867318041544</v>
      </c>
      <c r="H132" s="1">
        <f t="shared" ca="1" si="17"/>
        <v>2.60288301395568</v>
      </c>
      <c r="I132" s="1">
        <f t="shared" ref="I132:I195" ca="1" si="20">IF(E132&gt;=$C$8,OFFSET(H132,-$C$8,0),0)</f>
        <v>2.6189387109295974</v>
      </c>
      <c r="J132" s="7">
        <f t="shared" ca="1" si="18"/>
        <v>1.3094693554647987</v>
      </c>
      <c r="K132" s="7">
        <f t="shared" ca="1" si="16"/>
        <v>0</v>
      </c>
      <c r="L132" s="8">
        <f t="shared" ref="L132:L195" ca="1" si="21">J132+K132</f>
        <v>1.3094693554647987</v>
      </c>
      <c r="M132" s="1">
        <f t="shared" ref="M132:M195" ca="1" si="22">F132-L132</f>
        <v>2.5549302364126447</v>
      </c>
      <c r="N132" s="1">
        <f t="shared" ref="N132:N195" ca="1" si="23">ABS(M132)</f>
        <v>2.5549302364126447</v>
      </c>
    </row>
    <row r="133" spans="5:14">
      <c r="E133" s="1">
        <v>130</v>
      </c>
      <c r="F133" s="1">
        <f t="shared" ca="1" si="19"/>
        <v>4.1754864668756326</v>
      </c>
      <c r="G133" s="1">
        <f ca="1">AVERAGE(M133:OFFSET(M133,$C$7,0))</f>
        <v>2.7967187921009979</v>
      </c>
      <c r="H133" s="1">
        <f t="shared" ca="1" si="17"/>
        <v>2.6486334222525936</v>
      </c>
      <c r="I133" s="1">
        <f t="shared" ca="1" si="20"/>
        <v>2.6220343085697917</v>
      </c>
      <c r="J133" s="7">
        <f t="shared" ca="1" si="18"/>
        <v>1.3110171542848958</v>
      </c>
      <c r="K133" s="7">
        <f t="shared" ca="1" si="16"/>
        <v>0</v>
      </c>
      <c r="L133" s="8">
        <f t="shared" ca="1" si="21"/>
        <v>1.3110171542848958</v>
      </c>
      <c r="M133" s="1">
        <f t="shared" ca="1" si="22"/>
        <v>2.864469312590737</v>
      </c>
      <c r="N133" s="1">
        <f t="shared" ca="1" si="23"/>
        <v>2.864469312590737</v>
      </c>
    </row>
    <row r="134" spans="5:14">
      <c r="E134" s="1">
        <v>131</v>
      </c>
      <c r="F134" s="1">
        <f t="shared" ca="1" si="19"/>
        <v>4.0291726536972758</v>
      </c>
      <c r="G134" s="1">
        <f ca="1">AVERAGE(M134:OFFSET(M134,$C$7,0))</f>
        <v>2.736368813146862</v>
      </c>
      <c r="H134" s="1">
        <f t="shared" ca="1" si="17"/>
        <v>2.6620687260939597</v>
      </c>
      <c r="I134" s="1">
        <f t="shared" ca="1" si="20"/>
        <v>2.6337612686981475</v>
      </c>
      <c r="J134" s="7">
        <f t="shared" ca="1" si="18"/>
        <v>1.3168806343490738</v>
      </c>
      <c r="K134" s="7">
        <f t="shared" ca="1" si="16"/>
        <v>0</v>
      </c>
      <c r="L134" s="8">
        <f t="shared" ca="1" si="21"/>
        <v>1.3168806343490738</v>
      </c>
      <c r="M134" s="1">
        <f t="shared" ca="1" si="22"/>
        <v>2.7122920193482019</v>
      </c>
      <c r="N134" s="1">
        <f t="shared" ca="1" si="23"/>
        <v>2.7122920193482019</v>
      </c>
    </row>
    <row r="135" spans="5:14">
      <c r="E135" s="1">
        <v>132</v>
      </c>
      <c r="F135" s="1">
        <f t="shared" ca="1" si="19"/>
        <v>4.1252880363881097</v>
      </c>
      <c r="G135" s="1">
        <f ca="1">AVERAGE(M135:OFFSET(M135,$C$7,0))</f>
        <v>2.7393874334794348</v>
      </c>
      <c r="H135" s="1">
        <f t="shared" ca="1" si="17"/>
        <v>2.6722127319077589</v>
      </c>
      <c r="I135" s="1">
        <f t="shared" ca="1" si="20"/>
        <v>2.6512311262467789</v>
      </c>
      <c r="J135" s="7">
        <f t="shared" ca="1" si="18"/>
        <v>1.3256155631233895</v>
      </c>
      <c r="K135" s="7">
        <f t="shared" ca="1" si="16"/>
        <v>0</v>
      </c>
      <c r="L135" s="8">
        <f t="shared" ca="1" si="21"/>
        <v>1.3256155631233895</v>
      </c>
      <c r="M135" s="1">
        <f t="shared" ca="1" si="22"/>
        <v>2.79967247326472</v>
      </c>
      <c r="N135" s="1">
        <f t="shared" ca="1" si="23"/>
        <v>2.79967247326472</v>
      </c>
    </row>
    <row r="136" spans="5:14">
      <c r="E136" s="1">
        <v>133</v>
      </c>
      <c r="F136" s="1">
        <f t="shared" ca="1" si="19"/>
        <v>4.070203738512328</v>
      </c>
      <c r="G136" s="1">
        <f ca="1">AVERAGE(M136:OFFSET(M136,$C$7,0))</f>
        <v>2.7052073685161311</v>
      </c>
      <c r="H136" s="1">
        <f t="shared" ca="1" si="17"/>
        <v>2.6737158478607506</v>
      </c>
      <c r="I136" s="1">
        <f t="shared" ca="1" si="20"/>
        <v>2.6032866256432912</v>
      </c>
      <c r="J136" s="7">
        <f t="shared" ca="1" si="18"/>
        <v>1.3016433128216456</v>
      </c>
      <c r="K136" s="7">
        <f t="shared" ca="1" si="16"/>
        <v>0</v>
      </c>
      <c r="L136" s="8">
        <f t="shared" ca="1" si="21"/>
        <v>1.3016433128216456</v>
      </c>
      <c r="M136" s="1">
        <f t="shared" ca="1" si="22"/>
        <v>2.7685604256906826</v>
      </c>
      <c r="N136" s="1">
        <f t="shared" ca="1" si="23"/>
        <v>2.7685604256906826</v>
      </c>
    </row>
    <row r="137" spans="5:14">
      <c r="E137" s="1">
        <v>134</v>
      </c>
      <c r="F137" s="1">
        <f t="shared" ca="1" si="19"/>
        <v>4.2616374304957763</v>
      </c>
      <c r="G137" s="1">
        <f ca="1">AVERAGE(M137:OFFSET(M137,$C$7,0))</f>
        <v>2.7040973350845303</v>
      </c>
      <c r="H137" s="1">
        <f t="shared" ca="1" si="17"/>
        <v>2.7766867318041544</v>
      </c>
      <c r="I137" s="1">
        <f t="shared" ca="1" si="20"/>
        <v>2.60288301395568</v>
      </c>
      <c r="J137" s="7">
        <f t="shared" ca="1" si="18"/>
        <v>1.30144150697784</v>
      </c>
      <c r="K137" s="7">
        <f t="shared" ca="1" si="16"/>
        <v>0</v>
      </c>
      <c r="L137" s="8">
        <f t="shared" ca="1" si="21"/>
        <v>1.30144150697784</v>
      </c>
      <c r="M137" s="1">
        <f t="shared" ca="1" si="22"/>
        <v>2.9601959235179365</v>
      </c>
      <c r="N137" s="1">
        <f t="shared" ca="1" si="23"/>
        <v>2.9601959235179365</v>
      </c>
    </row>
    <row r="138" spans="5:14">
      <c r="E138" s="1">
        <v>135</v>
      </c>
      <c r="F138" s="1">
        <f t="shared" ca="1" si="19"/>
        <v>3.9994393093200054</v>
      </c>
      <c r="G138" s="1">
        <f ca="1">AVERAGE(M138:OFFSET(M138,$C$7,0))</f>
        <v>2.6349358324049712</v>
      </c>
      <c r="H138" s="1">
        <f t="shared" ca="1" si="17"/>
        <v>2.7967187921009979</v>
      </c>
      <c r="I138" s="1">
        <f t="shared" ca="1" si="20"/>
        <v>2.6486334222525936</v>
      </c>
      <c r="J138" s="7">
        <f t="shared" ca="1" si="18"/>
        <v>1.3243167111262968</v>
      </c>
      <c r="K138" s="7">
        <f t="shared" ca="1" si="16"/>
        <v>0</v>
      </c>
      <c r="L138" s="8">
        <f t="shared" ca="1" si="21"/>
        <v>1.3243167111262968</v>
      </c>
      <c r="M138" s="1">
        <f t="shared" ca="1" si="22"/>
        <v>2.6751225981937088</v>
      </c>
      <c r="N138" s="1">
        <f t="shared" ca="1" si="23"/>
        <v>2.6751225981937088</v>
      </c>
    </row>
    <row r="139" spans="5:14">
      <c r="E139" s="1">
        <v>136</v>
      </c>
      <c r="F139" s="1">
        <f t="shared" ca="1" si="19"/>
        <v>3.8334038019129011</v>
      </c>
      <c r="G139" s="1">
        <f ca="1">AVERAGE(M139:OFFSET(M139,$C$7,0))</f>
        <v>2.6241076883831242</v>
      </c>
      <c r="H139" s="1">
        <f t="shared" ca="1" si="17"/>
        <v>2.736368813146862</v>
      </c>
      <c r="I139" s="1">
        <f t="shared" ca="1" si="20"/>
        <v>2.6620687260939597</v>
      </c>
      <c r="J139" s="7">
        <f t="shared" ca="1" si="18"/>
        <v>1.3310343630469799</v>
      </c>
      <c r="K139" s="7">
        <f t="shared" ca="1" si="16"/>
        <v>0</v>
      </c>
      <c r="L139" s="8">
        <f t="shared" ca="1" si="21"/>
        <v>1.3310343630469799</v>
      </c>
      <c r="M139" s="1">
        <f t="shared" ca="1" si="22"/>
        <v>2.5023694388659212</v>
      </c>
      <c r="N139" s="1">
        <f t="shared" ca="1" si="23"/>
        <v>2.5023694388659212</v>
      </c>
    </row>
    <row r="140" spans="5:14">
      <c r="E140" s="1">
        <v>137</v>
      </c>
      <c r="F140" s="1">
        <f t="shared" ca="1" si="19"/>
        <v>4.0665101072975229</v>
      </c>
      <c r="G140" s="1">
        <f ca="1">AVERAGE(M140:OFFSET(M140,$C$7,0))</f>
        <v>2.660421018072205</v>
      </c>
      <c r="H140" s="1">
        <f t="shared" ca="1" si="17"/>
        <v>2.7393874334794348</v>
      </c>
      <c r="I140" s="1">
        <f t="shared" ca="1" si="20"/>
        <v>2.6722127319077589</v>
      </c>
      <c r="J140" s="7">
        <f t="shared" ca="1" si="18"/>
        <v>1.3361063659538794</v>
      </c>
      <c r="K140" s="7">
        <f t="shared" ca="1" si="16"/>
        <v>0</v>
      </c>
      <c r="L140" s="8">
        <f t="shared" ca="1" si="21"/>
        <v>1.3361063659538794</v>
      </c>
      <c r="M140" s="1">
        <f t="shared" ca="1" si="22"/>
        <v>2.7304037413436433</v>
      </c>
      <c r="N140" s="1">
        <f t="shared" ca="1" si="23"/>
        <v>2.7304037413436433</v>
      </c>
    </row>
    <row r="141" spans="5:14">
      <c r="E141" s="1">
        <v>138</v>
      </c>
      <c r="F141" s="1">
        <f t="shared" ca="1" si="19"/>
        <v>3.9314500074152696</v>
      </c>
      <c r="G141" s="1">
        <f ca="1">AVERAGE(M141:OFFSET(M141,$C$7,0))</f>
        <v>2.6257412903626114</v>
      </c>
      <c r="H141" s="1">
        <f t="shared" ca="1" si="17"/>
        <v>2.7052073685161311</v>
      </c>
      <c r="I141" s="1">
        <f t="shared" ca="1" si="20"/>
        <v>2.6737158478607506</v>
      </c>
      <c r="J141" s="7">
        <f t="shared" ca="1" si="18"/>
        <v>1.3368579239303753</v>
      </c>
      <c r="K141" s="7">
        <f t="shared" ca="1" si="16"/>
        <v>0</v>
      </c>
      <c r="L141" s="8">
        <f t="shared" ca="1" si="21"/>
        <v>1.3368579239303753</v>
      </c>
      <c r="M141" s="1">
        <f t="shared" ca="1" si="22"/>
        <v>2.5945920834848941</v>
      </c>
      <c r="N141" s="1">
        <f t="shared" ca="1" si="23"/>
        <v>2.5945920834848941</v>
      </c>
    </row>
    <row r="142" spans="5:14">
      <c r="E142" s="1">
        <v>139</v>
      </c>
      <c r="F142" s="1">
        <f t="shared" ca="1" si="19"/>
        <v>4.1502435910031581</v>
      </c>
      <c r="G142" s="1">
        <f ca="1">AVERAGE(M142:OFFSET(M142,$C$7,0))</f>
        <v>2.650606781970374</v>
      </c>
      <c r="H142" s="1">
        <f t="shared" ca="1" si="17"/>
        <v>2.7040973350845303</v>
      </c>
      <c r="I142" s="1">
        <f t="shared" ca="1" si="20"/>
        <v>2.7766867318041544</v>
      </c>
      <c r="J142" s="7">
        <f t="shared" ca="1" si="18"/>
        <v>1.3883433659020772</v>
      </c>
      <c r="K142" s="7">
        <f t="shared" ca="1" si="16"/>
        <v>0</v>
      </c>
      <c r="L142" s="8">
        <f t="shared" ca="1" si="21"/>
        <v>1.3883433659020772</v>
      </c>
      <c r="M142" s="1">
        <f t="shared" ca="1" si="22"/>
        <v>2.7619002251010807</v>
      </c>
      <c r="N142" s="1">
        <f t="shared" ca="1" si="23"/>
        <v>2.7619002251010807</v>
      </c>
    </row>
    <row r="143" spans="5:14">
      <c r="E143" s="1">
        <v>140</v>
      </c>
      <c r="F143" s="1">
        <f t="shared" ca="1" si="19"/>
        <v>3.9435863034910801</v>
      </c>
      <c r="G143" s="1">
        <f ca="1">AVERAGE(M143:OFFSET(M143,$C$7,0))</f>
        <v>2.6434647022785822</v>
      </c>
      <c r="H143" s="1">
        <f t="shared" ca="1" si="17"/>
        <v>2.6349358324049712</v>
      </c>
      <c r="I143" s="1">
        <f t="shared" ca="1" si="20"/>
        <v>2.7967187921009979</v>
      </c>
      <c r="J143" s="7">
        <f t="shared" ca="1" si="18"/>
        <v>1.398359396050499</v>
      </c>
      <c r="K143" s="7">
        <f t="shared" ca="1" si="16"/>
        <v>0</v>
      </c>
      <c r="L143" s="8">
        <f t="shared" ca="1" si="21"/>
        <v>1.398359396050499</v>
      </c>
      <c r="M143" s="1">
        <f t="shared" ca="1" si="22"/>
        <v>2.5452269074405809</v>
      </c>
      <c r="N143" s="1">
        <f t="shared" ca="1" si="23"/>
        <v>2.5452269074405809</v>
      </c>
    </row>
    <row r="144" spans="5:14">
      <c r="E144" s="1">
        <v>141</v>
      </c>
      <c r="F144" s="1">
        <f t="shared" ca="1" si="19"/>
        <v>3.9783381406360552</v>
      </c>
      <c r="G144" s="1">
        <f ca="1">AVERAGE(M144:OFFSET(M144,$C$7,0))</f>
        <v>2.6522889958405682</v>
      </c>
      <c r="H144" s="1">
        <f t="shared" ca="1" si="17"/>
        <v>2.6241076883831242</v>
      </c>
      <c r="I144" s="1">
        <f t="shared" ca="1" si="20"/>
        <v>2.736368813146862</v>
      </c>
      <c r="J144" s="7">
        <f t="shared" ca="1" si="18"/>
        <v>1.368184406573431</v>
      </c>
      <c r="K144" s="7">
        <f t="shared" ca="1" si="16"/>
        <v>0</v>
      </c>
      <c r="L144" s="8">
        <f t="shared" ca="1" si="21"/>
        <v>1.368184406573431</v>
      </c>
      <c r="M144" s="1">
        <f t="shared" ca="1" si="22"/>
        <v>2.6101537340626244</v>
      </c>
      <c r="N144" s="1">
        <f t="shared" ca="1" si="23"/>
        <v>2.6101537340626244</v>
      </c>
    </row>
    <row r="145" spans="5:14">
      <c r="E145" s="1">
        <v>142</v>
      </c>
      <c r="F145" s="1">
        <f t="shared" ca="1" si="19"/>
        <v>4.0899431337401237</v>
      </c>
      <c r="G145" s="1">
        <f ca="1">AVERAGE(M145:OFFSET(M145,$C$7,0))</f>
        <v>2.6728361518638999</v>
      </c>
      <c r="H145" s="1">
        <f t="shared" ca="1" si="17"/>
        <v>2.660421018072205</v>
      </c>
      <c r="I145" s="1">
        <f t="shared" ca="1" si="20"/>
        <v>2.7393874334794348</v>
      </c>
      <c r="J145" s="7">
        <f t="shared" ca="1" si="18"/>
        <v>1.3696937167397174</v>
      </c>
      <c r="K145" s="7">
        <f t="shared" ca="1" si="16"/>
        <v>0</v>
      </c>
      <c r="L145" s="8">
        <f t="shared" ca="1" si="21"/>
        <v>1.3696937167397174</v>
      </c>
      <c r="M145" s="1">
        <f t="shared" ca="1" si="22"/>
        <v>2.7202494170004066</v>
      </c>
      <c r="N145" s="1">
        <f t="shared" ca="1" si="23"/>
        <v>2.7202494170004066</v>
      </c>
    </row>
    <row r="146" spans="5:14">
      <c r="E146" s="1">
        <v>143</v>
      </c>
      <c r="F146" s="1">
        <f t="shared" ca="1" si="19"/>
        <v>3.8749290593441463</v>
      </c>
      <c r="G146" s="1">
        <f ca="1">AVERAGE(M146:OFFSET(M146,$C$7,0))</f>
        <v>2.6510133038520718</v>
      </c>
      <c r="H146" s="1">
        <f t="shared" ca="1" si="17"/>
        <v>2.6257412903626114</v>
      </c>
      <c r="I146" s="1">
        <f t="shared" ca="1" si="20"/>
        <v>2.7052073685161311</v>
      </c>
      <c r="J146" s="7">
        <f t="shared" ca="1" si="18"/>
        <v>1.3526036842580655</v>
      </c>
      <c r="K146" s="7">
        <f t="shared" ca="1" si="16"/>
        <v>0</v>
      </c>
      <c r="L146" s="8">
        <f t="shared" ca="1" si="21"/>
        <v>1.3526036842580655</v>
      </c>
      <c r="M146" s="1">
        <f t="shared" ca="1" si="22"/>
        <v>2.5223253750860808</v>
      </c>
      <c r="N146" s="1">
        <f t="shared" ca="1" si="23"/>
        <v>2.5223253750860808</v>
      </c>
    </row>
    <row r="147" spans="5:14">
      <c r="E147" s="1">
        <v>144</v>
      </c>
      <c r="F147" s="1">
        <f t="shared" ca="1" si="19"/>
        <v>4.0958337006737366</v>
      </c>
      <c r="G147" s="1">
        <f ca="1">AVERAGE(M147:OFFSET(M147,$C$7,0))</f>
        <v>2.6936823347410352</v>
      </c>
      <c r="H147" s="1">
        <f t="shared" ca="1" si="17"/>
        <v>2.650606781970374</v>
      </c>
      <c r="I147" s="1">
        <f t="shared" ca="1" si="20"/>
        <v>2.7040973350845303</v>
      </c>
      <c r="J147" s="7">
        <f t="shared" ca="1" si="18"/>
        <v>1.3520486675422652</v>
      </c>
      <c r="K147" s="7">
        <f t="shared" ca="1" si="16"/>
        <v>0</v>
      </c>
      <c r="L147" s="8">
        <f t="shared" ca="1" si="21"/>
        <v>1.3520486675422652</v>
      </c>
      <c r="M147" s="1">
        <f t="shared" ca="1" si="22"/>
        <v>2.7437850331314717</v>
      </c>
      <c r="N147" s="1">
        <f t="shared" ca="1" si="23"/>
        <v>2.7437850331314717</v>
      </c>
    </row>
    <row r="148" spans="5:14">
      <c r="E148" s="1">
        <v>145</v>
      </c>
      <c r="F148" s="1">
        <f t="shared" ca="1" si="19"/>
        <v>4.0365156631528123</v>
      </c>
      <c r="G148" s="1">
        <f ca="1">AVERAGE(M148:OFFSET(M148,$C$7,0))</f>
        <v>2.6809487997417278</v>
      </c>
      <c r="H148" s="1">
        <f t="shared" ca="1" si="17"/>
        <v>2.6434647022785822</v>
      </c>
      <c r="I148" s="1">
        <f t="shared" ca="1" si="20"/>
        <v>2.6349358324049712</v>
      </c>
      <c r="J148" s="7">
        <f t="shared" ca="1" si="18"/>
        <v>1.3174679162024856</v>
      </c>
      <c r="K148" s="7">
        <f t="shared" ca="1" si="16"/>
        <v>0</v>
      </c>
      <c r="L148" s="8">
        <f t="shared" ca="1" si="21"/>
        <v>1.3174679162024856</v>
      </c>
      <c r="M148" s="1">
        <f t="shared" ca="1" si="22"/>
        <v>2.7190477469503267</v>
      </c>
      <c r="N148" s="1">
        <f t="shared" ca="1" si="23"/>
        <v>2.7190477469503267</v>
      </c>
    </row>
    <row r="149" spans="5:14">
      <c r="E149" s="1">
        <v>146</v>
      </c>
      <c r="F149" s="1">
        <f t="shared" ca="1" si="19"/>
        <v>3.9102265130040603</v>
      </c>
      <c r="G149" s="1">
        <f ca="1">AVERAGE(M149:OFFSET(M149,$C$7,0))</f>
        <v>2.6648186872449586</v>
      </c>
      <c r="H149" s="1">
        <f t="shared" ca="1" si="17"/>
        <v>2.6522889958405682</v>
      </c>
      <c r="I149" s="1">
        <f t="shared" ca="1" si="20"/>
        <v>2.6241076883831242</v>
      </c>
      <c r="J149" s="7">
        <f t="shared" ca="1" si="18"/>
        <v>1.3120538441915621</v>
      </c>
      <c r="K149" s="7">
        <f t="shared" ca="1" si="16"/>
        <v>0</v>
      </c>
      <c r="L149" s="8">
        <f t="shared" ca="1" si="21"/>
        <v>1.3120538441915621</v>
      </c>
      <c r="M149" s="1">
        <f t="shared" ca="1" si="22"/>
        <v>2.5981726688124982</v>
      </c>
      <c r="N149" s="1">
        <f t="shared" ca="1" si="23"/>
        <v>2.5981726688124982</v>
      </c>
    </row>
    <row r="150" spans="5:14">
      <c r="E150" s="1">
        <v>147</v>
      </c>
      <c r="F150" s="1">
        <f t="shared" ca="1" si="19"/>
        <v>4.0636471792387185</v>
      </c>
      <c r="G150" s="1">
        <f ca="1">AVERAGE(M150:OFFSET(M150,$C$7,0))</f>
        <v>2.6882721989340346</v>
      </c>
      <c r="H150" s="1">
        <f t="shared" ca="1" si="17"/>
        <v>2.6728361518638999</v>
      </c>
      <c r="I150" s="1">
        <f t="shared" ca="1" si="20"/>
        <v>2.660421018072205</v>
      </c>
      <c r="J150" s="7">
        <f t="shared" ca="1" si="18"/>
        <v>1.3302105090361025</v>
      </c>
      <c r="K150" s="7">
        <f t="shared" ca="1" si="16"/>
        <v>0</v>
      </c>
      <c r="L150" s="8">
        <f t="shared" ca="1" si="21"/>
        <v>1.3302105090361025</v>
      </c>
      <c r="M150" s="1">
        <f t="shared" ca="1" si="22"/>
        <v>2.7334366702026163</v>
      </c>
      <c r="N150" s="1">
        <f t="shared" ca="1" si="23"/>
        <v>2.7334366702026163</v>
      </c>
    </row>
    <row r="151" spans="5:14">
      <c r="E151" s="1">
        <v>148</v>
      </c>
      <c r="F151" s="1">
        <f t="shared" ca="1" si="19"/>
        <v>3.902182974110743</v>
      </c>
      <c r="G151" s="1">
        <f ca="1">AVERAGE(M151:OFFSET(M151,$C$7,0))</f>
        <v>2.672398259782824</v>
      </c>
      <c r="H151" s="1">
        <f t="shared" ca="1" si="17"/>
        <v>2.6510133038520718</v>
      </c>
      <c r="I151" s="1">
        <f t="shared" ca="1" si="20"/>
        <v>2.6257412903626114</v>
      </c>
      <c r="J151" s="7">
        <f t="shared" ca="1" si="18"/>
        <v>1.3128706451813057</v>
      </c>
      <c r="K151" s="7">
        <f t="shared" ca="1" si="16"/>
        <v>0</v>
      </c>
      <c r="L151" s="8">
        <f t="shared" ca="1" si="21"/>
        <v>1.3128706451813057</v>
      </c>
      <c r="M151" s="1">
        <f t="shared" ca="1" si="22"/>
        <v>2.5893123289294371</v>
      </c>
      <c r="N151" s="1">
        <f t="shared" ca="1" si="23"/>
        <v>2.5893123289294371</v>
      </c>
    </row>
    <row r="152" spans="5:14">
      <c r="E152" s="1">
        <v>149</v>
      </c>
      <c r="F152" s="1">
        <f t="shared" ca="1" si="19"/>
        <v>4.1036429514050479</v>
      </c>
      <c r="G152" s="1">
        <f ca="1">AVERAGE(M152:OFFSET(M152,$C$7,0))</f>
        <v>2.6920114428361828</v>
      </c>
      <c r="H152" s="1">
        <f t="shared" ca="1" si="17"/>
        <v>2.6936823347410352</v>
      </c>
      <c r="I152" s="1">
        <f t="shared" ca="1" si="20"/>
        <v>2.650606781970374</v>
      </c>
      <c r="J152" s="7">
        <f t="shared" ca="1" si="18"/>
        <v>1.325303390985187</v>
      </c>
      <c r="K152" s="7">
        <f t="shared" ref="K152:K215" ca="1" si="24">(+I152)*$C$11+K151</f>
        <v>0</v>
      </c>
      <c r="L152" s="8">
        <f t="shared" ca="1" si="21"/>
        <v>1.325303390985187</v>
      </c>
      <c r="M152" s="1">
        <f t="shared" ca="1" si="22"/>
        <v>2.7783395604198606</v>
      </c>
      <c r="N152" s="1">
        <f t="shared" ca="1" si="23"/>
        <v>2.7783395604198606</v>
      </c>
    </row>
    <row r="153" spans="5:14">
      <c r="E153" s="1">
        <v>150</v>
      </c>
      <c r="F153" s="1">
        <f t="shared" ca="1" si="19"/>
        <v>3.9891161742749208</v>
      </c>
      <c r="G153" s="1">
        <f ca="1">AVERAGE(M153:OFFSET(M153,$C$7,0))</f>
        <v>2.6811694134116784</v>
      </c>
      <c r="H153" s="1">
        <f t="shared" ca="1" si="17"/>
        <v>2.6809487997417278</v>
      </c>
      <c r="I153" s="1">
        <f t="shared" ca="1" si="20"/>
        <v>2.6434647022785822</v>
      </c>
      <c r="J153" s="7">
        <f t="shared" ca="1" si="18"/>
        <v>1.3217323511392911</v>
      </c>
      <c r="K153" s="7">
        <f t="shared" ca="1" si="24"/>
        <v>0</v>
      </c>
      <c r="L153" s="8">
        <f t="shared" ca="1" si="21"/>
        <v>1.3217323511392911</v>
      </c>
      <c r="M153" s="1">
        <f t="shared" ca="1" si="22"/>
        <v>2.6673838231356299</v>
      </c>
      <c r="N153" s="1">
        <f t="shared" ca="1" si="23"/>
        <v>2.6673838231356299</v>
      </c>
    </row>
    <row r="154" spans="5:14">
      <c r="E154" s="1">
        <v>151</v>
      </c>
      <c r="F154" s="1">
        <f t="shared" ca="1" si="19"/>
        <v>3.948411569889994</v>
      </c>
      <c r="G154" s="1">
        <f ca="1">AVERAGE(M154:OFFSET(M154,$C$7,0))</f>
        <v>2.6790441722019218</v>
      </c>
      <c r="H154" s="1">
        <f t="shared" ca="1" si="17"/>
        <v>2.6648186872449586</v>
      </c>
      <c r="I154" s="1">
        <f t="shared" ca="1" si="20"/>
        <v>2.6522889958405682</v>
      </c>
      <c r="J154" s="7">
        <f t="shared" ca="1" si="18"/>
        <v>1.3261444979202841</v>
      </c>
      <c r="K154" s="7">
        <f t="shared" ca="1" si="24"/>
        <v>0</v>
      </c>
      <c r="L154" s="8">
        <f t="shared" ca="1" si="21"/>
        <v>1.3261444979202841</v>
      </c>
      <c r="M154" s="1">
        <f t="shared" ca="1" si="22"/>
        <v>2.6222670719697101</v>
      </c>
      <c r="N154" s="1">
        <f t="shared" ca="1" si="23"/>
        <v>2.6222670719697101</v>
      </c>
    </row>
    <row r="155" spans="5:14">
      <c r="E155" s="1">
        <v>152</v>
      </c>
      <c r="F155" s="1">
        <f t="shared" ca="1" si="19"/>
        <v>4.0753118148789005</v>
      </c>
      <c r="G155" s="1">
        <f ca="1">AVERAGE(M155:OFFSET(M155,$C$7,0))</f>
        <v>2.7029466080079083</v>
      </c>
      <c r="H155" s="1">
        <f t="shared" ca="1" si="17"/>
        <v>2.6882721989340346</v>
      </c>
      <c r="I155" s="1">
        <f t="shared" ca="1" si="20"/>
        <v>2.6728361518638999</v>
      </c>
      <c r="J155" s="7">
        <f t="shared" ca="1" si="18"/>
        <v>1.3364180759319499</v>
      </c>
      <c r="K155" s="7">
        <f t="shared" ca="1" si="24"/>
        <v>0</v>
      </c>
      <c r="L155" s="8">
        <f t="shared" ca="1" si="21"/>
        <v>1.3364180759319499</v>
      </c>
      <c r="M155" s="1">
        <f t="shared" ca="1" si="22"/>
        <v>2.7388937389469508</v>
      </c>
      <c r="N155" s="1">
        <f t="shared" ca="1" si="23"/>
        <v>2.7388937389469508</v>
      </c>
    </row>
    <row r="156" spans="5:14">
      <c r="E156" s="1">
        <v>153</v>
      </c>
      <c r="F156" s="1">
        <f t="shared" ca="1" si="19"/>
        <v>3.9636996872213937</v>
      </c>
      <c r="G156" s="1">
        <f ca="1">AVERAGE(M156:OFFSET(M156,$C$7,0))</f>
        <v>2.6862993439455565</v>
      </c>
      <c r="H156" s="1">
        <f t="shared" ca="1" si="17"/>
        <v>2.672398259782824</v>
      </c>
      <c r="I156" s="1">
        <f t="shared" ca="1" si="20"/>
        <v>2.6510133038520718</v>
      </c>
      <c r="J156" s="7">
        <f t="shared" ca="1" si="18"/>
        <v>1.3255066519260359</v>
      </c>
      <c r="K156" s="7">
        <f t="shared" ca="1" si="24"/>
        <v>0</v>
      </c>
      <c r="L156" s="8">
        <f t="shared" ca="1" si="21"/>
        <v>1.3255066519260359</v>
      </c>
      <c r="M156" s="1">
        <f t="shared" ca="1" si="22"/>
        <v>2.638193035295358</v>
      </c>
      <c r="N156" s="1">
        <f t="shared" ca="1" si="23"/>
        <v>2.638193035295358</v>
      </c>
    </row>
    <row r="157" spans="5:14">
      <c r="E157" s="1">
        <v>154</v>
      </c>
      <c r="F157" s="1">
        <f t="shared" ca="1" si="19"/>
        <v>4.0538325946201033</v>
      </c>
      <c r="G157" s="1">
        <f ca="1">AVERAGE(M157:OFFSET(M157,$C$7,0))</f>
        <v>2.7040831504080565</v>
      </c>
      <c r="H157" s="1">
        <f t="shared" ca="1" si="17"/>
        <v>2.6920114428361828</v>
      </c>
      <c r="I157" s="1">
        <f t="shared" ca="1" si="20"/>
        <v>2.6936823347410352</v>
      </c>
      <c r="J157" s="7">
        <f t="shared" ca="1" si="18"/>
        <v>1.3468411673705176</v>
      </c>
      <c r="K157" s="7">
        <f t="shared" ca="1" si="24"/>
        <v>0</v>
      </c>
      <c r="L157" s="8">
        <f t="shared" ca="1" si="21"/>
        <v>1.3468411673705176</v>
      </c>
      <c r="M157" s="1">
        <f t="shared" ca="1" si="22"/>
        <v>2.7069914272495854</v>
      </c>
      <c r="N157" s="1">
        <f t="shared" ca="1" si="23"/>
        <v>2.7069914272495854</v>
      </c>
    </row>
    <row r="158" spans="5:14">
      <c r="E158" s="1">
        <v>155</v>
      </c>
      <c r="F158" s="1">
        <f t="shared" ca="1" si="19"/>
        <v>4.0537617837436963</v>
      </c>
      <c r="G158" s="1">
        <f ca="1">AVERAGE(M158:OFFSET(M158,$C$7,0))</f>
        <v>2.7043877673111063</v>
      </c>
      <c r="H158" s="1">
        <f t="shared" ca="1" si="17"/>
        <v>2.6811694134116784</v>
      </c>
      <c r="I158" s="1">
        <f t="shared" ca="1" si="20"/>
        <v>2.6809487997417278</v>
      </c>
      <c r="J158" s="7">
        <f t="shared" ca="1" si="18"/>
        <v>1.3404743998708639</v>
      </c>
      <c r="K158" s="7">
        <f t="shared" ca="1" si="24"/>
        <v>0</v>
      </c>
      <c r="L158" s="8">
        <f t="shared" ca="1" si="21"/>
        <v>1.3404743998708639</v>
      </c>
      <c r="M158" s="1">
        <f t="shared" ca="1" si="22"/>
        <v>2.7132873838728324</v>
      </c>
      <c r="N158" s="1">
        <f t="shared" ca="1" si="23"/>
        <v>2.7132873838728324</v>
      </c>
    </row>
    <row r="159" spans="5:14">
      <c r="E159" s="1">
        <v>156</v>
      </c>
      <c r="F159" s="1">
        <f t="shared" ca="1" si="19"/>
        <v>3.987041719499576</v>
      </c>
      <c r="G159" s="1">
        <f ca="1">AVERAGE(M159:OFFSET(M159,$C$7,0))</f>
        <v>2.6864355066660544</v>
      </c>
      <c r="H159" s="1">
        <f t="shared" ca="1" si="17"/>
        <v>2.6790441722019218</v>
      </c>
      <c r="I159" s="1">
        <f t="shared" ca="1" si="20"/>
        <v>2.6648186872449586</v>
      </c>
      <c r="J159" s="7">
        <f t="shared" ca="1" si="18"/>
        <v>1.3324093436224793</v>
      </c>
      <c r="K159" s="7">
        <f t="shared" ca="1" si="24"/>
        <v>0</v>
      </c>
      <c r="L159" s="8">
        <f t="shared" ca="1" si="21"/>
        <v>1.3324093436224793</v>
      </c>
      <c r="M159" s="1">
        <f t="shared" ca="1" si="22"/>
        <v>2.6546323758770969</v>
      </c>
      <c r="N159" s="1">
        <f t="shared" ca="1" si="23"/>
        <v>2.6546323758770969</v>
      </c>
    </row>
    <row r="160" spans="5:14">
      <c r="E160" s="1">
        <v>157</v>
      </c>
      <c r="F160" s="1">
        <f t="shared" ca="1" si="19"/>
        <v>4.1098177862726457</v>
      </c>
      <c r="G160" s="1">
        <f ca="1">AVERAGE(M160:OFFSET(M160,$C$7,0))</f>
        <v>2.7256272677780857</v>
      </c>
      <c r="H160" s="1">
        <f t="shared" ca="1" si="17"/>
        <v>2.7029466080079083</v>
      </c>
      <c r="I160" s="1">
        <f t="shared" ca="1" si="20"/>
        <v>2.6882721989340346</v>
      </c>
      <c r="J160" s="7">
        <f t="shared" ca="1" si="18"/>
        <v>1.3441360994670173</v>
      </c>
      <c r="K160" s="7">
        <f t="shared" ca="1" si="24"/>
        <v>0</v>
      </c>
      <c r="L160" s="8">
        <f t="shared" ca="1" si="21"/>
        <v>1.3441360994670173</v>
      </c>
      <c r="M160" s="1">
        <f t="shared" ca="1" si="22"/>
        <v>2.7656816868056282</v>
      </c>
      <c r="N160" s="1">
        <f t="shared" ca="1" si="23"/>
        <v>2.7656816868056282</v>
      </c>
    </row>
    <row r="161" spans="5:14">
      <c r="E161" s="1">
        <v>158</v>
      </c>
      <c r="F161" s="1">
        <f t="shared" ca="1" si="19"/>
        <v>3.975209284464249</v>
      </c>
      <c r="G161" s="1">
        <f ca="1">AVERAGE(M161:OFFSET(M161,$C$7,0))</f>
        <v>2.6800497140805795</v>
      </c>
      <c r="H161" s="1">
        <f t="shared" ca="1" si="17"/>
        <v>2.6862993439455565</v>
      </c>
      <c r="I161" s="1">
        <f t="shared" ca="1" si="20"/>
        <v>2.672398259782824</v>
      </c>
      <c r="J161" s="7">
        <f t="shared" ca="1" si="18"/>
        <v>1.336199129891412</v>
      </c>
      <c r="K161" s="7">
        <f t="shared" ca="1" si="24"/>
        <v>0</v>
      </c>
      <c r="L161" s="8">
        <f t="shared" ca="1" si="21"/>
        <v>1.336199129891412</v>
      </c>
      <c r="M161" s="1">
        <f t="shared" ca="1" si="22"/>
        <v>2.6390101545728371</v>
      </c>
      <c r="N161" s="1">
        <f t="shared" ca="1" si="23"/>
        <v>2.6390101545728371</v>
      </c>
    </row>
    <row r="162" spans="5:14">
      <c r="E162" s="1">
        <v>159</v>
      </c>
      <c r="F162" s="1">
        <f t="shared" ca="1" si="19"/>
        <v>4.090901595488452</v>
      </c>
      <c r="G162" s="1">
        <f ca="1">AVERAGE(M162:OFFSET(M162,$C$7,0))</f>
        <v>2.6770388260912941</v>
      </c>
      <c r="H162" s="1">
        <f t="shared" ca="1" si="17"/>
        <v>2.7040831504080565</v>
      </c>
      <c r="I162" s="1">
        <f t="shared" ca="1" si="20"/>
        <v>2.6920114428361828</v>
      </c>
      <c r="J162" s="7">
        <f t="shared" ca="1" si="18"/>
        <v>1.3460057214180914</v>
      </c>
      <c r="K162" s="7">
        <f t="shared" ca="1" si="24"/>
        <v>0</v>
      </c>
      <c r="L162" s="8">
        <f t="shared" ca="1" si="21"/>
        <v>1.3460057214180914</v>
      </c>
      <c r="M162" s="1">
        <f t="shared" ca="1" si="22"/>
        <v>2.7448958740703606</v>
      </c>
      <c r="N162" s="1">
        <f t="shared" ca="1" si="23"/>
        <v>2.7448958740703606</v>
      </c>
    </row>
    <row r="163" spans="5:14">
      <c r="E163" s="1">
        <v>160</v>
      </c>
      <c r="F163" s="1">
        <f t="shared" ca="1" si="19"/>
        <v>4.0494038353737212</v>
      </c>
      <c r="G163" s="1">
        <f ca="1">AVERAGE(M163:OFFSET(M163,$C$7,0))</f>
        <v>2.6303206342232945</v>
      </c>
      <c r="H163" s="1">
        <f t="shared" ca="1" si="17"/>
        <v>2.7043877673111063</v>
      </c>
      <c r="I163" s="1">
        <f t="shared" ca="1" si="20"/>
        <v>2.6811694134116784</v>
      </c>
      <c r="J163" s="7">
        <f t="shared" ca="1" si="18"/>
        <v>1.3405847067058392</v>
      </c>
      <c r="K163" s="7">
        <f t="shared" ca="1" si="24"/>
        <v>0</v>
      </c>
      <c r="L163" s="8">
        <f t="shared" ca="1" si="21"/>
        <v>1.3405847067058392</v>
      </c>
      <c r="M163" s="1">
        <f t="shared" ca="1" si="22"/>
        <v>2.7088191286678818</v>
      </c>
      <c r="N163" s="1">
        <f t="shared" ca="1" si="23"/>
        <v>2.7088191286678818</v>
      </c>
    </row>
    <row r="164" spans="5:14">
      <c r="E164" s="1">
        <v>161</v>
      </c>
      <c r="F164" s="1">
        <f t="shared" ca="1" si="19"/>
        <v>3.9450959061034818</v>
      </c>
      <c r="G164" s="1">
        <f ca="1">AVERAGE(M164:OFFSET(M164,$C$7,0))</f>
        <v>2.642739360352008</v>
      </c>
      <c r="H164" s="1">
        <f t="shared" ca="1" si="17"/>
        <v>2.6864355066660544</v>
      </c>
      <c r="I164" s="1">
        <f t="shared" ca="1" si="20"/>
        <v>2.6790441722019218</v>
      </c>
      <c r="J164" s="7">
        <f t="shared" ca="1" si="18"/>
        <v>1.3395220861009609</v>
      </c>
      <c r="K164" s="7">
        <f t="shared" ca="1" si="24"/>
        <v>0</v>
      </c>
      <c r="L164" s="8">
        <f t="shared" ca="1" si="21"/>
        <v>1.3395220861009609</v>
      </c>
      <c r="M164" s="1">
        <f t="shared" ca="1" si="22"/>
        <v>2.6055738200025207</v>
      </c>
      <c r="N164" s="1">
        <f t="shared" ca="1" si="23"/>
        <v>2.6055738200025207</v>
      </c>
    </row>
    <row r="165" spans="5:14">
      <c r="E165" s="1">
        <v>162</v>
      </c>
      <c r="F165" s="1">
        <f t="shared" ca="1" si="19"/>
        <v>4.2412562465532417</v>
      </c>
      <c r="G165" s="1">
        <f ca="1">AVERAGE(M165:OFFSET(M165,$C$7,0))</f>
        <v>2.6562902900331404</v>
      </c>
      <c r="H165" s="1">
        <f t="shared" ca="1" si="17"/>
        <v>2.7256272677780857</v>
      </c>
      <c r="I165" s="1">
        <f t="shared" ca="1" si="20"/>
        <v>2.7029466080079083</v>
      </c>
      <c r="J165" s="7">
        <f t="shared" ca="1" si="18"/>
        <v>1.3514733040039542</v>
      </c>
      <c r="K165" s="7">
        <f t="shared" ca="1" si="24"/>
        <v>0</v>
      </c>
      <c r="L165" s="8">
        <f t="shared" ca="1" si="21"/>
        <v>1.3514733040039542</v>
      </c>
      <c r="M165" s="1">
        <f t="shared" ca="1" si="22"/>
        <v>2.8897829425492878</v>
      </c>
      <c r="N165" s="1">
        <f t="shared" ca="1" si="23"/>
        <v>2.8897829425492878</v>
      </c>
    </row>
    <row r="166" spans="5:14">
      <c r="E166" s="1">
        <v>163</v>
      </c>
      <c r="F166" s="1">
        <f t="shared" ca="1" si="19"/>
        <v>3.8353660365933666</v>
      </c>
      <c r="G166" s="1">
        <f ca="1">AVERAGE(M166:OFFSET(M166,$C$7,0))</f>
        <v>2.6306167709089903</v>
      </c>
      <c r="H166" s="1">
        <f t="shared" ca="1" si="17"/>
        <v>2.6800497140805795</v>
      </c>
      <c r="I166" s="1">
        <f t="shared" ca="1" si="20"/>
        <v>2.6862993439455565</v>
      </c>
      <c r="J166" s="7">
        <f t="shared" ca="1" si="18"/>
        <v>1.3431496719727782</v>
      </c>
      <c r="K166" s="7">
        <f t="shared" ca="1" si="24"/>
        <v>0</v>
      </c>
      <c r="L166" s="8">
        <f t="shared" ca="1" si="21"/>
        <v>1.3431496719727782</v>
      </c>
      <c r="M166" s="1">
        <f t="shared" ca="1" si="22"/>
        <v>2.4922163646205884</v>
      </c>
      <c r="N166" s="1">
        <f t="shared" ca="1" si="23"/>
        <v>2.4922163646205884</v>
      </c>
    </row>
    <row r="167" spans="5:14">
      <c r="E167" s="1">
        <v>164</v>
      </c>
      <c r="F167" s="1">
        <f t="shared" ca="1" si="19"/>
        <v>3.9729864018411538</v>
      </c>
      <c r="G167" s="1">
        <f ca="1">AVERAGE(M167:OFFSET(M167,$C$7,0))</f>
        <v>2.6559125177219021</v>
      </c>
      <c r="H167" s="1">
        <f t="shared" ca="1" si="17"/>
        <v>2.6770388260912941</v>
      </c>
      <c r="I167" s="1">
        <f t="shared" ca="1" si="20"/>
        <v>2.7040831504080565</v>
      </c>
      <c r="J167" s="7">
        <f t="shared" ca="1" si="18"/>
        <v>1.3520415752040282</v>
      </c>
      <c r="K167" s="7">
        <f t="shared" ca="1" si="24"/>
        <v>0</v>
      </c>
      <c r="L167" s="8">
        <f t="shared" ca="1" si="21"/>
        <v>1.3520415752040282</v>
      </c>
      <c r="M167" s="1">
        <f t="shared" ca="1" si="22"/>
        <v>2.6209448266371256</v>
      </c>
      <c r="N167" s="1">
        <f t="shared" ca="1" si="23"/>
        <v>2.6209448266371256</v>
      </c>
    </row>
    <row r="168" spans="5:14">
      <c r="E168" s="1">
        <v>165</v>
      </c>
      <c r="F168" s="1">
        <f t="shared" ca="1" si="19"/>
        <v>3.8167806065179155</v>
      </c>
      <c r="G168" s="1">
        <f ca="1">AVERAGE(M168:OFFSET(M168,$C$7,0))</f>
        <v>2.7001884433705059</v>
      </c>
      <c r="H168" s="1">
        <f t="shared" ca="1" si="17"/>
        <v>2.6303206342232945</v>
      </c>
      <c r="I168" s="1">
        <f t="shared" ca="1" si="20"/>
        <v>2.7043877673111063</v>
      </c>
      <c r="J168" s="7">
        <f t="shared" ca="1" si="18"/>
        <v>1.3521938836555532</v>
      </c>
      <c r="K168" s="7">
        <f t="shared" ca="1" si="24"/>
        <v>0</v>
      </c>
      <c r="L168" s="8">
        <f t="shared" ca="1" si="21"/>
        <v>1.3521938836555532</v>
      </c>
      <c r="M168" s="1">
        <f t="shared" ca="1" si="22"/>
        <v>2.4645867228623626</v>
      </c>
      <c r="N168" s="1">
        <f t="shared" ca="1" si="23"/>
        <v>2.4645867228623626</v>
      </c>
    </row>
    <row r="169" spans="5:14">
      <c r="E169" s="1">
        <v>166</v>
      </c>
      <c r="F169" s="1">
        <f t="shared" ca="1" si="19"/>
        <v>4.1265492387731895</v>
      </c>
      <c r="G169" s="1">
        <f ca="1">AVERAGE(M169:OFFSET(M169,$C$7,0))</f>
        <v>2.7490233140721529</v>
      </c>
      <c r="H169" s="1">
        <f t="shared" ca="1" si="17"/>
        <v>2.642739360352008</v>
      </c>
      <c r="I169" s="1">
        <f t="shared" ca="1" si="20"/>
        <v>2.6864355066660544</v>
      </c>
      <c r="J169" s="7">
        <f t="shared" ca="1" si="18"/>
        <v>1.3432177533330272</v>
      </c>
      <c r="K169" s="7">
        <f t="shared" ca="1" si="24"/>
        <v>0</v>
      </c>
      <c r="L169" s="8">
        <f t="shared" ca="1" si="21"/>
        <v>1.3432177533330272</v>
      </c>
      <c r="M169" s="1">
        <f t="shared" ca="1" si="22"/>
        <v>2.7833314854401623</v>
      </c>
      <c r="N169" s="1">
        <f t="shared" ca="1" si="23"/>
        <v>2.7833314854401623</v>
      </c>
    </row>
    <row r="170" spans="5:14">
      <c r="E170" s="1">
        <v>167</v>
      </c>
      <c r="F170" s="1">
        <f t="shared" ca="1" si="19"/>
        <v>4.0496930319783555</v>
      </c>
      <c r="G170" s="1">
        <f ca="1">AVERAGE(M170:OFFSET(M170,$C$7,0))</f>
        <v>2.727218242771416</v>
      </c>
      <c r="H170" s="1">
        <f t="shared" ca="1" si="17"/>
        <v>2.6562902900331404</v>
      </c>
      <c r="I170" s="1">
        <f t="shared" ca="1" si="20"/>
        <v>2.7256272677780857</v>
      </c>
      <c r="J170" s="7">
        <f t="shared" ca="1" si="18"/>
        <v>1.3628136338890429</v>
      </c>
      <c r="K170" s="7">
        <f t="shared" ca="1" si="24"/>
        <v>0</v>
      </c>
      <c r="L170" s="8">
        <f t="shared" ca="1" si="21"/>
        <v>1.3628136338890429</v>
      </c>
      <c r="M170" s="1">
        <f t="shared" ca="1" si="22"/>
        <v>2.6868793980893129</v>
      </c>
      <c r="N170" s="1">
        <f t="shared" ca="1" si="23"/>
        <v>2.6868793980893129</v>
      </c>
    </row>
    <row r="171" spans="5:14">
      <c r="E171" s="1">
        <v>168</v>
      </c>
      <c r="F171" s="1">
        <f t="shared" ca="1" si="19"/>
        <v>4.0757666848446794</v>
      </c>
      <c r="G171" s="1">
        <f ca="1">AVERAGE(M171:OFFSET(M171,$C$7,0))</f>
        <v>2.7232706769670254</v>
      </c>
      <c r="H171" s="1">
        <f t="shared" ca="1" si="17"/>
        <v>2.6306167709089903</v>
      </c>
      <c r="I171" s="1">
        <f t="shared" ca="1" si="20"/>
        <v>2.6800497140805795</v>
      </c>
      <c r="J171" s="7">
        <f t="shared" ca="1" si="18"/>
        <v>1.3400248570402897</v>
      </c>
      <c r="K171" s="7">
        <f t="shared" ca="1" si="24"/>
        <v>0</v>
      </c>
      <c r="L171" s="8">
        <f t="shared" ca="1" si="21"/>
        <v>1.3400248570402897</v>
      </c>
      <c r="M171" s="1">
        <f t="shared" ca="1" si="22"/>
        <v>2.7357418278043895</v>
      </c>
      <c r="N171" s="1">
        <f t="shared" ca="1" si="23"/>
        <v>2.7357418278043895</v>
      </c>
    </row>
    <row r="172" spans="5:14">
      <c r="E172" s="1">
        <v>169</v>
      </c>
      <c r="F172" s="1">
        <f t="shared" ca="1" si="19"/>
        <v>3.9825102585437064</v>
      </c>
      <c r="G172" s="1">
        <f ca="1">AVERAGE(M172:OFFSET(M172,$C$7,0))</f>
        <v>2.7300955908749347</v>
      </c>
      <c r="H172" s="1">
        <f t="shared" ca="1" si="17"/>
        <v>2.6559125177219021</v>
      </c>
      <c r="I172" s="1">
        <f t="shared" ca="1" si="20"/>
        <v>2.6770388260912941</v>
      </c>
      <c r="J172" s="7">
        <f t="shared" ca="1" si="18"/>
        <v>1.338519413045647</v>
      </c>
      <c r="K172" s="7">
        <f t="shared" ca="1" si="24"/>
        <v>0</v>
      </c>
      <c r="L172" s="8">
        <f t="shared" ca="1" si="21"/>
        <v>1.338519413045647</v>
      </c>
      <c r="M172" s="1">
        <f t="shared" ca="1" si="22"/>
        <v>2.6439908454980596</v>
      </c>
      <c r="N172" s="1">
        <f t="shared" ca="1" si="23"/>
        <v>2.6439908454980596</v>
      </c>
    </row>
    <row r="173" spans="5:14">
      <c r="E173" s="1">
        <v>170</v>
      </c>
      <c r="F173" s="1">
        <f t="shared" ca="1" si="19"/>
        <v>4.2017606976403972</v>
      </c>
      <c r="G173" s="1">
        <f ca="1">AVERAGE(M173:OFFSET(M173,$C$7,0))</f>
        <v>2.7255264585371983</v>
      </c>
      <c r="H173" s="1">
        <f t="shared" ca="1" si="17"/>
        <v>2.7001884433705059</v>
      </c>
      <c r="I173" s="1">
        <f t="shared" ca="1" si="20"/>
        <v>2.6303206342232945</v>
      </c>
      <c r="J173" s="7">
        <f t="shared" ca="1" si="18"/>
        <v>1.3151603171116473</v>
      </c>
      <c r="K173" s="7">
        <f t="shared" ca="1" si="24"/>
        <v>0</v>
      </c>
      <c r="L173" s="8">
        <f t="shared" ca="1" si="21"/>
        <v>1.3151603171116473</v>
      </c>
      <c r="M173" s="1">
        <f t="shared" ca="1" si="22"/>
        <v>2.8866003805287499</v>
      </c>
      <c r="N173" s="1">
        <f t="shared" ca="1" si="23"/>
        <v>2.8866003805287499</v>
      </c>
    </row>
    <row r="174" spans="5:14">
      <c r="E174" s="1">
        <v>171</v>
      </c>
      <c r="F174" s="1">
        <f t="shared" ca="1" si="19"/>
        <v>4.07896562724825</v>
      </c>
      <c r="G174" s="1">
        <f ca="1">AVERAGE(M174:OFFSET(M174,$C$7,0))</f>
        <v>2.6804002646226128</v>
      </c>
      <c r="H174" s="1">
        <f t="shared" ca="1" si="17"/>
        <v>2.7490233140721529</v>
      </c>
      <c r="I174" s="1">
        <f t="shared" ca="1" si="20"/>
        <v>2.642739360352008</v>
      </c>
      <c r="J174" s="7">
        <f t="shared" ca="1" si="18"/>
        <v>1.321369680176004</v>
      </c>
      <c r="K174" s="7">
        <f t="shared" ca="1" si="24"/>
        <v>0</v>
      </c>
      <c r="L174" s="8">
        <f t="shared" ca="1" si="21"/>
        <v>1.321369680176004</v>
      </c>
      <c r="M174" s="1">
        <f t="shared" ca="1" si="22"/>
        <v>2.7575959470722458</v>
      </c>
      <c r="N174" s="1">
        <f t="shared" ca="1" si="23"/>
        <v>2.7575959470722458</v>
      </c>
    </row>
    <row r="175" spans="5:14">
      <c r="E175" s="1">
        <v>172</v>
      </c>
      <c r="F175" s="1">
        <f t="shared" ca="1" si="19"/>
        <v>3.980646202652308</v>
      </c>
      <c r="G175" s="1">
        <f ca="1">AVERAGE(M175:OFFSET(M175,$C$7,0))</f>
        <v>2.6689084209016873</v>
      </c>
      <c r="H175" s="1">
        <f t="shared" ca="1" si="17"/>
        <v>2.727218242771416</v>
      </c>
      <c r="I175" s="1">
        <f t="shared" ca="1" si="20"/>
        <v>2.6562902900331404</v>
      </c>
      <c r="J175" s="7">
        <f t="shared" ca="1" si="18"/>
        <v>1.3281451450165702</v>
      </c>
      <c r="K175" s="7">
        <f t="shared" ca="1" si="24"/>
        <v>0</v>
      </c>
      <c r="L175" s="8">
        <f t="shared" ca="1" si="21"/>
        <v>1.3281451450165702</v>
      </c>
      <c r="M175" s="1">
        <f t="shared" ca="1" si="22"/>
        <v>2.652501057635738</v>
      </c>
      <c r="N175" s="1">
        <f t="shared" ca="1" si="23"/>
        <v>2.652501057635738</v>
      </c>
    </row>
    <row r="176" spans="5:14">
      <c r="E176" s="1">
        <v>173</v>
      </c>
      <c r="F176" s="1">
        <f t="shared" ca="1" si="19"/>
        <v>3.9785023887174651</v>
      </c>
      <c r="G176" s="1">
        <f ca="1">AVERAGE(M176:OFFSET(M176,$C$7,0))</f>
        <v>2.6404255960702776</v>
      </c>
      <c r="H176" s="1">
        <f t="shared" ca="1" si="17"/>
        <v>2.7232706769670254</v>
      </c>
      <c r="I176" s="1">
        <f t="shared" ca="1" si="20"/>
        <v>2.6306167709089903</v>
      </c>
      <c r="J176" s="7">
        <f t="shared" ca="1" si="18"/>
        <v>1.3153083854544951</v>
      </c>
      <c r="K176" s="7">
        <f t="shared" ca="1" si="24"/>
        <v>0</v>
      </c>
      <c r="L176" s="8">
        <f t="shared" ca="1" si="21"/>
        <v>1.3153083854544951</v>
      </c>
      <c r="M176" s="1">
        <f t="shared" ca="1" si="22"/>
        <v>2.6631940032629702</v>
      </c>
      <c r="N176" s="1">
        <f t="shared" ca="1" si="23"/>
        <v>2.6631940032629702</v>
      </c>
    </row>
    <row r="177" spans="5:14">
      <c r="E177" s="1">
        <v>174</v>
      </c>
      <c r="F177" s="1">
        <f t="shared" ca="1" si="19"/>
        <v>4.1046475701127969</v>
      </c>
      <c r="G177" s="1">
        <f ca="1">AVERAGE(M177:OFFSET(M177,$C$7,0))</f>
        <v>2.6109588156009331</v>
      </c>
      <c r="H177" s="1">
        <f t="shared" ca="1" si="17"/>
        <v>2.7300955908749347</v>
      </c>
      <c r="I177" s="1">
        <f t="shared" ca="1" si="20"/>
        <v>2.6559125177219021</v>
      </c>
      <c r="J177" s="7">
        <f t="shared" ca="1" si="18"/>
        <v>1.327956258860951</v>
      </c>
      <c r="K177" s="7">
        <f t="shared" ca="1" si="24"/>
        <v>0</v>
      </c>
      <c r="L177" s="8">
        <f t="shared" ca="1" si="21"/>
        <v>1.327956258860951</v>
      </c>
      <c r="M177" s="1">
        <f t="shared" ca="1" si="22"/>
        <v>2.7766913112518461</v>
      </c>
      <c r="N177" s="1">
        <f t="shared" ca="1" si="23"/>
        <v>2.7766913112518461</v>
      </c>
    </row>
    <row r="178" spans="5:14">
      <c r="E178" s="1">
        <v>175</v>
      </c>
      <c r="F178" s="1">
        <f t="shared" ca="1" si="19"/>
        <v>3.9666702731568977</v>
      </c>
      <c r="G178" s="1">
        <f ca="1">AVERAGE(M178:OFFSET(M178,$C$7,0))</f>
        <v>2.5851410184373544</v>
      </c>
      <c r="H178" s="1">
        <f t="shared" ca="1" si="17"/>
        <v>2.7255264585371983</v>
      </c>
      <c r="I178" s="1">
        <f t="shared" ca="1" si="20"/>
        <v>2.7001884433705059</v>
      </c>
      <c r="J178" s="7">
        <f t="shared" ca="1" si="18"/>
        <v>1.3500942216852529</v>
      </c>
      <c r="K178" s="7">
        <f t="shared" ca="1" si="24"/>
        <v>0</v>
      </c>
      <c r="L178" s="8">
        <f t="shared" ca="1" si="21"/>
        <v>1.3500942216852529</v>
      </c>
      <c r="M178" s="1">
        <f t="shared" ca="1" si="22"/>
        <v>2.616576051471645</v>
      </c>
      <c r="N178" s="1">
        <f t="shared" ca="1" si="23"/>
        <v>2.616576051471645</v>
      </c>
    </row>
    <row r="179" spans="5:14">
      <c r="E179" s="1">
        <v>176</v>
      </c>
      <c r="F179" s="1">
        <f t="shared" ca="1" si="19"/>
        <v>3.9903548740773096</v>
      </c>
      <c r="G179" s="1">
        <f ca="1">AVERAGE(M179:OFFSET(M179,$C$7,0))</f>
        <v>2.5887745707941003</v>
      </c>
      <c r="H179" s="1">
        <f t="shared" ca="1" si="17"/>
        <v>2.6804002646226128</v>
      </c>
      <c r="I179" s="1">
        <f t="shared" ca="1" si="20"/>
        <v>2.7490233140721529</v>
      </c>
      <c r="J179" s="7">
        <f t="shared" ca="1" si="18"/>
        <v>1.3745116570360765</v>
      </c>
      <c r="K179" s="7">
        <f t="shared" ca="1" si="24"/>
        <v>0</v>
      </c>
      <c r="L179" s="8">
        <f t="shared" ca="1" si="21"/>
        <v>1.3745116570360765</v>
      </c>
      <c r="M179" s="1">
        <f t="shared" ca="1" si="22"/>
        <v>2.6158432170412329</v>
      </c>
      <c r="N179" s="1">
        <f t="shared" ca="1" si="23"/>
        <v>2.6158432170412329</v>
      </c>
    </row>
    <row r="180" spans="5:14">
      <c r="E180" s="1">
        <v>177</v>
      </c>
      <c r="F180" s="1">
        <f t="shared" ca="1" si="19"/>
        <v>4.0522540061324017</v>
      </c>
      <c r="G180" s="1">
        <f ca="1">AVERAGE(M180:OFFSET(M180,$C$7,0))</f>
        <v>2.6466232791828732</v>
      </c>
      <c r="H180" s="1">
        <f t="shared" ca="1" si="17"/>
        <v>2.6689084209016873</v>
      </c>
      <c r="I180" s="1">
        <f t="shared" ca="1" si="20"/>
        <v>2.727218242771416</v>
      </c>
      <c r="J180" s="7">
        <f t="shared" ca="1" si="18"/>
        <v>1.363609121385708</v>
      </c>
      <c r="K180" s="7">
        <f t="shared" ca="1" si="24"/>
        <v>0</v>
      </c>
      <c r="L180" s="8">
        <f t="shared" ca="1" si="21"/>
        <v>1.363609121385708</v>
      </c>
      <c r="M180" s="1">
        <f t="shared" ca="1" si="22"/>
        <v>2.6886448847466937</v>
      </c>
      <c r="N180" s="1">
        <f t="shared" ca="1" si="23"/>
        <v>2.6886448847466937</v>
      </c>
    </row>
    <row r="181" spans="5:14">
      <c r="E181" s="1">
        <v>178</v>
      </c>
      <c r="F181" s="1">
        <f t="shared" ca="1" si="19"/>
        <v>3.8432394471307902</v>
      </c>
      <c r="G181" s="1">
        <f ca="1">AVERAGE(M181:OFFSET(M181,$C$7,0))</f>
        <v>2.6655674594996301</v>
      </c>
      <c r="H181" s="1">
        <f t="shared" ca="1" si="17"/>
        <v>2.6404255960702776</v>
      </c>
      <c r="I181" s="1">
        <f t="shared" ca="1" si="20"/>
        <v>2.7232706769670254</v>
      </c>
      <c r="J181" s="7">
        <f t="shared" ca="1" si="18"/>
        <v>1.3616353384835127</v>
      </c>
      <c r="K181" s="7">
        <f t="shared" ca="1" si="24"/>
        <v>0</v>
      </c>
      <c r="L181" s="8">
        <f t="shared" ca="1" si="21"/>
        <v>1.3616353384835127</v>
      </c>
      <c r="M181" s="1">
        <f t="shared" ca="1" si="22"/>
        <v>2.4816041086472778</v>
      </c>
      <c r="N181" s="1">
        <f t="shared" ca="1" si="23"/>
        <v>2.4816041086472778</v>
      </c>
    </row>
    <row r="182" spans="5:14">
      <c r="E182" s="1">
        <v>179</v>
      </c>
      <c r="F182" s="1">
        <f t="shared" ca="1" si="19"/>
        <v>3.8514411158843718</v>
      </c>
      <c r="G182" s="1">
        <f ca="1">AVERAGE(M182:OFFSET(M182,$C$7,0))</f>
        <v>2.7328613102920016</v>
      </c>
      <c r="H182" s="1">
        <f t="shared" ca="1" si="17"/>
        <v>2.6109588156009331</v>
      </c>
      <c r="I182" s="1">
        <f t="shared" ca="1" si="20"/>
        <v>2.7300955908749347</v>
      </c>
      <c r="J182" s="7">
        <f t="shared" ca="1" si="18"/>
        <v>1.3650477954374673</v>
      </c>
      <c r="K182" s="7">
        <f t="shared" ca="1" si="24"/>
        <v>0</v>
      </c>
      <c r="L182" s="8">
        <f t="shared" ca="1" si="21"/>
        <v>1.3650477954374673</v>
      </c>
      <c r="M182" s="1">
        <f t="shared" ca="1" si="22"/>
        <v>2.4863933204469042</v>
      </c>
      <c r="N182" s="1">
        <f t="shared" ca="1" si="23"/>
        <v>2.4863933204469042</v>
      </c>
    </row>
    <row r="183" spans="5:14">
      <c r="E183" s="1">
        <v>180</v>
      </c>
      <c r="F183" s="1">
        <f t="shared" ca="1" si="19"/>
        <v>3.9845477575389707</v>
      </c>
      <c r="G183" s="1">
        <f ca="1">AVERAGE(M183:OFFSET(M183,$C$7,0))</f>
        <v>2.7624262031101949</v>
      </c>
      <c r="H183" s="1">
        <f t="shared" ca="1" si="17"/>
        <v>2.5851410184373544</v>
      </c>
      <c r="I183" s="1">
        <f t="shared" ca="1" si="20"/>
        <v>2.7255264585371983</v>
      </c>
      <c r="J183" s="7">
        <f t="shared" ca="1" si="18"/>
        <v>1.3627632292685992</v>
      </c>
      <c r="K183" s="7">
        <f t="shared" ca="1" si="24"/>
        <v>0</v>
      </c>
      <c r="L183" s="8">
        <f t="shared" ca="1" si="21"/>
        <v>1.3627632292685992</v>
      </c>
      <c r="M183" s="1">
        <f t="shared" ca="1" si="22"/>
        <v>2.6217845282703713</v>
      </c>
      <c r="N183" s="1">
        <f t="shared" ca="1" si="23"/>
        <v>2.6217845282703713</v>
      </c>
    </row>
    <row r="184" spans="5:14">
      <c r="E184" s="1">
        <v>181</v>
      </c>
      <c r="F184" s="1">
        <f t="shared" ca="1" si="19"/>
        <v>3.9785774979234279</v>
      </c>
      <c r="G184" s="1">
        <f ca="1">AVERAGE(M184:OFFSET(M184,$C$7,0))</f>
        <v>2.7500059648980186</v>
      </c>
      <c r="H184" s="1">
        <f t="shared" ca="1" si="17"/>
        <v>2.5887745707941003</v>
      </c>
      <c r="I184" s="1">
        <f t="shared" ca="1" si="20"/>
        <v>2.6804002646226128</v>
      </c>
      <c r="J184" s="7">
        <f t="shared" ca="1" si="18"/>
        <v>1.3402001323113064</v>
      </c>
      <c r="K184" s="7">
        <f t="shared" ca="1" si="24"/>
        <v>0</v>
      </c>
      <c r="L184" s="8">
        <f t="shared" ca="1" si="21"/>
        <v>1.3402001323113064</v>
      </c>
      <c r="M184" s="1">
        <f t="shared" ca="1" si="22"/>
        <v>2.6383773656121212</v>
      </c>
      <c r="N184" s="1">
        <f t="shared" ca="1" si="23"/>
        <v>2.6383773656121212</v>
      </c>
    </row>
    <row r="185" spans="5:14">
      <c r="E185" s="1">
        <v>182</v>
      </c>
      <c r="F185" s="1">
        <f t="shared" ca="1" si="19"/>
        <v>4.2973896778247127</v>
      </c>
      <c r="G185" s="1">
        <f ca="1">AVERAGE(M185:OFFSET(M185,$C$7,0))</f>
        <v>2.7624244090318193</v>
      </c>
      <c r="H185" s="1">
        <f t="shared" ca="1" si="17"/>
        <v>2.6466232791828732</v>
      </c>
      <c r="I185" s="1">
        <f t="shared" ca="1" si="20"/>
        <v>2.6689084209016873</v>
      </c>
      <c r="J185" s="7">
        <f t="shared" ca="1" si="18"/>
        <v>1.3344542104508437</v>
      </c>
      <c r="K185" s="7">
        <f t="shared" ca="1" si="24"/>
        <v>0</v>
      </c>
      <c r="L185" s="8">
        <f t="shared" ca="1" si="21"/>
        <v>1.3344542104508437</v>
      </c>
      <c r="M185" s="1">
        <f t="shared" ca="1" si="22"/>
        <v>2.9629354673738693</v>
      </c>
      <c r="N185" s="1">
        <f t="shared" ca="1" si="23"/>
        <v>2.9629354673738693</v>
      </c>
    </row>
    <row r="186" spans="5:14">
      <c r="E186" s="1">
        <v>183</v>
      </c>
      <c r="F186" s="1">
        <f t="shared" ca="1" si="19"/>
        <v>4.1225227646823752</v>
      </c>
      <c r="G186" s="1">
        <f ca="1">AVERAGE(M186:OFFSET(M186,$C$7,0))</f>
        <v>2.680064209018298</v>
      </c>
      <c r="H186" s="1">
        <f t="shared" ca="1" si="17"/>
        <v>2.6655674594996301</v>
      </c>
      <c r="I186" s="1">
        <f t="shared" ca="1" si="20"/>
        <v>2.6404255960702776</v>
      </c>
      <c r="J186" s="7">
        <f t="shared" ca="1" si="18"/>
        <v>1.3202127980351388</v>
      </c>
      <c r="K186" s="7">
        <f t="shared" ca="1" si="24"/>
        <v>0</v>
      </c>
      <c r="L186" s="8">
        <f t="shared" ca="1" si="21"/>
        <v>1.3202127980351388</v>
      </c>
      <c r="M186" s="1">
        <f t="shared" ca="1" si="22"/>
        <v>2.8023099666472362</v>
      </c>
      <c r="N186" s="1">
        <f t="shared" ca="1" si="23"/>
        <v>2.8023099666472362</v>
      </c>
    </row>
    <row r="187" spans="5:14">
      <c r="E187" s="1">
        <v>184</v>
      </c>
      <c r="F187" s="1">
        <f t="shared" ca="1" si="19"/>
        <v>4.1908466212019757</v>
      </c>
      <c r="G187" s="1">
        <f ca="1">AVERAGE(M187:OFFSET(M187,$C$7,0))</f>
        <v>2.6545088107551282</v>
      </c>
      <c r="H187" s="1">
        <f t="shared" ca="1" si="17"/>
        <v>2.7328613102920016</v>
      </c>
      <c r="I187" s="1">
        <f t="shared" ca="1" si="20"/>
        <v>2.6109588156009331</v>
      </c>
      <c r="J187" s="7">
        <f t="shared" ca="1" si="18"/>
        <v>1.3054794078004666</v>
      </c>
      <c r="K187" s="7">
        <f t="shared" ca="1" si="24"/>
        <v>0</v>
      </c>
      <c r="L187" s="8">
        <f t="shared" ca="1" si="21"/>
        <v>1.3054794078004666</v>
      </c>
      <c r="M187" s="1">
        <f t="shared" ca="1" si="22"/>
        <v>2.8853672134015094</v>
      </c>
      <c r="N187" s="1">
        <f t="shared" ca="1" si="23"/>
        <v>2.8853672134015094</v>
      </c>
    </row>
    <row r="188" spans="5:14">
      <c r="E188" s="1">
        <v>185</v>
      </c>
      <c r="F188" s="1">
        <f t="shared" ca="1" si="19"/>
        <v>3.956353186574741</v>
      </c>
      <c r="G188" s="1">
        <f ca="1">AVERAGE(M188:OFFSET(M188,$C$7,0))</f>
        <v>2.6319447482410681</v>
      </c>
      <c r="H188" s="1">
        <f t="shared" ca="1" si="17"/>
        <v>2.7624262031101949</v>
      </c>
      <c r="I188" s="1">
        <f t="shared" ca="1" si="20"/>
        <v>2.5851410184373544</v>
      </c>
      <c r="J188" s="7">
        <f t="shared" ca="1" si="18"/>
        <v>1.2925705092186772</v>
      </c>
      <c r="K188" s="7">
        <f t="shared" ca="1" si="24"/>
        <v>0</v>
      </c>
      <c r="L188" s="8">
        <f t="shared" ca="1" si="21"/>
        <v>1.2925705092186772</v>
      </c>
      <c r="M188" s="1">
        <f t="shared" ca="1" si="22"/>
        <v>2.663782677356064</v>
      </c>
      <c r="N188" s="1">
        <f t="shared" ca="1" si="23"/>
        <v>2.663782677356064</v>
      </c>
    </row>
    <row r="189" spans="5:14">
      <c r="E189" s="1">
        <v>186</v>
      </c>
      <c r="F189" s="1">
        <f t="shared" ca="1" si="19"/>
        <v>3.8416503843943621</v>
      </c>
      <c r="G189" s="1">
        <f ca="1">AVERAGE(M189:OFFSET(M189,$C$7,0))</f>
        <v>2.6167225775719078</v>
      </c>
      <c r="H189" s="1">
        <f t="shared" ca="1" si="17"/>
        <v>2.7500059648980186</v>
      </c>
      <c r="I189" s="1">
        <f t="shared" ca="1" si="20"/>
        <v>2.5887745707941003</v>
      </c>
      <c r="J189" s="7">
        <f t="shared" ca="1" si="18"/>
        <v>1.2943872853970502</v>
      </c>
      <c r="K189" s="7">
        <f t="shared" ca="1" si="24"/>
        <v>0</v>
      </c>
      <c r="L189" s="8">
        <f t="shared" ca="1" si="21"/>
        <v>1.2943872853970502</v>
      </c>
      <c r="M189" s="1">
        <f t="shared" ca="1" si="22"/>
        <v>2.5472630989973117</v>
      </c>
      <c r="N189" s="1">
        <f t="shared" ca="1" si="23"/>
        <v>2.5472630989973117</v>
      </c>
    </row>
    <row r="190" spans="5:14">
      <c r="E190" s="1">
        <v>187</v>
      </c>
      <c r="F190" s="1">
        <f t="shared" ca="1" si="19"/>
        <v>4.0361996700063605</v>
      </c>
      <c r="G190" s="1">
        <f ca="1">AVERAGE(M190:OFFSET(M190,$C$7,0))</f>
        <v>2.6446693433870312</v>
      </c>
      <c r="H190" s="1">
        <f t="shared" ca="1" si="17"/>
        <v>2.7624244090318193</v>
      </c>
      <c r="I190" s="1">
        <f t="shared" ca="1" si="20"/>
        <v>2.6466232791828732</v>
      </c>
      <c r="J190" s="7">
        <f t="shared" ca="1" si="18"/>
        <v>1.3233116395914366</v>
      </c>
      <c r="K190" s="7">
        <f t="shared" ca="1" si="24"/>
        <v>0</v>
      </c>
      <c r="L190" s="8">
        <f t="shared" ca="1" si="21"/>
        <v>1.3233116395914366</v>
      </c>
      <c r="M190" s="1">
        <f t="shared" ca="1" si="22"/>
        <v>2.7128880304149239</v>
      </c>
      <c r="N190" s="1">
        <f t="shared" ca="1" si="23"/>
        <v>2.7128880304149239</v>
      </c>
    </row>
    <row r="191" spans="5:14">
      <c r="E191" s="1">
        <v>188</v>
      </c>
      <c r="F191" s="1">
        <f t="shared" ca="1" si="19"/>
        <v>3.8015579970425586</v>
      </c>
      <c r="G191" s="1">
        <f ca="1">AVERAGE(M191:OFFSET(M191,$C$7,0))</f>
        <v>2.644452401959775</v>
      </c>
      <c r="H191" s="1">
        <f t="shared" ca="1" si="17"/>
        <v>2.680064209018298</v>
      </c>
      <c r="I191" s="1">
        <f t="shared" ca="1" si="20"/>
        <v>2.6655674594996301</v>
      </c>
      <c r="J191" s="7">
        <f t="shared" ca="1" si="18"/>
        <v>1.3327837297498151</v>
      </c>
      <c r="K191" s="7">
        <f t="shared" ca="1" si="24"/>
        <v>0</v>
      </c>
      <c r="L191" s="8">
        <f t="shared" ca="1" si="21"/>
        <v>1.3327837297498151</v>
      </c>
      <c r="M191" s="1">
        <f t="shared" ca="1" si="22"/>
        <v>2.4687742672927433</v>
      </c>
      <c r="N191" s="1">
        <f t="shared" ca="1" si="23"/>
        <v>2.4687742672927433</v>
      </c>
    </row>
    <row r="192" spans="5:14">
      <c r="E192" s="1">
        <v>189</v>
      </c>
      <c r="F192" s="1">
        <f t="shared" ca="1" si="19"/>
        <v>4.0154082322142184</v>
      </c>
      <c r="G192" s="1">
        <f ca="1">AVERAGE(M192:OFFSET(M192,$C$7,0))</f>
        <v>2.6609950481252129</v>
      </c>
      <c r="H192" s="1">
        <f t="shared" ca="1" si="17"/>
        <v>2.6545088107551282</v>
      </c>
      <c r="I192" s="1">
        <f t="shared" ca="1" si="20"/>
        <v>2.7328613102920016</v>
      </c>
      <c r="J192" s="7">
        <f t="shared" ca="1" si="18"/>
        <v>1.3664306551460008</v>
      </c>
      <c r="K192" s="7">
        <f t="shared" ca="1" si="24"/>
        <v>0</v>
      </c>
      <c r="L192" s="8">
        <f t="shared" ca="1" si="21"/>
        <v>1.3664306551460008</v>
      </c>
      <c r="M192" s="1">
        <f t="shared" ca="1" si="22"/>
        <v>2.6489775770682176</v>
      </c>
      <c r="N192" s="1">
        <f t="shared" ca="1" si="23"/>
        <v>2.6489775770682176</v>
      </c>
    </row>
    <row r="193" spans="5:14">
      <c r="E193" s="1">
        <v>190</v>
      </c>
      <c r="F193" s="1">
        <f t="shared" ca="1" si="19"/>
        <v>4.131195939872244</v>
      </c>
      <c r="G193" s="1">
        <f ca="1">AVERAGE(M193:OFFSET(M193,$C$7,0))</f>
        <v>2.6572706330177058</v>
      </c>
      <c r="H193" s="1">
        <f t="shared" ca="1" si="17"/>
        <v>2.6319447482410681</v>
      </c>
      <c r="I193" s="1">
        <f t="shared" ca="1" si="20"/>
        <v>2.7624262031101949</v>
      </c>
      <c r="J193" s="7">
        <f t="shared" ca="1" si="18"/>
        <v>1.3812131015550975</v>
      </c>
      <c r="K193" s="7">
        <f t="shared" ca="1" si="24"/>
        <v>0</v>
      </c>
      <c r="L193" s="8">
        <f t="shared" ca="1" si="21"/>
        <v>1.3812131015550975</v>
      </c>
      <c r="M193" s="1">
        <f t="shared" ca="1" si="22"/>
        <v>2.7499828383171465</v>
      </c>
      <c r="N193" s="1">
        <f t="shared" ca="1" si="23"/>
        <v>2.7499828383171465</v>
      </c>
    </row>
    <row r="194" spans="5:14">
      <c r="E194" s="1">
        <v>191</v>
      </c>
      <c r="F194" s="1">
        <f t="shared" ca="1" si="19"/>
        <v>3.9474526357901132</v>
      </c>
      <c r="G194" s="1">
        <f ca="1">AVERAGE(M194:OFFSET(M194,$C$7,0))</f>
        <v>2.6513319902348829</v>
      </c>
      <c r="H194" s="1">
        <f t="shared" ca="1" si="17"/>
        <v>2.6167225775719078</v>
      </c>
      <c r="I194" s="1">
        <f t="shared" ca="1" si="20"/>
        <v>2.7500059648980186</v>
      </c>
      <c r="J194" s="7">
        <f t="shared" ca="1" si="18"/>
        <v>1.3750029824490093</v>
      </c>
      <c r="K194" s="7">
        <f t="shared" ca="1" si="24"/>
        <v>0</v>
      </c>
      <c r="L194" s="8">
        <f t="shared" ca="1" si="21"/>
        <v>1.3750029824490093</v>
      </c>
      <c r="M194" s="1">
        <f t="shared" ca="1" si="22"/>
        <v>2.5724496533411036</v>
      </c>
      <c r="N194" s="1">
        <f t="shared" ca="1" si="23"/>
        <v>2.5724496533411036</v>
      </c>
    </row>
    <row r="195" spans="5:14">
      <c r="E195" s="1">
        <v>192</v>
      </c>
      <c r="F195" s="1">
        <f t="shared" ca="1" si="19"/>
        <v>4.0961558984039623</v>
      </c>
      <c r="G195" s="1">
        <f ca="1">AVERAGE(M195:OFFSET(M195,$C$7,0))</f>
        <v>2.6348088733149218</v>
      </c>
      <c r="H195" s="1">
        <f t="shared" ref="H195:H258" ca="1" si="25">IF(E195&gt;=$C$7,OFFSET(G195,-$C$7,0),0)</f>
        <v>2.6446693433870312</v>
      </c>
      <c r="I195" s="1">
        <f t="shared" ca="1" si="20"/>
        <v>2.7624244090318193</v>
      </c>
      <c r="J195" s="7">
        <f t="shared" ref="J195:J258" ca="1" si="26">I195*$C$10</f>
        <v>1.3812122045159096</v>
      </c>
      <c r="K195" s="7">
        <f t="shared" ca="1" si="24"/>
        <v>0</v>
      </c>
      <c r="L195" s="8">
        <f t="shared" ca="1" si="21"/>
        <v>1.3812122045159096</v>
      </c>
      <c r="M195" s="1">
        <f t="shared" ca="1" si="22"/>
        <v>2.7149436938880527</v>
      </c>
      <c r="N195" s="1">
        <f t="shared" ca="1" si="23"/>
        <v>2.7149436938880527</v>
      </c>
    </row>
    <row r="196" spans="5:14">
      <c r="E196" s="1">
        <v>193</v>
      </c>
      <c r="F196" s="1">
        <f t="shared" ref="F196:F259" ca="1" si="27">NORMINV(RAND(), $C$3, $C$4)</f>
        <v>4.0516184863605345</v>
      </c>
      <c r="G196" s="1">
        <f ca="1">AVERAGE(M196:OFFSET(M196,$C$7,0))</f>
        <v>2.6402095864291488</v>
      </c>
      <c r="H196" s="1">
        <f t="shared" ca="1" si="25"/>
        <v>2.644452401959775</v>
      </c>
      <c r="I196" s="1">
        <f t="shared" ref="I196:I259" ca="1" si="28">IF(E196&gt;=$C$8,OFFSET(H196,-$C$8,0),0)</f>
        <v>2.680064209018298</v>
      </c>
      <c r="J196" s="7">
        <f t="shared" ca="1" si="26"/>
        <v>1.340032104509149</v>
      </c>
      <c r="K196" s="7">
        <f t="shared" ca="1" si="24"/>
        <v>0</v>
      </c>
      <c r="L196" s="8">
        <f t="shared" ref="L196:L259" ca="1" si="29">J196+K196</f>
        <v>1.340032104509149</v>
      </c>
      <c r="M196" s="1">
        <f t="shared" ref="M196:M259" ca="1" si="30">F196-L196</f>
        <v>2.7115863818513857</v>
      </c>
      <c r="N196" s="1">
        <f t="shared" ref="N196:N259" ca="1" si="31">ABS(M196)</f>
        <v>2.7115863818513857</v>
      </c>
    </row>
    <row r="197" spans="5:14">
      <c r="E197" s="1">
        <v>194</v>
      </c>
      <c r="F197" s="1">
        <f t="shared" ca="1" si="27"/>
        <v>3.8952845496629358</v>
      </c>
      <c r="G197" s="1">
        <f ca="1">AVERAGE(M197:OFFSET(M197,$C$7,0))</f>
        <v>2.6164783598115129</v>
      </c>
      <c r="H197" s="1">
        <f t="shared" ca="1" si="25"/>
        <v>2.6609950481252129</v>
      </c>
      <c r="I197" s="1">
        <f t="shared" ca="1" si="28"/>
        <v>2.6545088107551282</v>
      </c>
      <c r="J197" s="7">
        <f t="shared" ca="1" si="26"/>
        <v>1.3272544053775641</v>
      </c>
      <c r="K197" s="7">
        <f t="shared" ca="1" si="24"/>
        <v>0</v>
      </c>
      <c r="L197" s="8">
        <f t="shared" ca="1" si="29"/>
        <v>1.3272544053775641</v>
      </c>
      <c r="M197" s="1">
        <f t="shared" ca="1" si="30"/>
        <v>2.5680301442853715</v>
      </c>
      <c r="N197" s="1">
        <f t="shared" ca="1" si="31"/>
        <v>2.5680301442853715</v>
      </c>
    </row>
    <row r="198" spans="5:14">
      <c r="E198" s="1">
        <v>195</v>
      </c>
      <c r="F198" s="1">
        <f t="shared" ca="1" si="27"/>
        <v>3.9426034605437059</v>
      </c>
      <c r="G198" s="1">
        <f ca="1">AVERAGE(M198:OFFSET(M198,$C$7,0))</f>
        <v>2.6298464777909261</v>
      </c>
      <c r="H198" s="1">
        <f t="shared" ca="1" si="25"/>
        <v>2.6572706330177058</v>
      </c>
      <c r="I198" s="1">
        <f t="shared" ca="1" si="28"/>
        <v>2.6319447482410681</v>
      </c>
      <c r="J198" s="7">
        <f t="shared" ca="1" si="26"/>
        <v>1.315972374120534</v>
      </c>
      <c r="K198" s="7">
        <f t="shared" ca="1" si="24"/>
        <v>0</v>
      </c>
      <c r="L198" s="8">
        <f t="shared" ca="1" si="29"/>
        <v>1.315972374120534</v>
      </c>
      <c r="M198" s="1">
        <f t="shared" ca="1" si="30"/>
        <v>2.6266310864231719</v>
      </c>
      <c r="N198" s="1">
        <f t="shared" ca="1" si="31"/>
        <v>2.6266310864231719</v>
      </c>
    </row>
    <row r="199" spans="5:14">
      <c r="E199" s="1">
        <v>196</v>
      </c>
      <c r="F199" s="1">
        <f t="shared" ca="1" si="27"/>
        <v>4.0227122704061662</v>
      </c>
      <c r="G199" s="1">
        <f ca="1">AVERAGE(M199:OFFSET(M199,$C$7,0))</f>
        <v>2.6697438295949016</v>
      </c>
      <c r="H199" s="1">
        <f t="shared" ca="1" si="25"/>
        <v>2.6513319902348829</v>
      </c>
      <c r="I199" s="1">
        <f t="shared" ca="1" si="28"/>
        <v>2.6167225775719078</v>
      </c>
      <c r="J199" s="7">
        <f t="shared" ca="1" si="26"/>
        <v>1.3083612887859539</v>
      </c>
      <c r="K199" s="7">
        <f t="shared" ca="1" si="24"/>
        <v>0</v>
      </c>
      <c r="L199" s="8">
        <f t="shared" ca="1" si="29"/>
        <v>1.3083612887859539</v>
      </c>
      <c r="M199" s="1">
        <f t="shared" ca="1" si="30"/>
        <v>2.7143509816202123</v>
      </c>
      <c r="N199" s="1">
        <f t="shared" ca="1" si="31"/>
        <v>2.7143509816202123</v>
      </c>
    </row>
    <row r="200" spans="5:14">
      <c r="E200" s="1">
        <v>197</v>
      </c>
      <c r="F200" s="1">
        <f t="shared" ca="1" si="27"/>
        <v>3.7956456235148517</v>
      </c>
      <c r="G200" s="1">
        <f ca="1">AVERAGE(M200:OFFSET(M200,$C$7,0))</f>
        <v>2.6475152039909715</v>
      </c>
      <c r="H200" s="1">
        <f t="shared" ca="1" si="25"/>
        <v>2.6348088733149218</v>
      </c>
      <c r="I200" s="1">
        <f t="shared" ca="1" si="28"/>
        <v>2.6446693433870312</v>
      </c>
      <c r="J200" s="7">
        <f t="shared" ca="1" si="26"/>
        <v>1.3223346716935156</v>
      </c>
      <c r="K200" s="7">
        <f t="shared" ca="1" si="24"/>
        <v>0</v>
      </c>
      <c r="L200" s="8">
        <f t="shared" ca="1" si="29"/>
        <v>1.3223346716935156</v>
      </c>
      <c r="M200" s="1">
        <f t="shared" ca="1" si="30"/>
        <v>2.4733109518213361</v>
      </c>
      <c r="N200" s="1">
        <f t="shared" ca="1" si="31"/>
        <v>2.4733109518213361</v>
      </c>
    </row>
    <row r="201" spans="5:14">
      <c r="E201" s="1">
        <v>198</v>
      </c>
      <c r="F201" s="1">
        <f t="shared" ca="1" si="27"/>
        <v>4.0695741735533018</v>
      </c>
      <c r="G201" s="1">
        <f ca="1">AVERAGE(M201:OFFSET(M201,$C$7,0))</f>
        <v>2.6643594733587328</v>
      </c>
      <c r="H201" s="1">
        <f t="shared" ca="1" si="25"/>
        <v>2.6402095864291488</v>
      </c>
      <c r="I201" s="1">
        <f t="shared" ca="1" si="28"/>
        <v>2.644452401959775</v>
      </c>
      <c r="J201" s="7">
        <f t="shared" ca="1" si="26"/>
        <v>1.3222262009798875</v>
      </c>
      <c r="K201" s="7">
        <f t="shared" ca="1" si="24"/>
        <v>0</v>
      </c>
      <c r="L201" s="8">
        <f t="shared" ca="1" si="29"/>
        <v>1.3222262009798875</v>
      </c>
      <c r="M201" s="1">
        <f t="shared" ca="1" si="30"/>
        <v>2.7473479725734142</v>
      </c>
      <c r="N201" s="1">
        <f t="shared" ca="1" si="31"/>
        <v>2.7473479725734142</v>
      </c>
    </row>
    <row r="202" spans="5:14">
      <c r="E202" s="1">
        <v>199</v>
      </c>
      <c r="F202" s="1">
        <f t="shared" ca="1" si="27"/>
        <v>3.8996965462081787</v>
      </c>
      <c r="G202" s="1">
        <f ca="1">AVERAGE(M202:OFFSET(M202,$C$7,0))</f>
        <v>2.6673998781323855</v>
      </c>
      <c r="H202" s="1">
        <f t="shared" ca="1" si="25"/>
        <v>2.6164783598115129</v>
      </c>
      <c r="I202" s="1">
        <f t="shared" ca="1" si="28"/>
        <v>2.6609950481252129</v>
      </c>
      <c r="J202" s="7">
        <f t="shared" ca="1" si="26"/>
        <v>1.3304975240626065</v>
      </c>
      <c r="K202" s="7">
        <f t="shared" ca="1" si="24"/>
        <v>0</v>
      </c>
      <c r="L202" s="8">
        <f t="shared" ca="1" si="29"/>
        <v>1.3304975240626065</v>
      </c>
      <c r="M202" s="1">
        <f t="shared" ca="1" si="30"/>
        <v>2.5691990221455723</v>
      </c>
      <c r="N202" s="1">
        <f t="shared" ca="1" si="31"/>
        <v>2.5691990221455723</v>
      </c>
    </row>
    <row r="203" spans="5:14">
      <c r="E203" s="1">
        <v>200</v>
      </c>
      <c r="F203" s="1">
        <f t="shared" ca="1" si="27"/>
        <v>3.976874168670701</v>
      </c>
      <c r="G203" s="1">
        <f ca="1">AVERAGE(M203:OFFSET(M203,$C$7,0))</f>
        <v>2.6747170567197087</v>
      </c>
      <c r="H203" s="1">
        <f t="shared" ca="1" si="25"/>
        <v>2.6298464777909261</v>
      </c>
      <c r="I203" s="1">
        <f t="shared" ca="1" si="28"/>
        <v>2.6572706330177058</v>
      </c>
      <c r="J203" s="7">
        <f t="shared" ca="1" si="26"/>
        <v>1.3286353165088529</v>
      </c>
      <c r="K203" s="7">
        <f t="shared" ca="1" si="24"/>
        <v>0</v>
      </c>
      <c r="L203" s="8">
        <f t="shared" ca="1" si="29"/>
        <v>1.3286353165088529</v>
      </c>
      <c r="M203" s="1">
        <f t="shared" ca="1" si="30"/>
        <v>2.6482388521618478</v>
      </c>
      <c r="N203" s="1">
        <f t="shared" ca="1" si="31"/>
        <v>2.6482388521618478</v>
      </c>
    </row>
    <row r="204" spans="5:14">
      <c r="E204" s="1">
        <v>201</v>
      </c>
      <c r="F204" s="1">
        <f t="shared" ca="1" si="27"/>
        <v>4.1916811923644683</v>
      </c>
      <c r="G204" s="1">
        <f ca="1">AVERAGE(M204:OFFSET(M204,$C$7,0))</f>
        <v>2.6723963704675295</v>
      </c>
      <c r="H204" s="1">
        <f t="shared" ca="1" si="25"/>
        <v>2.6697438295949016</v>
      </c>
      <c r="I204" s="1">
        <f t="shared" ca="1" si="28"/>
        <v>2.6513319902348829</v>
      </c>
      <c r="J204" s="7">
        <f t="shared" ca="1" si="26"/>
        <v>1.3256659951174414</v>
      </c>
      <c r="K204" s="7">
        <f t="shared" ca="1" si="24"/>
        <v>0</v>
      </c>
      <c r="L204" s="8">
        <f t="shared" ca="1" si="29"/>
        <v>1.3256659951174414</v>
      </c>
      <c r="M204" s="1">
        <f t="shared" ca="1" si="30"/>
        <v>2.8660151972470267</v>
      </c>
      <c r="N204" s="1">
        <f t="shared" ca="1" si="31"/>
        <v>2.8660151972470267</v>
      </c>
    </row>
    <row r="205" spans="5:14">
      <c r="E205" s="1">
        <v>202</v>
      </c>
      <c r="F205" s="1">
        <f t="shared" ca="1" si="27"/>
        <v>3.8983836646540904</v>
      </c>
      <c r="G205" s="1">
        <f ca="1">AVERAGE(M205:OFFSET(M205,$C$7,0))</f>
        <v>2.6456222389245059</v>
      </c>
      <c r="H205" s="1">
        <f t="shared" ca="1" si="25"/>
        <v>2.6475152039909715</v>
      </c>
      <c r="I205" s="1">
        <f t="shared" ca="1" si="28"/>
        <v>2.6348088733149218</v>
      </c>
      <c r="J205" s="7">
        <f t="shared" ca="1" si="26"/>
        <v>1.3174044366574609</v>
      </c>
      <c r="K205" s="7">
        <f t="shared" ca="1" si="24"/>
        <v>0</v>
      </c>
      <c r="L205" s="8">
        <f t="shared" ca="1" si="29"/>
        <v>1.3174044366574609</v>
      </c>
      <c r="M205" s="1">
        <f t="shared" ca="1" si="30"/>
        <v>2.5809792279966297</v>
      </c>
      <c r="N205" s="1">
        <f t="shared" ca="1" si="31"/>
        <v>2.5809792279966297</v>
      </c>
    </row>
    <row r="206" spans="5:14">
      <c r="E206" s="1">
        <v>203</v>
      </c>
      <c r="F206" s="1">
        <f t="shared" ca="1" si="27"/>
        <v>3.8944813612424785</v>
      </c>
      <c r="G206" s="1">
        <f ca="1">AVERAGE(M206:OFFSET(M206,$C$7,0))</f>
        <v>2.6427978657975895</v>
      </c>
      <c r="H206" s="1">
        <f t="shared" ca="1" si="25"/>
        <v>2.6643594733587328</v>
      </c>
      <c r="I206" s="1">
        <f t="shared" ca="1" si="28"/>
        <v>2.6402095864291488</v>
      </c>
      <c r="J206" s="7">
        <f t="shared" ca="1" si="26"/>
        <v>1.3201047932145744</v>
      </c>
      <c r="K206" s="7">
        <f t="shared" ca="1" si="24"/>
        <v>0</v>
      </c>
      <c r="L206" s="8">
        <f t="shared" ca="1" si="29"/>
        <v>1.3201047932145744</v>
      </c>
      <c r="M206" s="1">
        <f t="shared" ca="1" si="30"/>
        <v>2.5743765680279038</v>
      </c>
      <c r="N206" s="1">
        <f t="shared" ca="1" si="31"/>
        <v>2.5743765680279038</v>
      </c>
    </row>
    <row r="207" spans="5:14">
      <c r="E207" s="1">
        <v>204</v>
      </c>
      <c r="F207" s="1">
        <f t="shared" ca="1" si="27"/>
        <v>4.0738295811210863</v>
      </c>
      <c r="G207" s="1">
        <f ca="1">AVERAGE(M207:OFFSET(M207,$C$7,0))</f>
        <v>2.6665794253894277</v>
      </c>
      <c r="H207" s="1">
        <f t="shared" ca="1" si="25"/>
        <v>2.6673998781323855</v>
      </c>
      <c r="I207" s="1">
        <f t="shared" ca="1" si="28"/>
        <v>2.6164783598115129</v>
      </c>
      <c r="J207" s="7">
        <f t="shared" ca="1" si="26"/>
        <v>1.3082391799057564</v>
      </c>
      <c r="K207" s="7">
        <f t="shared" ca="1" si="24"/>
        <v>0</v>
      </c>
      <c r="L207" s="8">
        <f t="shared" ca="1" si="29"/>
        <v>1.3082391799057564</v>
      </c>
      <c r="M207" s="1">
        <f t="shared" ca="1" si="30"/>
        <v>2.7655904012153298</v>
      </c>
      <c r="N207" s="1">
        <f t="shared" ca="1" si="31"/>
        <v>2.7655904012153298</v>
      </c>
    </row>
    <row r="208" spans="5:14">
      <c r="E208" s="1">
        <v>205</v>
      </c>
      <c r="F208" s="1">
        <f t="shared" ca="1" si="27"/>
        <v>3.928025332564975</v>
      </c>
      <c r="G208" s="1">
        <f ca="1">AVERAGE(M208:OFFSET(M208,$C$7,0))</f>
        <v>2.6455084417458736</v>
      </c>
      <c r="H208" s="1">
        <f t="shared" ca="1" si="25"/>
        <v>2.6747170567197087</v>
      </c>
      <c r="I208" s="1">
        <f t="shared" ca="1" si="28"/>
        <v>2.6298464777909261</v>
      </c>
      <c r="J208" s="7">
        <f t="shared" ca="1" si="26"/>
        <v>1.314923238895463</v>
      </c>
      <c r="K208" s="7">
        <f t="shared" ca="1" si="24"/>
        <v>0</v>
      </c>
      <c r="L208" s="8">
        <f t="shared" ca="1" si="29"/>
        <v>1.314923238895463</v>
      </c>
      <c r="M208" s="1">
        <f t="shared" ca="1" si="30"/>
        <v>2.6131020936695117</v>
      </c>
      <c r="N208" s="1">
        <f t="shared" ca="1" si="31"/>
        <v>2.6131020936695117</v>
      </c>
    </row>
    <row r="209" spans="5:14">
      <c r="E209" s="1">
        <v>206</v>
      </c>
      <c r="F209" s="1">
        <f t="shared" ca="1" si="27"/>
        <v>3.9691866494462276</v>
      </c>
      <c r="G209" s="1">
        <f ca="1">AVERAGE(M209:OFFSET(M209,$C$7,0))</f>
        <v>2.6457777287111317</v>
      </c>
      <c r="H209" s="1">
        <f t="shared" ca="1" si="25"/>
        <v>2.6723963704675295</v>
      </c>
      <c r="I209" s="1">
        <f t="shared" ca="1" si="28"/>
        <v>2.6697438295949016</v>
      </c>
      <c r="J209" s="7">
        <f t="shared" ca="1" si="26"/>
        <v>1.3348719147974508</v>
      </c>
      <c r="K209" s="7">
        <f t="shared" ca="1" si="24"/>
        <v>0</v>
      </c>
      <c r="L209" s="8">
        <f t="shared" ca="1" si="29"/>
        <v>1.3348719147974508</v>
      </c>
      <c r="M209" s="1">
        <f t="shared" ca="1" si="30"/>
        <v>2.6343147346487767</v>
      </c>
      <c r="N209" s="1">
        <f t="shared" ca="1" si="31"/>
        <v>2.6343147346487767</v>
      </c>
    </row>
    <row r="210" spans="5:14">
      <c r="E210" s="1">
        <v>207</v>
      </c>
      <c r="F210" s="1">
        <f t="shared" ca="1" si="27"/>
        <v>4.029128009984368</v>
      </c>
      <c r="G210" s="1">
        <f ca="1">AVERAGE(M210:OFFSET(M210,$C$7,0))</f>
        <v>2.6531835472604546</v>
      </c>
      <c r="H210" s="1">
        <f t="shared" ca="1" si="25"/>
        <v>2.6456222389245059</v>
      </c>
      <c r="I210" s="1">
        <f t="shared" ca="1" si="28"/>
        <v>2.6475152039909715</v>
      </c>
      <c r="J210" s="7">
        <f t="shared" ca="1" si="26"/>
        <v>1.3237576019954858</v>
      </c>
      <c r="K210" s="7">
        <f t="shared" ca="1" si="24"/>
        <v>0</v>
      </c>
      <c r="L210" s="8">
        <f t="shared" ca="1" si="29"/>
        <v>1.3237576019954858</v>
      </c>
      <c r="M210" s="1">
        <f t="shared" ca="1" si="30"/>
        <v>2.7053704079888821</v>
      </c>
      <c r="N210" s="1">
        <f t="shared" ca="1" si="31"/>
        <v>2.7053704079888821</v>
      </c>
    </row>
    <row r="211" spans="5:14">
      <c r="E211" s="1">
        <v>208</v>
      </c>
      <c r="F211" s="1">
        <f t="shared" ca="1" si="27"/>
        <v>3.8962127259144976</v>
      </c>
      <c r="G211" s="1">
        <f ca="1">AVERAGE(M211:OFFSET(M211,$C$7,0))</f>
        <v>2.6862645232845637</v>
      </c>
      <c r="H211" s="1">
        <f t="shared" ca="1" si="25"/>
        <v>2.6427978657975895</v>
      </c>
      <c r="I211" s="1">
        <f t="shared" ca="1" si="28"/>
        <v>2.6643594733587328</v>
      </c>
      <c r="J211" s="7">
        <f t="shared" ca="1" si="26"/>
        <v>1.3321797366793664</v>
      </c>
      <c r="K211" s="7">
        <f t="shared" ca="1" si="24"/>
        <v>0</v>
      </c>
      <c r="L211" s="8">
        <f t="shared" ca="1" si="29"/>
        <v>1.3321797366793664</v>
      </c>
      <c r="M211" s="1">
        <f t="shared" ca="1" si="30"/>
        <v>2.5640329892351312</v>
      </c>
      <c r="N211" s="1">
        <f t="shared" ca="1" si="31"/>
        <v>2.5640329892351312</v>
      </c>
    </row>
    <row r="212" spans="5:14">
      <c r="E212" s="1">
        <v>209</v>
      </c>
      <c r="F212" s="1">
        <f t="shared" ca="1" si="27"/>
        <v>4.050765864645129</v>
      </c>
      <c r="G212" s="1">
        <f ca="1">AVERAGE(M212:OFFSET(M212,$C$7,0))</f>
        <v>2.6952581531479596</v>
      </c>
      <c r="H212" s="1">
        <f t="shared" ca="1" si="25"/>
        <v>2.6665794253894277</v>
      </c>
      <c r="I212" s="1">
        <f t="shared" ca="1" si="28"/>
        <v>2.6673998781323855</v>
      </c>
      <c r="J212" s="7">
        <f t="shared" ca="1" si="26"/>
        <v>1.3336999390661928</v>
      </c>
      <c r="K212" s="7">
        <f t="shared" ca="1" si="24"/>
        <v>0</v>
      </c>
      <c r="L212" s="8">
        <f t="shared" ca="1" si="29"/>
        <v>1.3336999390661928</v>
      </c>
      <c r="M212" s="1">
        <f t="shared" ca="1" si="30"/>
        <v>2.717065925578936</v>
      </c>
      <c r="N212" s="1">
        <f t="shared" ca="1" si="31"/>
        <v>2.717065925578936</v>
      </c>
    </row>
    <row r="213" spans="5:14">
      <c r="E213" s="1">
        <v>210</v>
      </c>
      <c r="F213" s="1">
        <f t="shared" ca="1" si="27"/>
        <v>3.9765230277138599</v>
      </c>
      <c r="G213" s="1">
        <f ca="1">AVERAGE(M213:OFFSET(M213,$C$7,0))</f>
        <v>2.6936005248036801</v>
      </c>
      <c r="H213" s="1">
        <f t="shared" ca="1" si="25"/>
        <v>2.6455084417458736</v>
      </c>
      <c r="I213" s="1">
        <f t="shared" ca="1" si="28"/>
        <v>2.6747170567197087</v>
      </c>
      <c r="J213" s="7">
        <f t="shared" ca="1" si="26"/>
        <v>1.3373585283598544</v>
      </c>
      <c r="K213" s="7">
        <f t="shared" ca="1" si="24"/>
        <v>0</v>
      </c>
      <c r="L213" s="8">
        <f t="shared" ca="1" si="29"/>
        <v>1.3373585283598544</v>
      </c>
      <c r="M213" s="1">
        <f t="shared" ca="1" si="30"/>
        <v>2.6391644993540053</v>
      </c>
      <c r="N213" s="1">
        <f t="shared" ca="1" si="31"/>
        <v>2.6391644993540053</v>
      </c>
    </row>
    <row r="214" spans="5:14">
      <c r="E214" s="1">
        <v>211</v>
      </c>
      <c r="F214" s="1">
        <f t="shared" ca="1" si="27"/>
        <v>3.9509160006948236</v>
      </c>
      <c r="G214" s="1">
        <f ca="1">AVERAGE(M214:OFFSET(M214,$C$7,0))</f>
        <v>2.6937486808968614</v>
      </c>
      <c r="H214" s="1">
        <f t="shared" ca="1" si="25"/>
        <v>2.6457777287111317</v>
      </c>
      <c r="I214" s="1">
        <f t="shared" ca="1" si="28"/>
        <v>2.6723963704675295</v>
      </c>
      <c r="J214" s="7">
        <f t="shared" ca="1" si="26"/>
        <v>1.3361981852337648</v>
      </c>
      <c r="K214" s="7">
        <f t="shared" ca="1" si="24"/>
        <v>0</v>
      </c>
      <c r="L214" s="8">
        <f t="shared" ca="1" si="29"/>
        <v>1.3361981852337648</v>
      </c>
      <c r="M214" s="1">
        <f t="shared" ca="1" si="30"/>
        <v>2.6147178154610589</v>
      </c>
      <c r="N214" s="1">
        <f t="shared" ca="1" si="31"/>
        <v>2.6147178154610589</v>
      </c>
    </row>
    <row r="215" spans="5:14">
      <c r="E215" s="1">
        <v>212</v>
      </c>
      <c r="F215" s="1">
        <f t="shared" ca="1" si="27"/>
        <v>4.0015607654069685</v>
      </c>
      <c r="G215" s="1">
        <f ca="1">AVERAGE(M215:OFFSET(M215,$C$7,0))</f>
        <v>2.7174628063834643</v>
      </c>
      <c r="H215" s="1">
        <f t="shared" ca="1" si="25"/>
        <v>2.6531835472604546</v>
      </c>
      <c r="I215" s="1">
        <f t="shared" ca="1" si="28"/>
        <v>2.6456222389245059</v>
      </c>
      <c r="J215" s="7">
        <f t="shared" ca="1" si="26"/>
        <v>1.3228111194622529</v>
      </c>
      <c r="K215" s="7">
        <f t="shared" ca="1" si="24"/>
        <v>0</v>
      </c>
      <c r="L215" s="8">
        <f t="shared" ca="1" si="29"/>
        <v>1.3228111194622529</v>
      </c>
      <c r="M215" s="1">
        <f t="shared" ca="1" si="30"/>
        <v>2.6787496459447153</v>
      </c>
      <c r="N215" s="1">
        <f t="shared" ca="1" si="31"/>
        <v>2.6787496459447153</v>
      </c>
    </row>
    <row r="216" spans="5:14">
      <c r="E216" s="1">
        <v>213</v>
      </c>
      <c r="F216" s="1">
        <f t="shared" ca="1" si="27"/>
        <v>4.225255197032328</v>
      </c>
      <c r="G216" s="1">
        <f ca="1">AVERAGE(M216:OFFSET(M216,$C$7,0))</f>
        <v>2.6959684082746915</v>
      </c>
      <c r="H216" s="1">
        <f t="shared" ca="1" si="25"/>
        <v>2.6862645232845637</v>
      </c>
      <c r="I216" s="1">
        <f t="shared" ca="1" si="28"/>
        <v>2.6427978657975895</v>
      </c>
      <c r="J216" s="7">
        <f t="shared" ca="1" si="26"/>
        <v>1.3213989328987947</v>
      </c>
      <c r="K216" s="7">
        <f t="shared" ref="K216:K279" ca="1" si="32">(+I216)*$C$11+K215</f>
        <v>0</v>
      </c>
      <c r="L216" s="8">
        <f t="shared" ca="1" si="29"/>
        <v>1.3213989328987947</v>
      </c>
      <c r="M216" s="1">
        <f t="shared" ca="1" si="30"/>
        <v>2.903856264133533</v>
      </c>
      <c r="N216" s="1">
        <f t="shared" ca="1" si="31"/>
        <v>2.903856264133533</v>
      </c>
    </row>
    <row r="217" spans="5:14">
      <c r="E217" s="1">
        <v>214</v>
      </c>
      <c r="F217" s="1">
        <f t="shared" ca="1" si="27"/>
        <v>3.9512844811102248</v>
      </c>
      <c r="G217" s="1">
        <f ca="1">AVERAGE(M217:OFFSET(M217,$C$7,0))</f>
        <v>2.6529215497042915</v>
      </c>
      <c r="H217" s="1">
        <f t="shared" ca="1" si="25"/>
        <v>2.6952581531479596</v>
      </c>
      <c r="I217" s="1">
        <f t="shared" ca="1" si="28"/>
        <v>2.6665794253894277</v>
      </c>
      <c r="J217" s="7">
        <f t="shared" ca="1" si="26"/>
        <v>1.3332897126947139</v>
      </c>
      <c r="K217" s="7">
        <f t="shared" ca="1" si="32"/>
        <v>0</v>
      </c>
      <c r="L217" s="8">
        <f t="shared" ca="1" si="29"/>
        <v>1.3332897126947139</v>
      </c>
      <c r="M217" s="1">
        <f t="shared" ca="1" si="30"/>
        <v>2.6179947684155112</v>
      </c>
      <c r="N217" s="1">
        <f t="shared" ca="1" si="31"/>
        <v>2.6179947684155112</v>
      </c>
    </row>
    <row r="218" spans="5:14">
      <c r="E218" s="1">
        <v>215</v>
      </c>
      <c r="F218" s="1">
        <f t="shared" ca="1" si="27"/>
        <v>4.0298743763861955</v>
      </c>
      <c r="G218" s="1">
        <f ca="1">AVERAGE(M218:OFFSET(M218,$C$7,0))</f>
        <v>2.6520555836089148</v>
      </c>
      <c r="H218" s="1">
        <f t="shared" ca="1" si="25"/>
        <v>2.6936005248036801</v>
      </c>
      <c r="I218" s="1">
        <f t="shared" ca="1" si="28"/>
        <v>2.6455084417458736</v>
      </c>
      <c r="J218" s="7">
        <f t="shared" ca="1" si="26"/>
        <v>1.3227542208729368</v>
      </c>
      <c r="K218" s="7">
        <f t="shared" ca="1" si="32"/>
        <v>0</v>
      </c>
      <c r="L218" s="8">
        <f t="shared" ca="1" si="29"/>
        <v>1.3227542208729368</v>
      </c>
      <c r="M218" s="1">
        <f t="shared" ca="1" si="30"/>
        <v>2.7071201555132589</v>
      </c>
      <c r="N218" s="1">
        <f t="shared" ca="1" si="31"/>
        <v>2.7071201555132589</v>
      </c>
    </row>
    <row r="219" spans="5:14">
      <c r="E219" s="1">
        <v>216</v>
      </c>
      <c r="F219" s="1">
        <f t="shared" ca="1" si="27"/>
        <v>3.9629423002686601</v>
      </c>
      <c r="G219" s="1">
        <f ca="1">AVERAGE(M219:OFFSET(M219,$C$7,0))</f>
        <v>2.64976835818839</v>
      </c>
      <c r="H219" s="1">
        <f t="shared" ca="1" si="25"/>
        <v>2.6937486808968614</v>
      </c>
      <c r="I219" s="1">
        <f t="shared" ca="1" si="28"/>
        <v>2.6457777287111317</v>
      </c>
      <c r="J219" s="7">
        <f t="shared" ca="1" si="26"/>
        <v>1.3228888643555659</v>
      </c>
      <c r="K219" s="7">
        <f t="shared" ca="1" si="32"/>
        <v>0</v>
      </c>
      <c r="L219" s="8">
        <f t="shared" ca="1" si="29"/>
        <v>1.3228888643555659</v>
      </c>
      <c r="M219" s="1">
        <f t="shared" ca="1" si="30"/>
        <v>2.640053435913094</v>
      </c>
      <c r="N219" s="1">
        <f t="shared" ca="1" si="31"/>
        <v>2.640053435913094</v>
      </c>
    </row>
    <row r="220" spans="5:14">
      <c r="E220" s="1">
        <v>217</v>
      </c>
      <c r="F220" s="1">
        <f t="shared" ca="1" si="27"/>
        <v>4.0835943420108984</v>
      </c>
      <c r="G220" s="1">
        <f ca="1">AVERAGE(M220:OFFSET(M220,$C$7,0))</f>
        <v>2.6574009048917828</v>
      </c>
      <c r="H220" s="1">
        <f t="shared" ca="1" si="25"/>
        <v>2.7174628063834643</v>
      </c>
      <c r="I220" s="1">
        <f t="shared" ca="1" si="28"/>
        <v>2.6531835472604546</v>
      </c>
      <c r="J220" s="7">
        <f t="shared" ca="1" si="26"/>
        <v>1.3265917736302273</v>
      </c>
      <c r="K220" s="7">
        <f t="shared" ca="1" si="32"/>
        <v>0</v>
      </c>
      <c r="L220" s="8">
        <f t="shared" ca="1" si="29"/>
        <v>1.3265917736302273</v>
      </c>
      <c r="M220" s="1">
        <f t="shared" ca="1" si="30"/>
        <v>2.7570025683806714</v>
      </c>
      <c r="N220" s="1">
        <f t="shared" ca="1" si="31"/>
        <v>2.7570025683806714</v>
      </c>
    </row>
    <row r="221" spans="5:14">
      <c r="E221" s="1">
        <v>218</v>
      </c>
      <c r="F221" s="1">
        <f t="shared" ca="1" si="27"/>
        <v>3.8929155189343612</v>
      </c>
      <c r="G221" s="1">
        <f ca="1">AVERAGE(M221:OFFSET(M221,$C$7,0))</f>
        <v>2.6419955267922011</v>
      </c>
      <c r="H221" s="1">
        <f t="shared" ca="1" si="25"/>
        <v>2.6959684082746915</v>
      </c>
      <c r="I221" s="1">
        <f t="shared" ca="1" si="28"/>
        <v>2.6862645232845637</v>
      </c>
      <c r="J221" s="7">
        <f t="shared" ca="1" si="26"/>
        <v>1.3431322616422818</v>
      </c>
      <c r="K221" s="7">
        <f t="shared" ca="1" si="32"/>
        <v>0</v>
      </c>
      <c r="L221" s="8">
        <f t="shared" ca="1" si="29"/>
        <v>1.3431322616422818</v>
      </c>
      <c r="M221" s="1">
        <f t="shared" ca="1" si="30"/>
        <v>2.5497832572920793</v>
      </c>
      <c r="N221" s="1">
        <f t="shared" ca="1" si="31"/>
        <v>2.5497832572920793</v>
      </c>
    </row>
    <row r="222" spans="5:14">
      <c r="E222" s="1">
        <v>219</v>
      </c>
      <c r="F222" s="1">
        <f t="shared" ca="1" si="27"/>
        <v>3.9932041892851147</v>
      </c>
      <c r="G222" s="1">
        <f ca="1">AVERAGE(M222:OFFSET(M222,$C$7,0))</f>
        <v>2.6484200435764502</v>
      </c>
      <c r="H222" s="1">
        <f t="shared" ca="1" si="25"/>
        <v>2.6529215497042915</v>
      </c>
      <c r="I222" s="1">
        <f t="shared" ca="1" si="28"/>
        <v>2.6952581531479596</v>
      </c>
      <c r="J222" s="7">
        <f t="shared" ca="1" si="26"/>
        <v>1.3476290765739798</v>
      </c>
      <c r="K222" s="7">
        <f t="shared" ca="1" si="32"/>
        <v>0</v>
      </c>
      <c r="L222" s="8">
        <f t="shared" ca="1" si="29"/>
        <v>1.3476290765739798</v>
      </c>
      <c r="M222" s="1">
        <f t="shared" ca="1" si="30"/>
        <v>2.6455751127111347</v>
      </c>
      <c r="N222" s="1">
        <f t="shared" ca="1" si="31"/>
        <v>2.6455751127111347</v>
      </c>
    </row>
    <row r="223" spans="5:14">
      <c r="E223" s="1">
        <v>220</v>
      </c>
      <c r="F223" s="1">
        <f t="shared" ca="1" si="27"/>
        <v>3.9595992342450921</v>
      </c>
      <c r="G223" s="1">
        <f ca="1">AVERAGE(M223:OFFSET(M223,$C$7,0))</f>
        <v>2.654282899654778</v>
      </c>
      <c r="H223" s="1">
        <f t="shared" ca="1" si="25"/>
        <v>2.6520555836089148</v>
      </c>
      <c r="I223" s="1">
        <f t="shared" ca="1" si="28"/>
        <v>2.6936005248036801</v>
      </c>
      <c r="J223" s="7">
        <f t="shared" ca="1" si="26"/>
        <v>1.34680026240184</v>
      </c>
      <c r="K223" s="7">
        <f t="shared" ca="1" si="32"/>
        <v>0</v>
      </c>
      <c r="L223" s="8">
        <f t="shared" ca="1" si="29"/>
        <v>1.34680026240184</v>
      </c>
      <c r="M223" s="1">
        <f t="shared" ca="1" si="30"/>
        <v>2.6127989718432518</v>
      </c>
      <c r="N223" s="1">
        <f t="shared" ca="1" si="31"/>
        <v>2.6127989718432518</v>
      </c>
    </row>
    <row r="224" spans="5:14">
      <c r="E224" s="1">
        <v>221</v>
      </c>
      <c r="F224" s="1">
        <f t="shared" ca="1" si="27"/>
        <v>4.0402711434385408</v>
      </c>
      <c r="G224" s="1">
        <f ca="1">AVERAGE(M224:OFFSET(M224,$C$7,0))</f>
        <v>2.6848216871271249</v>
      </c>
      <c r="H224" s="1">
        <f t="shared" ca="1" si="25"/>
        <v>2.64976835818839</v>
      </c>
      <c r="I224" s="1">
        <f t="shared" ca="1" si="28"/>
        <v>2.6937486808968614</v>
      </c>
      <c r="J224" s="7">
        <f t="shared" ca="1" si="26"/>
        <v>1.3468743404484307</v>
      </c>
      <c r="K224" s="7">
        <f t="shared" ca="1" si="32"/>
        <v>0</v>
      </c>
      <c r="L224" s="8">
        <f t="shared" ca="1" si="29"/>
        <v>1.3468743404484307</v>
      </c>
      <c r="M224" s="1">
        <f t="shared" ca="1" si="30"/>
        <v>2.6933968029901099</v>
      </c>
      <c r="N224" s="1">
        <f t="shared" ca="1" si="31"/>
        <v>2.6933968029901099</v>
      </c>
    </row>
    <row r="225" spans="5:14">
      <c r="E225" s="1">
        <v>222</v>
      </c>
      <c r="F225" s="1">
        <f t="shared" ca="1" si="27"/>
        <v>4.0445801193251816</v>
      </c>
      <c r="G225" s="1">
        <f ca="1">AVERAGE(M225:OFFSET(M225,$C$7,0))</f>
        <v>2.6542004991500039</v>
      </c>
      <c r="H225" s="1">
        <f t="shared" ca="1" si="25"/>
        <v>2.6574009048917828</v>
      </c>
      <c r="I225" s="1">
        <f t="shared" ca="1" si="28"/>
        <v>2.7174628063834643</v>
      </c>
      <c r="J225" s="7">
        <f t="shared" ca="1" si="26"/>
        <v>1.3587314031917321</v>
      </c>
      <c r="K225" s="7">
        <f t="shared" ca="1" si="32"/>
        <v>0</v>
      </c>
      <c r="L225" s="8">
        <f t="shared" ca="1" si="29"/>
        <v>1.3587314031917321</v>
      </c>
      <c r="M225" s="1">
        <f t="shared" ca="1" si="30"/>
        <v>2.6858487161334494</v>
      </c>
      <c r="N225" s="1">
        <f t="shared" ca="1" si="31"/>
        <v>2.6858487161334494</v>
      </c>
    </row>
    <row r="226" spans="5:14">
      <c r="E226" s="1">
        <v>223</v>
      </c>
      <c r="F226" s="1">
        <f t="shared" ca="1" si="27"/>
        <v>4.0125545039205273</v>
      </c>
      <c r="G226" s="1">
        <f ca="1">AVERAGE(M226:OFFSET(M226,$C$7,0))</f>
        <v>2.6373252977480774</v>
      </c>
      <c r="H226" s="1">
        <f t="shared" ca="1" si="25"/>
        <v>2.6419955267922011</v>
      </c>
      <c r="I226" s="1">
        <f t="shared" ca="1" si="28"/>
        <v>2.6959684082746915</v>
      </c>
      <c r="J226" s="7">
        <f t="shared" ca="1" si="26"/>
        <v>1.3479842041373458</v>
      </c>
      <c r="K226" s="7">
        <f t="shared" ca="1" si="32"/>
        <v>0</v>
      </c>
      <c r="L226" s="8">
        <f t="shared" ca="1" si="29"/>
        <v>1.3479842041373458</v>
      </c>
      <c r="M226" s="1">
        <f t="shared" ca="1" si="30"/>
        <v>2.6645702997831817</v>
      </c>
      <c r="N226" s="1">
        <f t="shared" ca="1" si="31"/>
        <v>2.6645702997831817</v>
      </c>
    </row>
    <row r="227" spans="5:14">
      <c r="E227" s="1">
        <v>224</v>
      </c>
      <c r="F227" s="1">
        <f t="shared" ca="1" si="27"/>
        <v>3.9147911328497207</v>
      </c>
      <c r="G227" s="1">
        <f ca="1">AVERAGE(M227:OFFSET(M227,$C$7,0))</f>
        <v>2.6533225091027881</v>
      </c>
      <c r="H227" s="1">
        <f t="shared" ca="1" si="25"/>
        <v>2.6484200435764502</v>
      </c>
      <c r="I227" s="1">
        <f t="shared" ca="1" si="28"/>
        <v>2.6529215497042915</v>
      </c>
      <c r="J227" s="7">
        <f t="shared" ca="1" si="26"/>
        <v>1.3264607748521458</v>
      </c>
      <c r="K227" s="7">
        <f t="shared" ca="1" si="32"/>
        <v>0</v>
      </c>
      <c r="L227" s="8">
        <f t="shared" ca="1" si="29"/>
        <v>1.3264607748521458</v>
      </c>
      <c r="M227" s="1">
        <f t="shared" ca="1" si="30"/>
        <v>2.5883303579975747</v>
      </c>
      <c r="N227" s="1">
        <f t="shared" ca="1" si="31"/>
        <v>2.5883303579975747</v>
      </c>
    </row>
    <row r="228" spans="5:14">
      <c r="E228" s="1">
        <v>225</v>
      </c>
      <c r="F228" s="1">
        <f t="shared" ca="1" si="27"/>
        <v>4.0067800409855563</v>
      </c>
      <c r="G228" s="1">
        <f ca="1">AVERAGE(M228:OFFSET(M228,$C$7,0))</f>
        <v>2.6908174131590594</v>
      </c>
      <c r="H228" s="1">
        <f t="shared" ca="1" si="25"/>
        <v>2.654282899654778</v>
      </c>
      <c r="I228" s="1">
        <f t="shared" ca="1" si="28"/>
        <v>2.6520555836089148</v>
      </c>
      <c r="J228" s="7">
        <f t="shared" ca="1" si="26"/>
        <v>1.3260277918044574</v>
      </c>
      <c r="K228" s="7">
        <f t="shared" ca="1" si="32"/>
        <v>0</v>
      </c>
      <c r="L228" s="8">
        <f t="shared" ca="1" si="29"/>
        <v>1.3260277918044574</v>
      </c>
      <c r="M228" s="1">
        <f t="shared" ca="1" si="30"/>
        <v>2.6807522491810989</v>
      </c>
      <c r="N228" s="1">
        <f t="shared" ca="1" si="31"/>
        <v>2.6807522491810989</v>
      </c>
    </row>
    <row r="229" spans="5:14">
      <c r="E229" s="1">
        <v>226</v>
      </c>
      <c r="F229" s="1">
        <f t="shared" ca="1" si="27"/>
        <v>4.120915875771531</v>
      </c>
      <c r="G229" s="1">
        <f ca="1">AVERAGE(M229:OFFSET(M229,$C$7,0))</f>
        <v>2.682771968455993</v>
      </c>
      <c r="H229" s="1">
        <f t="shared" ca="1" si="25"/>
        <v>2.6848216871271249</v>
      </c>
      <c r="I229" s="1">
        <f t="shared" ca="1" si="28"/>
        <v>2.64976835818839</v>
      </c>
      <c r="J229" s="7">
        <f t="shared" ca="1" si="26"/>
        <v>1.324884179094195</v>
      </c>
      <c r="K229" s="7">
        <f t="shared" ca="1" si="32"/>
        <v>0</v>
      </c>
      <c r="L229" s="8">
        <f t="shared" ca="1" si="29"/>
        <v>1.324884179094195</v>
      </c>
      <c r="M229" s="1">
        <f t="shared" ca="1" si="30"/>
        <v>2.796031696677336</v>
      </c>
      <c r="N229" s="1">
        <f t="shared" ca="1" si="31"/>
        <v>2.796031696677336</v>
      </c>
    </row>
    <row r="230" spans="5:14">
      <c r="E230" s="1">
        <v>227</v>
      </c>
      <c r="F230" s="1">
        <f t="shared" ca="1" si="27"/>
        <v>3.8383701275732744</v>
      </c>
      <c r="G230" s="1">
        <f ca="1">AVERAGE(M230:OFFSET(M230,$C$7,0))</f>
        <v>2.6841034210721251</v>
      </c>
      <c r="H230" s="1">
        <f t="shared" ca="1" si="25"/>
        <v>2.6542004991500039</v>
      </c>
      <c r="I230" s="1">
        <f t="shared" ca="1" si="28"/>
        <v>2.6574009048917828</v>
      </c>
      <c r="J230" s="7">
        <f t="shared" ca="1" si="26"/>
        <v>1.3287004524458914</v>
      </c>
      <c r="K230" s="7">
        <f t="shared" ca="1" si="32"/>
        <v>0</v>
      </c>
      <c r="L230" s="8">
        <f t="shared" ca="1" si="29"/>
        <v>1.3287004524458914</v>
      </c>
      <c r="M230" s="1">
        <f t="shared" ca="1" si="30"/>
        <v>2.509669675127383</v>
      </c>
      <c r="N230" s="1">
        <f t="shared" ca="1" si="31"/>
        <v>2.509669675127383</v>
      </c>
    </row>
    <row r="231" spans="5:14">
      <c r="E231" s="1">
        <v>228</v>
      </c>
      <c r="F231" s="1">
        <f t="shared" ca="1" si="27"/>
        <v>3.905595271117992</v>
      </c>
      <c r="G231" s="1">
        <f ca="1">AVERAGE(M231:OFFSET(M231,$C$7,0))</f>
        <v>2.7119774299377717</v>
      </c>
      <c r="H231" s="1">
        <f t="shared" ca="1" si="25"/>
        <v>2.6373252977480774</v>
      </c>
      <c r="I231" s="1">
        <f t="shared" ca="1" si="28"/>
        <v>2.6419955267922011</v>
      </c>
      <c r="J231" s="7">
        <f t="shared" ca="1" si="26"/>
        <v>1.3209977633961005</v>
      </c>
      <c r="K231" s="7">
        <f t="shared" ca="1" si="32"/>
        <v>0</v>
      </c>
      <c r="L231" s="8">
        <f t="shared" ca="1" si="29"/>
        <v>1.3209977633961005</v>
      </c>
      <c r="M231" s="1">
        <f t="shared" ca="1" si="30"/>
        <v>2.5845975077218917</v>
      </c>
      <c r="N231" s="1">
        <f t="shared" ca="1" si="31"/>
        <v>2.5845975077218917</v>
      </c>
    </row>
    <row r="232" spans="5:14">
      <c r="E232" s="1">
        <v>229</v>
      </c>
      <c r="F232" s="1">
        <f t="shared" ca="1" si="27"/>
        <v>4.0847635896996684</v>
      </c>
      <c r="G232" s="1">
        <f ca="1">AVERAGE(M232:OFFSET(M232,$C$7,0))</f>
        <v>2.7301816093797839</v>
      </c>
      <c r="H232" s="1">
        <f t="shared" ca="1" si="25"/>
        <v>2.6533225091027881</v>
      </c>
      <c r="I232" s="1">
        <f t="shared" ca="1" si="28"/>
        <v>2.6484200435764502</v>
      </c>
      <c r="J232" s="7">
        <f t="shared" ca="1" si="26"/>
        <v>1.3242100217882251</v>
      </c>
      <c r="K232" s="7">
        <f t="shared" ca="1" si="32"/>
        <v>0</v>
      </c>
      <c r="L232" s="8">
        <f t="shared" ca="1" si="29"/>
        <v>1.3242100217882251</v>
      </c>
      <c r="M232" s="1">
        <f t="shared" ca="1" si="30"/>
        <v>2.760553567911443</v>
      </c>
      <c r="N232" s="1">
        <f t="shared" ca="1" si="31"/>
        <v>2.760553567911443</v>
      </c>
    </row>
    <row r="233" spans="5:14">
      <c r="E233" s="1">
        <v>230</v>
      </c>
      <c r="F233" s="1">
        <f t="shared" ca="1" si="27"/>
        <v>4.1404412321625932</v>
      </c>
      <c r="G233" s="1">
        <f ca="1">AVERAGE(M233:OFFSET(M233,$C$7,0))</f>
        <v>2.6983830230814192</v>
      </c>
      <c r="H233" s="1">
        <f t="shared" ca="1" si="25"/>
        <v>2.6908174131590594</v>
      </c>
      <c r="I233" s="1">
        <f t="shared" ca="1" si="28"/>
        <v>2.654282899654778</v>
      </c>
      <c r="J233" s="7">
        <f t="shared" ca="1" si="26"/>
        <v>1.327141449827389</v>
      </c>
      <c r="K233" s="7">
        <f t="shared" ca="1" si="32"/>
        <v>0</v>
      </c>
      <c r="L233" s="8">
        <f t="shared" ca="1" si="29"/>
        <v>1.327141449827389</v>
      </c>
      <c r="M233" s="1">
        <f t="shared" ca="1" si="30"/>
        <v>2.8132997823352044</v>
      </c>
      <c r="N233" s="1">
        <f t="shared" ca="1" si="31"/>
        <v>2.8132997823352044</v>
      </c>
    </row>
    <row r="234" spans="5:14">
      <c r="E234" s="1">
        <v>231</v>
      </c>
      <c r="F234" s="1">
        <f t="shared" ca="1" si="27"/>
        <v>3.9748904245262593</v>
      </c>
      <c r="G234" s="1">
        <f ca="1">AVERAGE(M234:OFFSET(M234,$C$7,0))</f>
        <v>2.6586687709136867</v>
      </c>
      <c r="H234" s="1">
        <f t="shared" ca="1" si="25"/>
        <v>2.682771968455993</v>
      </c>
      <c r="I234" s="1">
        <f t="shared" ca="1" si="28"/>
        <v>2.6848216871271249</v>
      </c>
      <c r="J234" s="7">
        <f t="shared" ca="1" si="26"/>
        <v>1.3424108435635624</v>
      </c>
      <c r="K234" s="7">
        <f t="shared" ca="1" si="32"/>
        <v>0</v>
      </c>
      <c r="L234" s="8">
        <f t="shared" ca="1" si="29"/>
        <v>1.3424108435635624</v>
      </c>
      <c r="M234" s="1">
        <f t="shared" ca="1" si="30"/>
        <v>2.6324795809626966</v>
      </c>
      <c r="N234" s="1">
        <f t="shared" ca="1" si="31"/>
        <v>2.6324795809626966</v>
      </c>
    </row>
    <row r="235" spans="5:14">
      <c r="E235" s="1">
        <v>232</v>
      </c>
      <c r="F235" s="1">
        <f t="shared" ca="1" si="27"/>
        <v>4.1311206619491339</v>
      </c>
      <c r="G235" s="1">
        <f ca="1">AVERAGE(M235:OFFSET(M235,$C$7,0))</f>
        <v>2.6656574137505924</v>
      </c>
      <c r="H235" s="1">
        <f t="shared" ca="1" si="25"/>
        <v>2.6841034210721251</v>
      </c>
      <c r="I235" s="1">
        <f t="shared" ca="1" si="28"/>
        <v>2.6542004991500039</v>
      </c>
      <c r="J235" s="7">
        <f t="shared" ca="1" si="26"/>
        <v>1.3271002495750019</v>
      </c>
      <c r="K235" s="7">
        <f t="shared" ca="1" si="32"/>
        <v>0</v>
      </c>
      <c r="L235" s="8">
        <f t="shared" ca="1" si="29"/>
        <v>1.3271002495750019</v>
      </c>
      <c r="M235" s="1">
        <f t="shared" ca="1" si="30"/>
        <v>2.8040204123741317</v>
      </c>
      <c r="N235" s="1">
        <f t="shared" ca="1" si="31"/>
        <v>2.8040204123741317</v>
      </c>
    </row>
    <row r="236" spans="5:14">
      <c r="E236" s="1">
        <v>233</v>
      </c>
      <c r="F236" s="1">
        <f t="shared" ca="1" si="27"/>
        <v>3.9955763771953041</v>
      </c>
      <c r="G236" s="1">
        <f ca="1">AVERAGE(M236:OFFSET(M236,$C$7,0))</f>
        <v>2.6676325312733593</v>
      </c>
      <c r="H236" s="1">
        <f t="shared" ca="1" si="25"/>
        <v>2.7119774299377717</v>
      </c>
      <c r="I236" s="1">
        <f t="shared" ca="1" si="28"/>
        <v>2.6373252977480774</v>
      </c>
      <c r="J236" s="7">
        <f t="shared" ca="1" si="26"/>
        <v>1.3186626488740387</v>
      </c>
      <c r="K236" s="7">
        <f t="shared" ca="1" si="32"/>
        <v>0</v>
      </c>
      <c r="L236" s="8">
        <f t="shared" ca="1" si="29"/>
        <v>1.3186626488740387</v>
      </c>
      <c r="M236" s="1">
        <f t="shared" ca="1" si="30"/>
        <v>2.6769137283212654</v>
      </c>
      <c r="N236" s="1">
        <f t="shared" ca="1" si="31"/>
        <v>2.6769137283212654</v>
      </c>
    </row>
    <row r="237" spans="5:14">
      <c r="E237" s="1">
        <v>234</v>
      </c>
      <c r="F237" s="1">
        <f t="shared" ca="1" si="27"/>
        <v>4.0204838389253563</v>
      </c>
      <c r="G237" s="1">
        <f ca="1">AVERAGE(M237:OFFSET(M237,$C$7,0))</f>
        <v>2.6360546890775369</v>
      </c>
      <c r="H237" s="1">
        <f t="shared" ca="1" si="25"/>
        <v>2.7301816093797839</v>
      </c>
      <c r="I237" s="1">
        <f t="shared" ca="1" si="28"/>
        <v>2.6533225091027881</v>
      </c>
      <c r="J237" s="7">
        <f t="shared" ca="1" si="26"/>
        <v>1.3266612545513941</v>
      </c>
      <c r="K237" s="7">
        <f t="shared" ca="1" si="32"/>
        <v>0</v>
      </c>
      <c r="L237" s="8">
        <f t="shared" ca="1" si="29"/>
        <v>1.3266612545513941</v>
      </c>
      <c r="M237" s="1">
        <f t="shared" ca="1" si="30"/>
        <v>2.6938225843739625</v>
      </c>
      <c r="N237" s="1">
        <f t="shared" ca="1" si="31"/>
        <v>2.6938225843739625</v>
      </c>
    </row>
    <row r="238" spans="5:14">
      <c r="E238" s="1">
        <v>235</v>
      </c>
      <c r="F238" s="1">
        <f t="shared" ca="1" si="27"/>
        <v>3.9151707567007863</v>
      </c>
      <c r="G238" s="1">
        <f ca="1">AVERAGE(M238:OFFSET(M238,$C$7,0))</f>
        <v>2.6456475127189605</v>
      </c>
      <c r="H238" s="1">
        <f t="shared" ca="1" si="25"/>
        <v>2.6983830230814192</v>
      </c>
      <c r="I238" s="1">
        <f t="shared" ca="1" si="28"/>
        <v>2.6908174131590594</v>
      </c>
      <c r="J238" s="7">
        <f t="shared" ca="1" si="26"/>
        <v>1.3454087065795297</v>
      </c>
      <c r="K238" s="7">
        <f t="shared" ca="1" si="32"/>
        <v>0</v>
      </c>
      <c r="L238" s="8">
        <f t="shared" ca="1" si="29"/>
        <v>1.3454087065795297</v>
      </c>
      <c r="M238" s="1">
        <f t="shared" ca="1" si="30"/>
        <v>2.5697620501212564</v>
      </c>
      <c r="N238" s="1">
        <f t="shared" ca="1" si="31"/>
        <v>2.5697620501212564</v>
      </c>
    </row>
    <row r="239" spans="5:14">
      <c r="E239" s="1">
        <v>236</v>
      </c>
      <c r="F239" s="1">
        <f t="shared" ca="1" si="27"/>
        <v>3.9164002535568043</v>
      </c>
      <c r="G239" s="1">
        <f ca="1">AVERAGE(M239:OFFSET(M239,$C$7,0))</f>
        <v>2.6725363008827938</v>
      </c>
      <c r="H239" s="1">
        <f t="shared" ca="1" si="25"/>
        <v>2.6586687709136867</v>
      </c>
      <c r="I239" s="1">
        <f t="shared" ca="1" si="28"/>
        <v>2.682771968455993</v>
      </c>
      <c r="J239" s="7">
        <f t="shared" ca="1" si="26"/>
        <v>1.3413859842279965</v>
      </c>
      <c r="K239" s="7">
        <f t="shared" ca="1" si="32"/>
        <v>0</v>
      </c>
      <c r="L239" s="8">
        <f t="shared" ca="1" si="29"/>
        <v>1.3413859842279965</v>
      </c>
      <c r="M239" s="1">
        <f t="shared" ca="1" si="30"/>
        <v>2.5750142693288076</v>
      </c>
      <c r="N239" s="1">
        <f t="shared" ca="1" si="31"/>
        <v>2.5750142693288076</v>
      </c>
    </row>
    <row r="240" spans="5:14">
      <c r="E240" s="1">
        <v>237</v>
      </c>
      <c r="F240" s="1">
        <f t="shared" ca="1" si="27"/>
        <v>4.0164631485201934</v>
      </c>
      <c r="G240" s="1">
        <f ca="1">AVERAGE(M240:OFFSET(M240,$C$7,0))</f>
        <v>2.6958050069840418</v>
      </c>
      <c r="H240" s="1">
        <f t="shared" ca="1" si="25"/>
        <v>2.6656574137505924</v>
      </c>
      <c r="I240" s="1">
        <f t="shared" ca="1" si="28"/>
        <v>2.6841034210721251</v>
      </c>
      <c r="J240" s="7">
        <f t="shared" ca="1" si="26"/>
        <v>1.3420517105360625</v>
      </c>
      <c r="K240" s="7">
        <f t="shared" ca="1" si="32"/>
        <v>0</v>
      </c>
      <c r="L240" s="8">
        <f t="shared" ca="1" si="29"/>
        <v>1.3420517105360625</v>
      </c>
      <c r="M240" s="1">
        <f t="shared" ca="1" si="30"/>
        <v>2.6744114379841308</v>
      </c>
      <c r="N240" s="1">
        <f t="shared" ca="1" si="31"/>
        <v>2.6744114379841308</v>
      </c>
    </row>
    <row r="241" spans="5:14">
      <c r="E241" s="1">
        <v>238</v>
      </c>
      <c r="F241" s="1">
        <f t="shared" ca="1" si="27"/>
        <v>4.1718598324796217</v>
      </c>
      <c r="G241" s="1">
        <f ca="1">AVERAGE(M241:OFFSET(M241,$C$7,0))</f>
        <v>2.6687998128471562</v>
      </c>
      <c r="H241" s="1">
        <f t="shared" ca="1" si="25"/>
        <v>2.6676325312733593</v>
      </c>
      <c r="I241" s="1">
        <f t="shared" ca="1" si="28"/>
        <v>2.7119774299377717</v>
      </c>
      <c r="J241" s="7">
        <f t="shared" ca="1" si="26"/>
        <v>1.3559887149688858</v>
      </c>
      <c r="K241" s="7">
        <f t="shared" ca="1" si="32"/>
        <v>0</v>
      </c>
      <c r="L241" s="8">
        <f t="shared" ca="1" si="29"/>
        <v>1.3559887149688858</v>
      </c>
      <c r="M241" s="1">
        <f t="shared" ca="1" si="30"/>
        <v>2.8158711175107358</v>
      </c>
      <c r="N241" s="1">
        <f t="shared" ca="1" si="31"/>
        <v>2.8158711175107358</v>
      </c>
    </row>
    <row r="242" spans="5:14">
      <c r="E242" s="1">
        <v>239</v>
      </c>
      <c r="F242" s="1">
        <f t="shared" ca="1" si="27"/>
        <v>3.8525374798362209</v>
      </c>
      <c r="G242" s="1">
        <f ca="1">AVERAGE(M242:OFFSET(M242,$C$7,0))</f>
        <v>2.6553835788101727</v>
      </c>
      <c r="H242" s="1">
        <f t="shared" ca="1" si="25"/>
        <v>2.6360546890775369</v>
      </c>
      <c r="I242" s="1">
        <f t="shared" ca="1" si="28"/>
        <v>2.7301816093797839</v>
      </c>
      <c r="J242" s="7">
        <f t="shared" ca="1" si="26"/>
        <v>1.365090804689892</v>
      </c>
      <c r="K242" s="7">
        <f t="shared" ca="1" si="32"/>
        <v>0</v>
      </c>
      <c r="L242" s="8">
        <f t="shared" ca="1" si="29"/>
        <v>1.365090804689892</v>
      </c>
      <c r="M242" s="1">
        <f t="shared" ca="1" si="30"/>
        <v>2.4874466751463289</v>
      </c>
      <c r="N242" s="1">
        <f t="shared" ca="1" si="31"/>
        <v>2.4874466751463289</v>
      </c>
    </row>
    <row r="243" spans="5:14">
      <c r="E243" s="1">
        <v>240</v>
      </c>
      <c r="F243" s="1">
        <f t="shared" ca="1" si="27"/>
        <v>4.1005710377632125</v>
      </c>
      <c r="G243" s="1">
        <f ca="1">AVERAGE(M243:OFFSET(M243,$C$7,0))</f>
        <v>2.7019401957347733</v>
      </c>
      <c r="H243" s="1">
        <f t="shared" ca="1" si="25"/>
        <v>2.6456475127189605</v>
      </c>
      <c r="I243" s="1">
        <f t="shared" ca="1" si="28"/>
        <v>2.6983830230814192</v>
      </c>
      <c r="J243" s="7">
        <f t="shared" ca="1" si="26"/>
        <v>1.3491915115407096</v>
      </c>
      <c r="K243" s="7">
        <f t="shared" ca="1" si="32"/>
        <v>0</v>
      </c>
      <c r="L243" s="8">
        <f t="shared" ca="1" si="29"/>
        <v>1.3491915115407096</v>
      </c>
      <c r="M243" s="1">
        <f t="shared" ca="1" si="30"/>
        <v>2.7513795262225029</v>
      </c>
      <c r="N243" s="1">
        <f t="shared" ca="1" si="31"/>
        <v>2.7513795262225029</v>
      </c>
    </row>
    <row r="244" spans="5:14">
      <c r="E244" s="1">
        <v>241</v>
      </c>
      <c r="F244" s="1">
        <f t="shared" ca="1" si="27"/>
        <v>4.0604291645611017</v>
      </c>
      <c r="G244" s="1">
        <f ca="1">AVERAGE(M244:OFFSET(M244,$C$7,0))</f>
        <v>2.6854485137098956</v>
      </c>
      <c r="H244" s="1">
        <f t="shared" ca="1" si="25"/>
        <v>2.6725363008827938</v>
      </c>
      <c r="I244" s="1">
        <f t="shared" ca="1" si="28"/>
        <v>2.6586687709136867</v>
      </c>
      <c r="J244" s="7">
        <f t="shared" ca="1" si="26"/>
        <v>1.3293343854568433</v>
      </c>
      <c r="K244" s="7">
        <f t="shared" ca="1" si="32"/>
        <v>0</v>
      </c>
      <c r="L244" s="8">
        <f t="shared" ca="1" si="29"/>
        <v>1.3293343854568433</v>
      </c>
      <c r="M244" s="1">
        <f t="shared" ca="1" si="30"/>
        <v>2.7310947791042581</v>
      </c>
      <c r="N244" s="1">
        <f t="shared" ca="1" si="31"/>
        <v>2.7310947791042581</v>
      </c>
    </row>
    <row r="245" spans="5:14">
      <c r="E245" s="1">
        <v>242</v>
      </c>
      <c r="F245" s="1">
        <f t="shared" ca="1" si="27"/>
        <v>4.0474552128115899</v>
      </c>
      <c r="G245" s="1">
        <f ca="1">AVERAGE(M245:OFFSET(M245,$C$7,0))</f>
        <v>2.6961220155927883</v>
      </c>
      <c r="H245" s="1">
        <f t="shared" ca="1" si="25"/>
        <v>2.6958050069840418</v>
      </c>
      <c r="I245" s="1">
        <f t="shared" ca="1" si="28"/>
        <v>2.6656574137505924</v>
      </c>
      <c r="J245" s="7">
        <f t="shared" ca="1" si="26"/>
        <v>1.3328287068752962</v>
      </c>
      <c r="K245" s="7">
        <f t="shared" ca="1" si="32"/>
        <v>0</v>
      </c>
      <c r="L245" s="8">
        <f t="shared" ca="1" si="29"/>
        <v>1.3328287068752962</v>
      </c>
      <c r="M245" s="1">
        <f t="shared" ca="1" si="30"/>
        <v>2.7146265059362937</v>
      </c>
      <c r="N245" s="1">
        <f t="shared" ca="1" si="31"/>
        <v>2.7146265059362937</v>
      </c>
    </row>
    <row r="246" spans="5:14">
      <c r="E246" s="1">
        <v>243</v>
      </c>
      <c r="F246" s="1">
        <f t="shared" ca="1" si="27"/>
        <v>3.8461965387994947</v>
      </c>
      <c r="G246" s="1">
        <f ca="1">AVERAGE(M246:OFFSET(M246,$C$7,0))</f>
        <v>2.6832437173601575</v>
      </c>
      <c r="H246" s="1">
        <f t="shared" ca="1" si="25"/>
        <v>2.6687998128471562</v>
      </c>
      <c r="I246" s="1">
        <f t="shared" ca="1" si="28"/>
        <v>2.6676325312733593</v>
      </c>
      <c r="J246" s="7">
        <f t="shared" ca="1" si="26"/>
        <v>1.3338162656366797</v>
      </c>
      <c r="K246" s="7">
        <f t="shared" ca="1" si="32"/>
        <v>0</v>
      </c>
      <c r="L246" s="8">
        <f t="shared" ca="1" si="29"/>
        <v>1.3338162656366797</v>
      </c>
      <c r="M246" s="1">
        <f t="shared" ca="1" si="30"/>
        <v>2.5123802731628153</v>
      </c>
      <c r="N246" s="1">
        <f t="shared" ca="1" si="31"/>
        <v>2.5123802731628153</v>
      </c>
    </row>
    <row r="247" spans="5:14">
      <c r="E247" s="1">
        <v>244</v>
      </c>
      <c r="F247" s="1">
        <f t="shared" ca="1" si="27"/>
        <v>4.0534010578276058</v>
      </c>
      <c r="G247" s="1">
        <f ca="1">AVERAGE(M247:OFFSET(M247,$C$7,0))</f>
        <v>2.7005131352516094</v>
      </c>
      <c r="H247" s="1">
        <f t="shared" ca="1" si="25"/>
        <v>2.6553835788101727</v>
      </c>
      <c r="I247" s="1">
        <f t="shared" ca="1" si="28"/>
        <v>2.6360546890775369</v>
      </c>
      <c r="J247" s="7">
        <f t="shared" ca="1" si="26"/>
        <v>1.3180273445387685</v>
      </c>
      <c r="K247" s="7">
        <f t="shared" ca="1" si="32"/>
        <v>0</v>
      </c>
      <c r="L247" s="8">
        <f t="shared" ca="1" si="29"/>
        <v>1.3180273445387685</v>
      </c>
      <c r="M247" s="1">
        <f t="shared" ca="1" si="30"/>
        <v>2.7353737132888374</v>
      </c>
      <c r="N247" s="1">
        <f t="shared" ca="1" si="31"/>
        <v>2.7353737132888374</v>
      </c>
    </row>
    <row r="248" spans="5:14">
      <c r="E248" s="1">
        <v>245</v>
      </c>
      <c r="F248" s="1">
        <f t="shared" ca="1" si="27"/>
        <v>4.089610133053414</v>
      </c>
      <c r="G248" s="1">
        <f ca="1">AVERAGE(M248:OFFSET(M248,$C$7,0))</f>
        <v>2.6744552690832144</v>
      </c>
      <c r="H248" s="1">
        <f t="shared" ca="1" si="25"/>
        <v>2.7019401957347733</v>
      </c>
      <c r="I248" s="1">
        <f t="shared" ca="1" si="28"/>
        <v>2.6456475127189605</v>
      </c>
      <c r="J248" s="7">
        <f t="shared" ca="1" si="26"/>
        <v>1.3228237563594802</v>
      </c>
      <c r="K248" s="7">
        <f t="shared" ca="1" si="32"/>
        <v>0</v>
      </c>
      <c r="L248" s="8">
        <f t="shared" ca="1" si="29"/>
        <v>1.3228237563594802</v>
      </c>
      <c r="M248" s="1">
        <f t="shared" ca="1" si="30"/>
        <v>2.7667863766939336</v>
      </c>
      <c r="N248" s="1">
        <f t="shared" ca="1" si="31"/>
        <v>2.7667863766939336</v>
      </c>
    </row>
    <row r="249" spans="5:14">
      <c r="E249" s="1">
        <v>246</v>
      </c>
      <c r="F249" s="1">
        <f t="shared" ca="1" si="27"/>
        <v>3.988697584514636</v>
      </c>
      <c r="G249" s="1">
        <f ca="1">AVERAGE(M249:OFFSET(M249,$C$7,0))</f>
        <v>2.6607701259525878</v>
      </c>
      <c r="H249" s="1">
        <f t="shared" ca="1" si="25"/>
        <v>2.6854485137098956</v>
      </c>
      <c r="I249" s="1">
        <f t="shared" ca="1" si="28"/>
        <v>2.6725363008827938</v>
      </c>
      <c r="J249" s="7">
        <f t="shared" ca="1" si="26"/>
        <v>1.3362681504413969</v>
      </c>
      <c r="K249" s="7">
        <f t="shared" ca="1" si="32"/>
        <v>0</v>
      </c>
      <c r="L249" s="8">
        <f t="shared" ca="1" si="29"/>
        <v>1.3362681504413969</v>
      </c>
      <c r="M249" s="1">
        <f t="shared" ca="1" si="30"/>
        <v>2.6524294340732393</v>
      </c>
      <c r="N249" s="1">
        <f t="shared" ca="1" si="31"/>
        <v>2.6524294340732393</v>
      </c>
    </row>
    <row r="250" spans="5:14">
      <c r="E250" s="1">
        <v>247</v>
      </c>
      <c r="F250" s="1">
        <f t="shared" ca="1" si="27"/>
        <v>4.1430382938936328</v>
      </c>
      <c r="G250" s="1">
        <f ca="1">AVERAGE(M250:OFFSET(M250,$C$7,0))</f>
        <v>2.6455263407741199</v>
      </c>
      <c r="H250" s="1">
        <f t="shared" ca="1" si="25"/>
        <v>2.6961220155927883</v>
      </c>
      <c r="I250" s="1">
        <f t="shared" ca="1" si="28"/>
        <v>2.6958050069840418</v>
      </c>
      <c r="J250" s="7">
        <f t="shared" ca="1" si="26"/>
        <v>1.3479025034920209</v>
      </c>
      <c r="K250" s="7">
        <f t="shared" ca="1" si="32"/>
        <v>0</v>
      </c>
      <c r="L250" s="8">
        <f t="shared" ca="1" si="29"/>
        <v>1.3479025034920209</v>
      </c>
      <c r="M250" s="1">
        <f t="shared" ca="1" si="30"/>
        <v>2.7951357904016119</v>
      </c>
      <c r="N250" s="1">
        <f t="shared" ca="1" si="31"/>
        <v>2.7951357904016119</v>
      </c>
    </row>
    <row r="251" spans="5:14">
      <c r="E251" s="1">
        <v>248</v>
      </c>
      <c r="F251" s="1">
        <f t="shared" ca="1" si="27"/>
        <v>3.9717566229640893</v>
      </c>
      <c r="G251" s="1">
        <f ca="1">AVERAGE(M251:OFFSET(M251,$C$7,0))</f>
        <v>2.6338542398702884</v>
      </c>
      <c r="H251" s="1">
        <f t="shared" ca="1" si="25"/>
        <v>2.6832437173601575</v>
      </c>
      <c r="I251" s="1">
        <f t="shared" ca="1" si="28"/>
        <v>2.6687998128471562</v>
      </c>
      <c r="J251" s="7">
        <f t="shared" ca="1" si="26"/>
        <v>1.3343999064235781</v>
      </c>
      <c r="K251" s="7">
        <f t="shared" ca="1" si="32"/>
        <v>0</v>
      </c>
      <c r="L251" s="8">
        <f t="shared" ca="1" si="29"/>
        <v>1.3343999064235781</v>
      </c>
      <c r="M251" s="1">
        <f t="shared" ca="1" si="30"/>
        <v>2.637356716540511</v>
      </c>
      <c r="N251" s="1">
        <f t="shared" ca="1" si="31"/>
        <v>2.637356716540511</v>
      </c>
    </row>
    <row r="252" spans="5:14">
      <c r="E252" s="1">
        <v>249</v>
      </c>
      <c r="F252" s="1">
        <f t="shared" ca="1" si="27"/>
        <v>3.9436885699166058</v>
      </c>
      <c r="G252" s="1">
        <f ca="1">AVERAGE(M252:OFFSET(M252,$C$7,0))</f>
        <v>2.6511470987439281</v>
      </c>
      <c r="H252" s="1">
        <f t="shared" ca="1" si="25"/>
        <v>2.7005131352516094</v>
      </c>
      <c r="I252" s="1">
        <f t="shared" ca="1" si="28"/>
        <v>2.6553835788101727</v>
      </c>
      <c r="J252" s="7">
        <f t="shared" ca="1" si="26"/>
        <v>1.3276917894050864</v>
      </c>
      <c r="K252" s="7">
        <f t="shared" ca="1" si="32"/>
        <v>0</v>
      </c>
      <c r="L252" s="8">
        <f t="shared" ca="1" si="29"/>
        <v>1.3276917894050864</v>
      </c>
      <c r="M252" s="1">
        <f t="shared" ca="1" si="30"/>
        <v>2.6159967805115194</v>
      </c>
      <c r="N252" s="1">
        <f t="shared" ca="1" si="31"/>
        <v>2.6159967805115194</v>
      </c>
    </row>
    <row r="253" spans="5:14">
      <c r="E253" s="1">
        <v>250</v>
      </c>
      <c r="F253" s="1">
        <f t="shared" ca="1" si="27"/>
        <v>3.929996614145856</v>
      </c>
      <c r="G253" s="1">
        <f ca="1">AVERAGE(M253:OFFSET(M253,$C$7,0))</f>
        <v>2.6607358854499923</v>
      </c>
      <c r="H253" s="1">
        <f t="shared" ca="1" si="25"/>
        <v>2.6744552690832144</v>
      </c>
      <c r="I253" s="1">
        <f t="shared" ca="1" si="28"/>
        <v>2.7019401957347733</v>
      </c>
      <c r="J253" s="7">
        <f t="shared" ca="1" si="26"/>
        <v>1.3509700978673866</v>
      </c>
      <c r="K253" s="7">
        <f t="shared" ca="1" si="32"/>
        <v>0</v>
      </c>
      <c r="L253" s="8">
        <f t="shared" ca="1" si="29"/>
        <v>1.3509700978673866</v>
      </c>
      <c r="M253" s="1">
        <f t="shared" ca="1" si="30"/>
        <v>2.5790265162784696</v>
      </c>
      <c r="N253" s="1">
        <f t="shared" ca="1" si="31"/>
        <v>2.5790265162784696</v>
      </c>
    </row>
    <row r="254" spans="5:14">
      <c r="E254" s="1">
        <v>251</v>
      </c>
      <c r="F254" s="1">
        <f t="shared" ca="1" si="27"/>
        <v>4.0273997747651205</v>
      </c>
      <c r="G254" s="1">
        <f ca="1">AVERAGE(M254:OFFSET(M254,$C$7,0))</f>
        <v>2.7002102196560789</v>
      </c>
      <c r="H254" s="1">
        <f t="shared" ca="1" si="25"/>
        <v>2.6607701259525878</v>
      </c>
      <c r="I254" s="1">
        <f t="shared" ca="1" si="28"/>
        <v>2.6854485137098956</v>
      </c>
      <c r="J254" s="7">
        <f t="shared" ca="1" si="26"/>
        <v>1.3427242568549478</v>
      </c>
      <c r="K254" s="7">
        <f t="shared" ca="1" si="32"/>
        <v>0</v>
      </c>
      <c r="L254" s="8">
        <f t="shared" ca="1" si="29"/>
        <v>1.3427242568549478</v>
      </c>
      <c r="M254" s="1">
        <f t="shared" ca="1" si="30"/>
        <v>2.6846755179101729</v>
      </c>
      <c r="N254" s="1">
        <f t="shared" ca="1" si="31"/>
        <v>2.6846755179101729</v>
      </c>
    </row>
    <row r="255" spans="5:14">
      <c r="E255" s="1">
        <v>252</v>
      </c>
      <c r="F255" s="1">
        <f t="shared" ca="1" si="27"/>
        <v>3.909027730798829</v>
      </c>
      <c r="G255" s="1">
        <f ca="1">AVERAGE(M255:OFFSET(M255,$C$7,0))</f>
        <v>2.666683650081231</v>
      </c>
      <c r="H255" s="1">
        <f t="shared" ca="1" si="25"/>
        <v>2.6455263407741199</v>
      </c>
      <c r="I255" s="1">
        <f t="shared" ca="1" si="28"/>
        <v>2.6961220155927883</v>
      </c>
      <c r="J255" s="7">
        <f t="shared" ca="1" si="26"/>
        <v>1.3480610077963942</v>
      </c>
      <c r="K255" s="7">
        <f t="shared" ca="1" si="32"/>
        <v>0</v>
      </c>
      <c r="L255" s="8">
        <f t="shared" ca="1" si="29"/>
        <v>1.3480610077963942</v>
      </c>
      <c r="M255" s="1">
        <f t="shared" ca="1" si="30"/>
        <v>2.5609667230024349</v>
      </c>
      <c r="N255" s="1">
        <f t="shared" ca="1" si="31"/>
        <v>2.5609667230024349</v>
      </c>
    </row>
    <row r="256" spans="5:14">
      <c r="E256" s="1">
        <v>253</v>
      </c>
      <c r="F256" s="1">
        <f t="shared" ca="1" si="27"/>
        <v>4.0667250436587024</v>
      </c>
      <c r="G256" s="1">
        <f ca="1">AVERAGE(M256:OFFSET(M256,$C$7,0))</f>
        <v>2.6863994798031636</v>
      </c>
      <c r="H256" s="1">
        <f t="shared" ca="1" si="25"/>
        <v>2.6338542398702884</v>
      </c>
      <c r="I256" s="1">
        <f t="shared" ca="1" si="28"/>
        <v>2.6832437173601575</v>
      </c>
      <c r="J256" s="7">
        <f t="shared" ca="1" si="26"/>
        <v>1.3416218586800788</v>
      </c>
      <c r="K256" s="7">
        <f t="shared" ca="1" si="32"/>
        <v>0</v>
      </c>
      <c r="L256" s="8">
        <f t="shared" ca="1" si="29"/>
        <v>1.3416218586800788</v>
      </c>
      <c r="M256" s="1">
        <f t="shared" ca="1" si="30"/>
        <v>2.7251031849786234</v>
      </c>
      <c r="N256" s="1">
        <f t="shared" ca="1" si="31"/>
        <v>2.7251031849786234</v>
      </c>
    </row>
    <row r="257" spans="5:14">
      <c r="E257" s="1">
        <v>254</v>
      </c>
      <c r="F257" s="1">
        <f t="shared" ca="1" si="27"/>
        <v>4.0913704374081519</v>
      </c>
      <c r="G257" s="1">
        <f ca="1">AVERAGE(M257:OFFSET(M257,$C$7,0))</f>
        <v>2.6524328366501364</v>
      </c>
      <c r="H257" s="1">
        <f t="shared" ca="1" si="25"/>
        <v>2.6511470987439281</v>
      </c>
      <c r="I257" s="1">
        <f t="shared" ca="1" si="28"/>
        <v>2.7005131352516094</v>
      </c>
      <c r="J257" s="7">
        <f t="shared" ca="1" si="26"/>
        <v>1.3502565676258047</v>
      </c>
      <c r="K257" s="7">
        <f t="shared" ca="1" si="32"/>
        <v>0</v>
      </c>
      <c r="L257" s="8">
        <f t="shared" ca="1" si="29"/>
        <v>1.3502565676258047</v>
      </c>
      <c r="M257" s="1">
        <f t="shared" ca="1" si="30"/>
        <v>2.7411138697823469</v>
      </c>
      <c r="N257" s="1">
        <f t="shared" ca="1" si="31"/>
        <v>2.7411138697823469</v>
      </c>
    </row>
    <row r="258" spans="5:14">
      <c r="E258" s="1">
        <v>255</v>
      </c>
      <c r="F258" s="1">
        <f t="shared" ca="1" si="27"/>
        <v>4.0107571352895128</v>
      </c>
      <c r="G258" s="1">
        <f ca="1">AVERAGE(M258:OFFSET(M258,$C$7,0))</f>
        <v>2.6501633079306544</v>
      </c>
      <c r="H258" s="1">
        <f t="shared" ca="1" si="25"/>
        <v>2.6607358854499923</v>
      </c>
      <c r="I258" s="1">
        <f t="shared" ca="1" si="28"/>
        <v>2.6744552690832144</v>
      </c>
      <c r="J258" s="7">
        <f t="shared" ca="1" si="26"/>
        <v>1.3372276345416072</v>
      </c>
      <c r="K258" s="7">
        <f t="shared" ca="1" si="32"/>
        <v>0</v>
      </c>
      <c r="L258" s="8">
        <f t="shared" ca="1" si="29"/>
        <v>1.3372276345416072</v>
      </c>
      <c r="M258" s="1">
        <f t="shared" ca="1" si="30"/>
        <v>2.6735295007479056</v>
      </c>
      <c r="N258" s="1">
        <f t="shared" ca="1" si="31"/>
        <v>2.6735295007479056</v>
      </c>
    </row>
    <row r="259" spans="5:14">
      <c r="E259" s="1">
        <v>256</v>
      </c>
      <c r="F259" s="1">
        <f t="shared" ca="1" si="27"/>
        <v>4.1462575844912868</v>
      </c>
      <c r="G259" s="1">
        <f ca="1">AVERAGE(M259:OFFSET(M259,$C$7,0))</f>
        <v>2.6512821322991287</v>
      </c>
      <c r="H259" s="1">
        <f t="shared" ref="H259:H322" ca="1" si="33">IF(E259&gt;=$C$7,OFFSET(G259,-$C$7,0),0)</f>
        <v>2.7002102196560789</v>
      </c>
      <c r="I259" s="1">
        <f t="shared" ca="1" si="28"/>
        <v>2.6607701259525878</v>
      </c>
      <c r="J259" s="7">
        <f t="shared" ref="J259:J322" ca="1" si="34">I259*$C$10</f>
        <v>1.3303850629762939</v>
      </c>
      <c r="K259" s="7">
        <f t="shared" ca="1" si="32"/>
        <v>0</v>
      </c>
      <c r="L259" s="8">
        <f t="shared" ca="1" si="29"/>
        <v>1.3303850629762939</v>
      </c>
      <c r="M259" s="1">
        <f t="shared" ca="1" si="30"/>
        <v>2.8158725215149927</v>
      </c>
      <c r="N259" s="1">
        <f t="shared" ca="1" si="31"/>
        <v>2.8158725215149927</v>
      </c>
    </row>
    <row r="260" spans="5:14">
      <c r="E260" s="1">
        <v>257</v>
      </c>
      <c r="F260" s="1">
        <f t="shared" ref="F260:F323" ca="1" si="35">NORMINV(RAND(), $C$3, $C$4)</f>
        <v>3.8062792708481461</v>
      </c>
      <c r="G260" s="1">
        <f ca="1">AVERAGE(M260:OFFSET(M260,$C$7,0))</f>
        <v>2.6137506394414896</v>
      </c>
      <c r="H260" s="1">
        <f t="shared" ca="1" si="33"/>
        <v>2.666683650081231</v>
      </c>
      <c r="I260" s="1">
        <f t="shared" ref="I260:I323" ca="1" si="36">IF(E260&gt;=$C$8,OFFSET(H260,-$C$8,0),0)</f>
        <v>2.6455263407741199</v>
      </c>
      <c r="J260" s="7">
        <f t="shared" ca="1" si="34"/>
        <v>1.3227631703870599</v>
      </c>
      <c r="K260" s="7">
        <f t="shared" ca="1" si="32"/>
        <v>0</v>
      </c>
      <c r="L260" s="8">
        <f t="shared" ref="L260:L323" ca="1" si="37">J260+K260</f>
        <v>1.3227631703870599</v>
      </c>
      <c r="M260" s="1">
        <f t="shared" ref="M260:M323" ca="1" si="38">F260-L260</f>
        <v>2.4835161004610864</v>
      </c>
      <c r="N260" s="1">
        <f t="shared" ref="N260:N323" ca="1" si="39">ABS(M260)</f>
        <v>2.4835161004610864</v>
      </c>
    </row>
    <row r="261" spans="5:14">
      <c r="E261" s="1">
        <v>258</v>
      </c>
      <c r="F261" s="1">
        <f t="shared" ca="1" si="35"/>
        <v>3.996188821269171</v>
      </c>
      <c r="G261" s="1">
        <f ca="1">AVERAGE(M261:OFFSET(M261,$C$7,0))</f>
        <v>2.6204810865533132</v>
      </c>
      <c r="H261" s="1">
        <f t="shared" ca="1" si="33"/>
        <v>2.6863994798031636</v>
      </c>
      <c r="I261" s="1">
        <f t="shared" ca="1" si="36"/>
        <v>2.6338542398702884</v>
      </c>
      <c r="J261" s="7">
        <f t="shared" ca="1" si="34"/>
        <v>1.3169271199351442</v>
      </c>
      <c r="K261" s="7">
        <f t="shared" ca="1" si="32"/>
        <v>0</v>
      </c>
      <c r="L261" s="8">
        <f t="shared" ca="1" si="37"/>
        <v>1.3169271199351442</v>
      </c>
      <c r="M261" s="1">
        <f t="shared" ca="1" si="38"/>
        <v>2.6792617013340267</v>
      </c>
      <c r="N261" s="1">
        <f t="shared" ca="1" si="39"/>
        <v>2.6792617013340267</v>
      </c>
    </row>
    <row r="262" spans="5:14">
      <c r="E262" s="1">
        <v>259</v>
      </c>
      <c r="F262" s="1">
        <f t="shared" ca="1" si="35"/>
        <v>3.8468768754324238</v>
      </c>
      <c r="G262" s="1">
        <f ca="1">AVERAGE(M262:OFFSET(M262,$C$7,0))</f>
        <v>2.6139742535079509</v>
      </c>
      <c r="H262" s="1">
        <f t="shared" ca="1" si="33"/>
        <v>2.6524328366501364</v>
      </c>
      <c r="I262" s="1">
        <f t="shared" ca="1" si="36"/>
        <v>2.6511470987439281</v>
      </c>
      <c r="J262" s="7">
        <f t="shared" ca="1" si="34"/>
        <v>1.325573549371964</v>
      </c>
      <c r="K262" s="7">
        <f t="shared" ca="1" si="32"/>
        <v>0</v>
      </c>
      <c r="L262" s="8">
        <f t="shared" ca="1" si="37"/>
        <v>1.325573549371964</v>
      </c>
      <c r="M262" s="1">
        <f t="shared" ca="1" si="38"/>
        <v>2.52130332606046</v>
      </c>
      <c r="N262" s="1">
        <f t="shared" ca="1" si="39"/>
        <v>2.52130332606046</v>
      </c>
    </row>
    <row r="263" spans="5:14">
      <c r="E263" s="1">
        <v>260</v>
      </c>
      <c r="F263" s="1">
        <f t="shared" ca="1" si="35"/>
        <v>4.0578646401904512</v>
      </c>
      <c r="G263" s="1">
        <f ca="1">AVERAGE(M263:OFFSET(M263,$C$7,0))</f>
        <v>2.6315091957953003</v>
      </c>
      <c r="H263" s="1">
        <f t="shared" ca="1" si="33"/>
        <v>2.6501633079306544</v>
      </c>
      <c r="I263" s="1">
        <f t="shared" ca="1" si="36"/>
        <v>2.6607358854499923</v>
      </c>
      <c r="J263" s="7">
        <f t="shared" ca="1" si="34"/>
        <v>1.3303679427249961</v>
      </c>
      <c r="K263" s="7">
        <f t="shared" ca="1" si="32"/>
        <v>0</v>
      </c>
      <c r="L263" s="8">
        <f t="shared" ca="1" si="37"/>
        <v>1.3303679427249961</v>
      </c>
      <c r="M263" s="1">
        <f t="shared" ca="1" si="38"/>
        <v>2.7274966974654551</v>
      </c>
      <c r="N263" s="1">
        <f t="shared" ca="1" si="39"/>
        <v>2.7274966974654551</v>
      </c>
    </row>
    <row r="264" spans="5:14">
      <c r="E264" s="1">
        <v>261</v>
      </c>
      <c r="F264" s="1">
        <f t="shared" ca="1" si="35"/>
        <v>4.0303475567867899</v>
      </c>
      <c r="G264" s="1">
        <f ca="1">AVERAGE(M264:OFFSET(M264,$C$7,0))</f>
        <v>2.6160697478533992</v>
      </c>
      <c r="H264" s="1">
        <f t="shared" ca="1" si="33"/>
        <v>2.6512821322991287</v>
      </c>
      <c r="I264" s="1">
        <f t="shared" ca="1" si="36"/>
        <v>2.7002102196560789</v>
      </c>
      <c r="J264" s="7">
        <f t="shared" ca="1" si="34"/>
        <v>1.3501051098280394</v>
      </c>
      <c r="K264" s="7">
        <f t="shared" ca="1" si="32"/>
        <v>0</v>
      </c>
      <c r="L264" s="8">
        <f t="shared" ca="1" si="37"/>
        <v>1.3501051098280394</v>
      </c>
      <c r="M264" s="1">
        <f t="shared" ca="1" si="38"/>
        <v>2.6802424469587507</v>
      </c>
      <c r="N264" s="1">
        <f t="shared" ca="1" si="39"/>
        <v>2.6802424469587507</v>
      </c>
    </row>
    <row r="265" spans="5:14">
      <c r="E265" s="1">
        <v>262</v>
      </c>
      <c r="F265" s="1">
        <f t="shared" ca="1" si="35"/>
        <v>3.9240253894097745</v>
      </c>
      <c r="G265" s="1">
        <f ca="1">AVERAGE(M265:OFFSET(M265,$C$7,0))</f>
        <v>2.6348956718426844</v>
      </c>
      <c r="H265" s="1">
        <f t="shared" ca="1" si="33"/>
        <v>2.6137506394414896</v>
      </c>
      <c r="I265" s="1">
        <f t="shared" ca="1" si="36"/>
        <v>2.666683650081231</v>
      </c>
      <c r="J265" s="7">
        <f t="shared" ca="1" si="34"/>
        <v>1.3333418250406155</v>
      </c>
      <c r="K265" s="7">
        <f t="shared" ca="1" si="32"/>
        <v>0</v>
      </c>
      <c r="L265" s="8">
        <f t="shared" ca="1" si="37"/>
        <v>1.3333418250406155</v>
      </c>
      <c r="M265" s="1">
        <f t="shared" ca="1" si="38"/>
        <v>2.5906835643691588</v>
      </c>
      <c r="N265" s="1">
        <f t="shared" ca="1" si="39"/>
        <v>2.5906835643691588</v>
      </c>
    </row>
    <row r="266" spans="5:14">
      <c r="E266" s="1">
        <v>263</v>
      </c>
      <c r="F266" s="1">
        <f t="shared" ca="1" si="35"/>
        <v>3.8670985230336097</v>
      </c>
      <c r="G266" s="1">
        <f ca="1">AVERAGE(M266:OFFSET(M266,$C$7,0))</f>
        <v>2.6445553514011988</v>
      </c>
      <c r="H266" s="1">
        <f t="shared" ca="1" si="33"/>
        <v>2.6204810865533132</v>
      </c>
      <c r="I266" s="1">
        <f t="shared" ca="1" si="36"/>
        <v>2.6863994798031636</v>
      </c>
      <c r="J266" s="7">
        <f t="shared" ca="1" si="34"/>
        <v>1.3431997399015818</v>
      </c>
      <c r="K266" s="7">
        <f t="shared" ca="1" si="32"/>
        <v>0</v>
      </c>
      <c r="L266" s="8">
        <f t="shared" ca="1" si="37"/>
        <v>1.3431997399015818</v>
      </c>
      <c r="M266" s="1">
        <f t="shared" ca="1" si="38"/>
        <v>2.5238987831320276</v>
      </c>
      <c r="N266" s="1">
        <f t="shared" ca="1" si="39"/>
        <v>2.5238987831320276</v>
      </c>
    </row>
    <row r="267" spans="5:14">
      <c r="E267" s="1">
        <v>264</v>
      </c>
      <c r="F267" s="1">
        <f t="shared" ca="1" si="35"/>
        <v>3.9664371213869218</v>
      </c>
      <c r="G267" s="1">
        <f ca="1">AVERAGE(M267:OFFSET(M267,$C$7,0))</f>
        <v>2.6744987464373708</v>
      </c>
      <c r="H267" s="1">
        <f t="shared" ca="1" si="33"/>
        <v>2.6139742535079509</v>
      </c>
      <c r="I267" s="1">
        <f t="shared" ca="1" si="36"/>
        <v>2.6524328366501364</v>
      </c>
      <c r="J267" s="7">
        <f t="shared" ca="1" si="34"/>
        <v>1.3262164183250682</v>
      </c>
      <c r="K267" s="7">
        <f t="shared" ca="1" si="32"/>
        <v>0</v>
      </c>
      <c r="L267" s="8">
        <f t="shared" ca="1" si="37"/>
        <v>1.3262164183250682</v>
      </c>
      <c r="M267" s="1">
        <f t="shared" ca="1" si="38"/>
        <v>2.6402207030618534</v>
      </c>
      <c r="N267" s="1">
        <f t="shared" ca="1" si="39"/>
        <v>2.6402207030618534</v>
      </c>
    </row>
    <row r="268" spans="5:14">
      <c r="E268" s="1">
        <v>265</v>
      </c>
      <c r="F268" s="1">
        <f t="shared" ca="1" si="35"/>
        <v>3.9515946337498828</v>
      </c>
      <c r="G268" s="1">
        <f ca="1">AVERAGE(M268:OFFSET(M268,$C$7,0))</f>
        <v>2.6957663019982312</v>
      </c>
      <c r="H268" s="1">
        <f t="shared" ca="1" si="33"/>
        <v>2.6315091957953003</v>
      </c>
      <c r="I268" s="1">
        <f t="shared" ca="1" si="36"/>
        <v>2.6501633079306544</v>
      </c>
      <c r="J268" s="7">
        <f t="shared" ca="1" si="34"/>
        <v>1.3250816539653272</v>
      </c>
      <c r="K268" s="7">
        <f t="shared" ca="1" si="32"/>
        <v>0</v>
      </c>
      <c r="L268" s="8">
        <f t="shared" ca="1" si="37"/>
        <v>1.3250816539653272</v>
      </c>
      <c r="M268" s="1">
        <f t="shared" ca="1" si="38"/>
        <v>2.6265129797845557</v>
      </c>
      <c r="N268" s="1">
        <f t="shared" ca="1" si="39"/>
        <v>2.6265129797845557</v>
      </c>
    </row>
    <row r="269" spans="5:14">
      <c r="E269" s="1">
        <v>266</v>
      </c>
      <c r="F269" s="1">
        <f t="shared" ca="1" si="35"/>
        <v>3.9605010759636121</v>
      </c>
      <c r="G269" s="1">
        <f ca="1">AVERAGE(M269:OFFSET(M269,$C$7,0))</f>
        <v>2.6871412412253668</v>
      </c>
      <c r="H269" s="1">
        <f t="shared" ca="1" si="33"/>
        <v>2.6160697478533992</v>
      </c>
      <c r="I269" s="1">
        <f t="shared" ca="1" si="36"/>
        <v>2.6512821322991287</v>
      </c>
      <c r="J269" s="7">
        <f t="shared" ca="1" si="34"/>
        <v>1.3256410661495643</v>
      </c>
      <c r="K269" s="7">
        <f t="shared" ca="1" si="32"/>
        <v>0</v>
      </c>
      <c r="L269" s="8">
        <f t="shared" ca="1" si="37"/>
        <v>1.3256410661495643</v>
      </c>
      <c r="M269" s="1">
        <f t="shared" ca="1" si="38"/>
        <v>2.634860009814048</v>
      </c>
      <c r="N269" s="1">
        <f t="shared" ca="1" si="39"/>
        <v>2.634860009814048</v>
      </c>
    </row>
    <row r="270" spans="5:14">
      <c r="E270" s="1">
        <v>267</v>
      </c>
      <c r="F270" s="1">
        <f t="shared" ca="1" si="35"/>
        <v>4.1000733106152092</v>
      </c>
      <c r="G270" s="1">
        <f ca="1">AVERAGE(M270:OFFSET(M270,$C$7,0))</f>
        <v>2.7034438038157984</v>
      </c>
      <c r="H270" s="1">
        <f t="shared" ca="1" si="33"/>
        <v>2.6348956718426844</v>
      </c>
      <c r="I270" s="1">
        <f t="shared" ca="1" si="36"/>
        <v>2.6137506394414896</v>
      </c>
      <c r="J270" s="7">
        <f t="shared" ca="1" si="34"/>
        <v>1.3068753197207448</v>
      </c>
      <c r="K270" s="7">
        <f t="shared" ca="1" si="32"/>
        <v>0</v>
      </c>
      <c r="L270" s="8">
        <f t="shared" ca="1" si="37"/>
        <v>1.3068753197207448</v>
      </c>
      <c r="M270" s="1">
        <f t="shared" ca="1" si="38"/>
        <v>2.7931979908944644</v>
      </c>
      <c r="N270" s="1">
        <f t="shared" ca="1" si="39"/>
        <v>2.7931979908944644</v>
      </c>
    </row>
    <row r="271" spans="5:14">
      <c r="E271" s="1">
        <v>268</v>
      </c>
      <c r="F271" s="1">
        <f t="shared" ca="1" si="35"/>
        <v>3.9588821849969005</v>
      </c>
      <c r="G271" s="1">
        <f ca="1">AVERAGE(M271:OFFSET(M271,$C$7,0))</f>
        <v>2.6993040640941373</v>
      </c>
      <c r="H271" s="1">
        <f t="shared" ca="1" si="33"/>
        <v>2.6445553514011988</v>
      </c>
      <c r="I271" s="1">
        <f t="shared" ca="1" si="36"/>
        <v>2.6204810865533132</v>
      </c>
      <c r="J271" s="7">
        <f t="shared" ca="1" si="34"/>
        <v>1.3102405432766566</v>
      </c>
      <c r="K271" s="7">
        <f t="shared" ca="1" si="32"/>
        <v>0</v>
      </c>
      <c r="L271" s="8">
        <f t="shared" ca="1" si="37"/>
        <v>1.3102405432766566</v>
      </c>
      <c r="M271" s="1">
        <f t="shared" ca="1" si="38"/>
        <v>2.6486416417202436</v>
      </c>
      <c r="N271" s="1">
        <f t="shared" ca="1" si="39"/>
        <v>2.6486416417202436</v>
      </c>
    </row>
    <row r="272" spans="5:14">
      <c r="E272" s="1">
        <v>269</v>
      </c>
      <c r="F272" s="1">
        <f t="shared" ca="1" si="35"/>
        <v>4.0105462801030356</v>
      </c>
      <c r="G272" s="1">
        <f ca="1">AVERAGE(M272:OFFSET(M272,$C$7,0))</f>
        <v>2.6976561103715029</v>
      </c>
      <c r="H272" s="1">
        <f t="shared" ca="1" si="33"/>
        <v>2.6744987464373708</v>
      </c>
      <c r="I272" s="1">
        <f t="shared" ca="1" si="36"/>
        <v>2.6139742535079509</v>
      </c>
      <c r="J272" s="7">
        <f t="shared" ca="1" si="34"/>
        <v>1.3069871267539754</v>
      </c>
      <c r="K272" s="7">
        <f t="shared" ca="1" si="32"/>
        <v>0</v>
      </c>
      <c r="L272" s="8">
        <f t="shared" ca="1" si="37"/>
        <v>1.3069871267539754</v>
      </c>
      <c r="M272" s="1">
        <f t="shared" ca="1" si="38"/>
        <v>2.7035591533490599</v>
      </c>
      <c r="N272" s="1">
        <f t="shared" ca="1" si="39"/>
        <v>2.7035591533490599</v>
      </c>
    </row>
    <row r="273" spans="5:14">
      <c r="E273" s="1">
        <v>270</v>
      </c>
      <c r="F273" s="1">
        <f t="shared" ca="1" si="35"/>
        <v>4.0835806343246643</v>
      </c>
      <c r="G273" s="1">
        <f ca="1">AVERAGE(M273:OFFSET(M273,$C$7,0))</f>
        <v>2.7142946141981361</v>
      </c>
      <c r="H273" s="1">
        <f t="shared" ca="1" si="33"/>
        <v>2.6957663019982312</v>
      </c>
      <c r="I273" s="1">
        <f t="shared" ca="1" si="36"/>
        <v>2.6315091957953003</v>
      </c>
      <c r="J273" s="7">
        <f t="shared" ca="1" si="34"/>
        <v>1.3157545978976501</v>
      </c>
      <c r="K273" s="7">
        <f t="shared" ca="1" si="32"/>
        <v>0</v>
      </c>
      <c r="L273" s="8">
        <f t="shared" ca="1" si="37"/>
        <v>1.3157545978976501</v>
      </c>
      <c r="M273" s="1">
        <f t="shared" ca="1" si="38"/>
        <v>2.7678260364270142</v>
      </c>
      <c r="N273" s="1">
        <f t="shared" ca="1" si="39"/>
        <v>2.7678260364270142</v>
      </c>
    </row>
    <row r="274" spans="5:14">
      <c r="E274" s="1">
        <v>271</v>
      </c>
      <c r="F274" s="1">
        <f t="shared" ca="1" si="35"/>
        <v>3.8827974890740671</v>
      </c>
      <c r="G274" s="1">
        <f ca="1">AVERAGE(M274:OFFSET(M274,$C$7,0))</f>
        <v>2.7036470173161455</v>
      </c>
      <c r="H274" s="1">
        <f t="shared" ca="1" si="33"/>
        <v>2.6871412412253668</v>
      </c>
      <c r="I274" s="1">
        <f t="shared" ca="1" si="36"/>
        <v>2.6160697478533992</v>
      </c>
      <c r="J274" s="7">
        <f t="shared" ca="1" si="34"/>
        <v>1.3080348739266996</v>
      </c>
      <c r="K274" s="7">
        <f t="shared" ca="1" si="32"/>
        <v>0</v>
      </c>
      <c r="L274" s="8">
        <f t="shared" ca="1" si="37"/>
        <v>1.3080348739266996</v>
      </c>
      <c r="M274" s="1">
        <f t="shared" ca="1" si="38"/>
        <v>2.5747626151473675</v>
      </c>
      <c r="N274" s="1">
        <f t="shared" ca="1" si="39"/>
        <v>2.5747626151473675</v>
      </c>
    </row>
    <row r="275" spans="5:14">
      <c r="E275" s="1">
        <v>272</v>
      </c>
      <c r="F275" s="1">
        <f t="shared" ca="1" si="35"/>
        <v>4.0501232212779863</v>
      </c>
      <c r="G275" s="1">
        <f ca="1">AVERAGE(M275:OFFSET(M275,$C$7,0))</f>
        <v>2.7343449450296595</v>
      </c>
      <c r="H275" s="1">
        <f t="shared" ca="1" si="33"/>
        <v>2.7034438038157984</v>
      </c>
      <c r="I275" s="1">
        <f t="shared" ca="1" si="36"/>
        <v>2.6348956718426844</v>
      </c>
      <c r="J275" s="7">
        <f t="shared" ca="1" si="34"/>
        <v>1.3174478359213422</v>
      </c>
      <c r="K275" s="7">
        <f t="shared" ca="1" si="32"/>
        <v>0</v>
      </c>
      <c r="L275" s="8">
        <f t="shared" ca="1" si="37"/>
        <v>1.3174478359213422</v>
      </c>
      <c r="M275" s="1">
        <f t="shared" ca="1" si="38"/>
        <v>2.7326753853566439</v>
      </c>
      <c r="N275" s="1">
        <f t="shared" ca="1" si="39"/>
        <v>2.7326753853566439</v>
      </c>
    </row>
    <row r="276" spans="5:14">
      <c r="E276" s="1">
        <v>273</v>
      </c>
      <c r="F276" s="1">
        <f t="shared" ca="1" si="35"/>
        <v>4.090637228265094</v>
      </c>
      <c r="G276" s="1">
        <f ca="1">AVERAGE(M276:OFFSET(M276,$C$7,0))</f>
        <v>2.6911960147441696</v>
      </c>
      <c r="H276" s="1">
        <f t="shared" ca="1" si="33"/>
        <v>2.6993040640941373</v>
      </c>
      <c r="I276" s="1">
        <f t="shared" ca="1" si="36"/>
        <v>2.6445553514011988</v>
      </c>
      <c r="J276" s="7">
        <f t="shared" ca="1" si="34"/>
        <v>1.3222776757005994</v>
      </c>
      <c r="K276" s="7">
        <f t="shared" ca="1" si="32"/>
        <v>0</v>
      </c>
      <c r="L276" s="8">
        <f t="shared" ca="1" si="37"/>
        <v>1.3222776757005994</v>
      </c>
      <c r="M276" s="1">
        <f t="shared" ca="1" si="38"/>
        <v>2.7683595525644948</v>
      </c>
      <c r="N276" s="1">
        <f t="shared" ca="1" si="39"/>
        <v>2.7683595525644948</v>
      </c>
    </row>
    <row r="277" spans="5:14">
      <c r="E277" s="1">
        <v>274</v>
      </c>
      <c r="F277" s="1">
        <f t="shared" ca="1" si="35"/>
        <v>3.976003292603123</v>
      </c>
      <c r="G277" s="1">
        <f ca="1">AVERAGE(M277:OFFSET(M277,$C$7,0))</f>
        <v>2.6582270606952458</v>
      </c>
      <c r="H277" s="1">
        <f t="shared" ca="1" si="33"/>
        <v>2.6976561103715029</v>
      </c>
      <c r="I277" s="1">
        <f t="shared" ca="1" si="36"/>
        <v>2.6744987464373708</v>
      </c>
      <c r="J277" s="7">
        <f t="shared" ca="1" si="34"/>
        <v>1.3372493732186854</v>
      </c>
      <c r="K277" s="7">
        <f t="shared" ca="1" si="32"/>
        <v>0</v>
      </c>
      <c r="L277" s="8">
        <f t="shared" ca="1" si="37"/>
        <v>1.3372493732186854</v>
      </c>
      <c r="M277" s="1">
        <f t="shared" ca="1" si="38"/>
        <v>2.6387539193844374</v>
      </c>
      <c r="N277" s="1">
        <f t="shared" ca="1" si="39"/>
        <v>2.6387539193844374</v>
      </c>
    </row>
    <row r="278" spans="5:14">
      <c r="E278" s="1">
        <v>275</v>
      </c>
      <c r="F278" s="1">
        <f t="shared" ca="1" si="35"/>
        <v>4.1512733273079734</v>
      </c>
      <c r="G278" s="1">
        <f ca="1">AVERAGE(M278:OFFSET(M278,$C$7,0))</f>
        <v>2.6630306276470166</v>
      </c>
      <c r="H278" s="1">
        <f t="shared" ca="1" si="33"/>
        <v>2.7142946141981361</v>
      </c>
      <c r="I278" s="1">
        <f t="shared" ca="1" si="36"/>
        <v>2.6957663019982312</v>
      </c>
      <c r="J278" s="7">
        <f t="shared" ca="1" si="34"/>
        <v>1.3478831509991156</v>
      </c>
      <c r="K278" s="7">
        <f t="shared" ca="1" si="32"/>
        <v>0</v>
      </c>
      <c r="L278" s="8">
        <f t="shared" ca="1" si="37"/>
        <v>1.3478831509991156</v>
      </c>
      <c r="M278" s="1">
        <f t="shared" ca="1" si="38"/>
        <v>2.8033901763088576</v>
      </c>
      <c r="N278" s="1">
        <f t="shared" ca="1" si="39"/>
        <v>2.8033901763088576</v>
      </c>
    </row>
    <row r="279" spans="5:14">
      <c r="E279" s="1">
        <v>276</v>
      </c>
      <c r="F279" s="1">
        <f t="shared" ca="1" si="35"/>
        <v>4.0475110757477584</v>
      </c>
      <c r="G279" s="1">
        <f ca="1">AVERAGE(M279:OFFSET(M279,$C$7,0))</f>
        <v>2.6245766612574379</v>
      </c>
      <c r="H279" s="1">
        <f t="shared" ca="1" si="33"/>
        <v>2.7036470173161455</v>
      </c>
      <c r="I279" s="1">
        <f t="shared" ca="1" si="36"/>
        <v>2.6871412412253668</v>
      </c>
      <c r="J279" s="7">
        <f t="shared" ca="1" si="34"/>
        <v>1.3435706206126834</v>
      </c>
      <c r="K279" s="7">
        <f t="shared" ca="1" si="32"/>
        <v>0</v>
      </c>
      <c r="L279" s="8">
        <f t="shared" ca="1" si="37"/>
        <v>1.3435706206126834</v>
      </c>
      <c r="M279" s="1">
        <f t="shared" ca="1" si="38"/>
        <v>2.7039404551350747</v>
      </c>
      <c r="N279" s="1">
        <f t="shared" ca="1" si="39"/>
        <v>2.7039404551350747</v>
      </c>
    </row>
    <row r="280" spans="5:14">
      <c r="E280" s="1">
        <v>277</v>
      </c>
      <c r="F280" s="1">
        <f t="shared" ca="1" si="35"/>
        <v>4.1106720833363495</v>
      </c>
      <c r="G280" s="1">
        <f ca="1">AVERAGE(M280:OFFSET(M280,$C$7,0))</f>
        <v>2.5973523460949846</v>
      </c>
      <c r="H280" s="1">
        <f t="shared" ca="1" si="33"/>
        <v>2.7343449450296595</v>
      </c>
      <c r="I280" s="1">
        <f t="shared" ca="1" si="36"/>
        <v>2.7034438038157984</v>
      </c>
      <c r="J280" s="7">
        <f t="shared" ca="1" si="34"/>
        <v>1.3517219019078992</v>
      </c>
      <c r="K280" s="7">
        <f t="shared" ref="K280:K343" ca="1" si="40">(+I280)*$C$11+K279</f>
        <v>0</v>
      </c>
      <c r="L280" s="8">
        <f t="shared" ca="1" si="37"/>
        <v>1.3517219019078992</v>
      </c>
      <c r="M280" s="1">
        <f t="shared" ca="1" si="38"/>
        <v>2.7589501814284505</v>
      </c>
      <c r="N280" s="1">
        <f t="shared" ca="1" si="39"/>
        <v>2.7589501814284505</v>
      </c>
    </row>
    <row r="281" spans="5:14">
      <c r="E281" s="1">
        <v>278</v>
      </c>
      <c r="F281" s="1">
        <f t="shared" ca="1" si="35"/>
        <v>3.82343383569077</v>
      </c>
      <c r="G281" s="1">
        <f ca="1">AVERAGE(M281:OFFSET(M281,$C$7,0))</f>
        <v>2.551205851486102</v>
      </c>
      <c r="H281" s="1">
        <f t="shared" ca="1" si="33"/>
        <v>2.6911960147441696</v>
      </c>
      <c r="I281" s="1">
        <f t="shared" ca="1" si="36"/>
        <v>2.6993040640941373</v>
      </c>
      <c r="J281" s="7">
        <f t="shared" ca="1" si="34"/>
        <v>1.3496520320470686</v>
      </c>
      <c r="K281" s="7">
        <f t="shared" ca="1" si="40"/>
        <v>0</v>
      </c>
      <c r="L281" s="8">
        <f t="shared" ca="1" si="37"/>
        <v>1.3496520320470686</v>
      </c>
      <c r="M281" s="1">
        <f t="shared" ca="1" si="38"/>
        <v>2.4737818036437016</v>
      </c>
      <c r="N281" s="1">
        <f t="shared" ca="1" si="39"/>
        <v>2.4737818036437016</v>
      </c>
    </row>
    <row r="282" spans="5:14">
      <c r="E282" s="1">
        <v>279</v>
      </c>
      <c r="F282" s="1">
        <f t="shared" ca="1" si="35"/>
        <v>3.919373883456704</v>
      </c>
      <c r="G282" s="1">
        <f ca="1">AVERAGE(M282:OFFSET(M282,$C$7,0))</f>
        <v>2.5982381679741682</v>
      </c>
      <c r="H282" s="1">
        <f t="shared" ca="1" si="33"/>
        <v>2.6582270606952458</v>
      </c>
      <c r="I282" s="1">
        <f t="shared" ca="1" si="36"/>
        <v>2.6976561103715029</v>
      </c>
      <c r="J282" s="7">
        <f t="shared" ca="1" si="34"/>
        <v>1.3488280551857514</v>
      </c>
      <c r="K282" s="7">
        <f t="shared" ca="1" si="40"/>
        <v>0</v>
      </c>
      <c r="L282" s="8">
        <f t="shared" ca="1" si="37"/>
        <v>1.3488280551857514</v>
      </c>
      <c r="M282" s="1">
        <f t="shared" ca="1" si="38"/>
        <v>2.5705458282709523</v>
      </c>
      <c r="N282" s="1">
        <f t="shared" ca="1" si="39"/>
        <v>2.5705458282709523</v>
      </c>
    </row>
    <row r="283" spans="5:14">
      <c r="E283" s="1">
        <v>280</v>
      </c>
      <c r="F283" s="1">
        <f t="shared" ca="1" si="35"/>
        <v>4.024722628194132</v>
      </c>
      <c r="G283" s="1">
        <f ca="1">AVERAGE(M283:OFFSET(M283,$C$7,0))</f>
        <v>2.5931339157669173</v>
      </c>
      <c r="H283" s="1">
        <f t="shared" ca="1" si="33"/>
        <v>2.6630306276470166</v>
      </c>
      <c r="I283" s="1">
        <f t="shared" ca="1" si="36"/>
        <v>2.7142946141981361</v>
      </c>
      <c r="J283" s="7">
        <f t="shared" ca="1" si="34"/>
        <v>1.3571473070990681</v>
      </c>
      <c r="K283" s="7">
        <f t="shared" ca="1" si="40"/>
        <v>0</v>
      </c>
      <c r="L283" s="8">
        <f t="shared" ca="1" si="37"/>
        <v>1.3571473070990681</v>
      </c>
      <c r="M283" s="1">
        <f t="shared" ca="1" si="38"/>
        <v>2.6675753210950637</v>
      </c>
      <c r="N283" s="1">
        <f t="shared" ca="1" si="39"/>
        <v>2.6675753210950637</v>
      </c>
    </row>
    <row r="284" spans="5:14">
      <c r="E284" s="1">
        <v>281</v>
      </c>
      <c r="F284" s="1">
        <f t="shared" ca="1" si="35"/>
        <v>3.9244898866294546</v>
      </c>
      <c r="G284" s="1">
        <f ca="1">AVERAGE(M284:OFFSET(M284,$C$7,0))</f>
        <v>2.5867929192334724</v>
      </c>
      <c r="H284" s="1">
        <f t="shared" ca="1" si="33"/>
        <v>2.6245766612574379</v>
      </c>
      <c r="I284" s="1">
        <f t="shared" ca="1" si="36"/>
        <v>2.7036470173161455</v>
      </c>
      <c r="J284" s="7">
        <f t="shared" ca="1" si="34"/>
        <v>1.3518235086580728</v>
      </c>
      <c r="K284" s="7">
        <f t="shared" ca="1" si="40"/>
        <v>0</v>
      </c>
      <c r="L284" s="8">
        <f t="shared" ca="1" si="37"/>
        <v>1.3518235086580728</v>
      </c>
      <c r="M284" s="1">
        <f t="shared" ca="1" si="38"/>
        <v>2.5726663779713821</v>
      </c>
      <c r="N284" s="1">
        <f t="shared" ca="1" si="39"/>
        <v>2.5726663779713821</v>
      </c>
    </row>
    <row r="285" spans="5:14">
      <c r="E285" s="1">
        <v>282</v>
      </c>
      <c r="F285" s="1">
        <f t="shared" ca="1" si="35"/>
        <v>3.9077670366751867</v>
      </c>
      <c r="G285" s="1">
        <f ca="1">AVERAGE(M285:OFFSET(M285,$C$7,0))</f>
        <v>2.6282308767546594</v>
      </c>
      <c r="H285" s="1">
        <f t="shared" ca="1" si="33"/>
        <v>2.5973523460949846</v>
      </c>
      <c r="I285" s="1">
        <f t="shared" ca="1" si="36"/>
        <v>2.7343449450296595</v>
      </c>
      <c r="J285" s="7">
        <f t="shared" ca="1" si="34"/>
        <v>1.3671724725148298</v>
      </c>
      <c r="K285" s="7">
        <f t="shared" ca="1" si="40"/>
        <v>0</v>
      </c>
      <c r="L285" s="8">
        <f t="shared" ca="1" si="37"/>
        <v>1.3671724725148298</v>
      </c>
      <c r="M285" s="1">
        <f t="shared" ca="1" si="38"/>
        <v>2.5405945641603571</v>
      </c>
      <c r="N285" s="1">
        <f t="shared" ca="1" si="39"/>
        <v>2.5405945641603571</v>
      </c>
    </row>
    <row r="286" spans="5:14">
      <c r="E286" s="1">
        <v>283</v>
      </c>
      <c r="F286" s="1">
        <f t="shared" ca="1" si="35"/>
        <v>3.8276692211472398</v>
      </c>
      <c r="G286" s="1">
        <f ca="1">AVERAGE(M286:OFFSET(M286,$C$7,0))</f>
        <v>2.6673557235729355</v>
      </c>
      <c r="H286" s="1">
        <f t="shared" ca="1" si="33"/>
        <v>2.551205851486102</v>
      </c>
      <c r="I286" s="1">
        <f t="shared" ca="1" si="36"/>
        <v>2.6911960147441696</v>
      </c>
      <c r="J286" s="7">
        <f t="shared" ca="1" si="34"/>
        <v>1.3455980073720848</v>
      </c>
      <c r="K286" s="7">
        <f t="shared" ca="1" si="40"/>
        <v>0</v>
      </c>
      <c r="L286" s="8">
        <f t="shared" ca="1" si="37"/>
        <v>1.3455980073720848</v>
      </c>
      <c r="M286" s="1">
        <f t="shared" ca="1" si="38"/>
        <v>2.4820712137751553</v>
      </c>
      <c r="N286" s="1">
        <f t="shared" ca="1" si="39"/>
        <v>2.4820712137751553</v>
      </c>
    </row>
    <row r="287" spans="5:14">
      <c r="E287" s="1">
        <v>284</v>
      </c>
      <c r="F287" s="1">
        <f t="shared" ca="1" si="35"/>
        <v>4.0850892329197226</v>
      </c>
      <c r="G287" s="1">
        <f ca="1">AVERAGE(M287:OFFSET(M287,$C$7,0))</f>
        <v>2.6788703786686674</v>
      </c>
      <c r="H287" s="1">
        <f t="shared" ca="1" si="33"/>
        <v>2.5982381679741682</v>
      </c>
      <c r="I287" s="1">
        <f t="shared" ca="1" si="36"/>
        <v>2.6582270606952458</v>
      </c>
      <c r="J287" s="7">
        <f t="shared" ca="1" si="34"/>
        <v>1.3291135303476229</v>
      </c>
      <c r="K287" s="7">
        <f t="shared" ca="1" si="40"/>
        <v>0</v>
      </c>
      <c r="L287" s="8">
        <f t="shared" ca="1" si="37"/>
        <v>1.3291135303476229</v>
      </c>
      <c r="M287" s="1">
        <f t="shared" ca="1" si="38"/>
        <v>2.7559757025720995</v>
      </c>
      <c r="N287" s="1">
        <f t="shared" ca="1" si="39"/>
        <v>2.7559757025720995</v>
      </c>
    </row>
    <row r="288" spans="5:14">
      <c r="E288" s="1">
        <v>285</v>
      </c>
      <c r="F288" s="1">
        <f t="shared" ca="1" si="35"/>
        <v>3.8714356288509548</v>
      </c>
      <c r="G288" s="1">
        <f ca="1">AVERAGE(M288:OFFSET(M288,$C$7,0))</f>
        <v>2.67185519697165</v>
      </c>
      <c r="H288" s="1">
        <f t="shared" ca="1" si="33"/>
        <v>2.5931339157669173</v>
      </c>
      <c r="I288" s="1">
        <f t="shared" ca="1" si="36"/>
        <v>2.6630306276470166</v>
      </c>
      <c r="J288" s="7">
        <f t="shared" ca="1" si="34"/>
        <v>1.3315153138235083</v>
      </c>
      <c r="K288" s="7">
        <f t="shared" ca="1" si="40"/>
        <v>0</v>
      </c>
      <c r="L288" s="8">
        <f t="shared" ca="1" si="37"/>
        <v>1.3315153138235083</v>
      </c>
      <c r="M288" s="1">
        <f t="shared" ca="1" si="38"/>
        <v>2.5399203150274463</v>
      </c>
      <c r="N288" s="1">
        <f t="shared" ca="1" si="39"/>
        <v>2.5399203150274463</v>
      </c>
    </row>
    <row r="289" spans="5:14">
      <c r="E289" s="1">
        <v>286</v>
      </c>
      <c r="F289" s="1">
        <f t="shared" ca="1" si="35"/>
        <v>3.9418176725231153</v>
      </c>
      <c r="G289" s="1">
        <f ca="1">AVERAGE(M289:OFFSET(M289,$C$7,0))</f>
        <v>2.6950808077846395</v>
      </c>
      <c r="H289" s="1">
        <f t="shared" ca="1" si="33"/>
        <v>2.5867929192334724</v>
      </c>
      <c r="I289" s="1">
        <f t="shared" ca="1" si="36"/>
        <v>2.6245766612574379</v>
      </c>
      <c r="J289" s="7">
        <f t="shared" ca="1" si="34"/>
        <v>1.312288330628719</v>
      </c>
      <c r="K289" s="7">
        <f t="shared" ca="1" si="40"/>
        <v>0</v>
      </c>
      <c r="L289" s="8">
        <f t="shared" ca="1" si="37"/>
        <v>1.312288330628719</v>
      </c>
      <c r="M289" s="1">
        <f t="shared" ca="1" si="38"/>
        <v>2.6295293418943961</v>
      </c>
      <c r="N289" s="1">
        <f t="shared" ca="1" si="39"/>
        <v>2.6295293418943961</v>
      </c>
    </row>
    <row r="290" spans="5:14">
      <c r="E290" s="1">
        <v>287</v>
      </c>
      <c r="F290" s="1">
        <f t="shared" ca="1" si="35"/>
        <v>4.1199702961459943</v>
      </c>
      <c r="G290" s="1">
        <f ca="1">AVERAGE(M290:OFFSET(M290,$C$7,0))</f>
        <v>2.6934008779875316</v>
      </c>
      <c r="H290" s="1">
        <f t="shared" ca="1" si="33"/>
        <v>2.6282308767546594</v>
      </c>
      <c r="I290" s="1">
        <f t="shared" ca="1" si="36"/>
        <v>2.5973523460949846</v>
      </c>
      <c r="J290" s="7">
        <f t="shared" ca="1" si="34"/>
        <v>1.2986761730474923</v>
      </c>
      <c r="K290" s="7">
        <f t="shared" ca="1" si="40"/>
        <v>0</v>
      </c>
      <c r="L290" s="8">
        <f t="shared" ca="1" si="37"/>
        <v>1.2986761730474923</v>
      </c>
      <c r="M290" s="1">
        <f t="shared" ca="1" si="38"/>
        <v>2.821294123098502</v>
      </c>
      <c r="N290" s="1">
        <f t="shared" ca="1" si="39"/>
        <v>2.821294123098502</v>
      </c>
    </row>
    <row r="291" spans="5:14">
      <c r="E291" s="1">
        <v>288</v>
      </c>
      <c r="F291" s="1">
        <f t="shared" ca="1" si="35"/>
        <v>4.0509465708130641</v>
      </c>
      <c r="G291" s="1">
        <f ca="1">AVERAGE(M291:OFFSET(M291,$C$7,0))</f>
        <v>2.6956476108441336</v>
      </c>
      <c r="H291" s="1">
        <f t="shared" ca="1" si="33"/>
        <v>2.6673557235729355</v>
      </c>
      <c r="I291" s="1">
        <f t="shared" ca="1" si="36"/>
        <v>2.551205851486102</v>
      </c>
      <c r="J291" s="7">
        <f t="shared" ca="1" si="34"/>
        <v>1.275602925743051</v>
      </c>
      <c r="K291" s="7">
        <f t="shared" ca="1" si="40"/>
        <v>0</v>
      </c>
      <c r="L291" s="8">
        <f t="shared" ca="1" si="37"/>
        <v>1.275602925743051</v>
      </c>
      <c r="M291" s="1">
        <f t="shared" ca="1" si="38"/>
        <v>2.7753436450700129</v>
      </c>
      <c r="N291" s="1">
        <f t="shared" ca="1" si="39"/>
        <v>2.7753436450700129</v>
      </c>
    </row>
    <row r="292" spans="5:14">
      <c r="E292" s="1">
        <v>289</v>
      </c>
      <c r="F292" s="1">
        <f t="shared" ca="1" si="35"/>
        <v>3.8502782283366335</v>
      </c>
      <c r="G292" s="1">
        <f ca="1">AVERAGE(M292:OFFSET(M292,$C$7,0))</f>
        <v>2.6446801387132486</v>
      </c>
      <c r="H292" s="1">
        <f t="shared" ca="1" si="33"/>
        <v>2.6788703786686674</v>
      </c>
      <c r="I292" s="1">
        <f t="shared" ca="1" si="36"/>
        <v>2.5982381679741682</v>
      </c>
      <c r="J292" s="7">
        <f t="shared" ca="1" si="34"/>
        <v>1.2991190839870841</v>
      </c>
      <c r="K292" s="7">
        <f t="shared" ca="1" si="40"/>
        <v>0</v>
      </c>
      <c r="L292" s="8">
        <f t="shared" ca="1" si="37"/>
        <v>1.2991190839870841</v>
      </c>
      <c r="M292" s="1">
        <f t="shared" ca="1" si="38"/>
        <v>2.5511591443495494</v>
      </c>
      <c r="N292" s="1">
        <f t="shared" ca="1" si="39"/>
        <v>2.5511591443495494</v>
      </c>
    </row>
    <row r="293" spans="5:14">
      <c r="E293" s="1">
        <v>290</v>
      </c>
      <c r="F293" s="1">
        <f t="shared" ca="1" si="35"/>
        <v>4.0104515702734487</v>
      </c>
      <c r="G293" s="1">
        <f ca="1">AVERAGE(M293:OFFSET(M293,$C$7,0))</f>
        <v>2.6704747370604114</v>
      </c>
      <c r="H293" s="1">
        <f t="shared" ca="1" si="33"/>
        <v>2.67185519697165</v>
      </c>
      <c r="I293" s="1">
        <f t="shared" ca="1" si="36"/>
        <v>2.5931339157669173</v>
      </c>
      <c r="J293" s="7">
        <f t="shared" ca="1" si="34"/>
        <v>1.2965669578834587</v>
      </c>
      <c r="K293" s="7">
        <f t="shared" ca="1" si="40"/>
        <v>0</v>
      </c>
      <c r="L293" s="8">
        <f t="shared" ca="1" si="37"/>
        <v>1.2965669578834587</v>
      </c>
      <c r="M293" s="1">
        <f t="shared" ca="1" si="38"/>
        <v>2.71388461238999</v>
      </c>
      <c r="N293" s="1">
        <f t="shared" ca="1" si="39"/>
        <v>2.71388461238999</v>
      </c>
    </row>
    <row r="294" spans="5:14">
      <c r="E294" s="1">
        <v>291</v>
      </c>
      <c r="F294" s="1">
        <f t="shared" ca="1" si="35"/>
        <v>3.9726704395221248</v>
      </c>
      <c r="G294" s="1">
        <f ca="1">AVERAGE(M294:OFFSET(M294,$C$7,0))</f>
        <v>2.6780954390947636</v>
      </c>
      <c r="H294" s="1">
        <f t="shared" ca="1" si="33"/>
        <v>2.6950808077846395</v>
      </c>
      <c r="I294" s="1">
        <f t="shared" ca="1" si="36"/>
        <v>2.5867929192334724</v>
      </c>
      <c r="J294" s="7">
        <f t="shared" ca="1" si="34"/>
        <v>1.2933964596167362</v>
      </c>
      <c r="K294" s="7">
        <f t="shared" ca="1" si="40"/>
        <v>0</v>
      </c>
      <c r="L294" s="8">
        <f t="shared" ca="1" si="37"/>
        <v>1.2933964596167362</v>
      </c>
      <c r="M294" s="1">
        <f t="shared" ca="1" si="38"/>
        <v>2.6792739799053886</v>
      </c>
      <c r="N294" s="1">
        <f t="shared" ca="1" si="39"/>
        <v>2.6792739799053886</v>
      </c>
    </row>
    <row r="295" spans="5:14">
      <c r="E295" s="1">
        <v>292</v>
      </c>
      <c r="F295" s="1">
        <f t="shared" ca="1" si="35"/>
        <v>3.933565201489075</v>
      </c>
      <c r="G295" s="1">
        <f ca="1">AVERAGE(M295:OFFSET(M295,$C$7,0))</f>
        <v>2.6701499709631293</v>
      </c>
      <c r="H295" s="1">
        <f t="shared" ca="1" si="33"/>
        <v>2.6934008779875316</v>
      </c>
      <c r="I295" s="1">
        <f t="shared" ca="1" si="36"/>
        <v>2.6282308767546594</v>
      </c>
      <c r="J295" s="7">
        <f t="shared" ca="1" si="34"/>
        <v>1.3141154383773297</v>
      </c>
      <c r="K295" s="7">
        <f t="shared" ca="1" si="40"/>
        <v>0</v>
      </c>
      <c r="L295" s="8">
        <f t="shared" ca="1" si="37"/>
        <v>1.3141154383773297</v>
      </c>
      <c r="M295" s="1">
        <f t="shared" ca="1" si="38"/>
        <v>2.6194497631117453</v>
      </c>
      <c r="N295" s="1">
        <f t="shared" ca="1" si="39"/>
        <v>2.6194497631117453</v>
      </c>
    </row>
    <row r="296" spans="5:14">
      <c r="E296" s="1">
        <v>293</v>
      </c>
      <c r="F296" s="1">
        <f t="shared" ca="1" si="35"/>
        <v>4.1684523820245811</v>
      </c>
      <c r="G296" s="1">
        <f ca="1">AVERAGE(M296:OFFSET(M296,$C$7,0))</f>
        <v>2.6828780991537733</v>
      </c>
      <c r="H296" s="1">
        <f t="shared" ca="1" si="33"/>
        <v>2.6956476108441336</v>
      </c>
      <c r="I296" s="1">
        <f t="shared" ca="1" si="36"/>
        <v>2.6673557235729355</v>
      </c>
      <c r="J296" s="7">
        <f t="shared" ca="1" si="34"/>
        <v>1.3336778617864677</v>
      </c>
      <c r="K296" s="7">
        <f t="shared" ca="1" si="40"/>
        <v>0</v>
      </c>
      <c r="L296" s="8">
        <f t="shared" ca="1" si="37"/>
        <v>1.3336778617864677</v>
      </c>
      <c r="M296" s="1">
        <f t="shared" ca="1" si="38"/>
        <v>2.8347745202381134</v>
      </c>
      <c r="N296" s="1">
        <f t="shared" ca="1" si="39"/>
        <v>2.8347745202381134</v>
      </c>
    </row>
    <row r="297" spans="5:14">
      <c r="E297" s="1">
        <v>294</v>
      </c>
      <c r="F297" s="1">
        <f t="shared" ca="1" si="35"/>
        <v>3.8089740016190379</v>
      </c>
      <c r="G297" s="1">
        <f ca="1">AVERAGE(M297:OFFSET(M297,$C$7,0))</f>
        <v>2.6350181379129287</v>
      </c>
      <c r="H297" s="1">
        <f t="shared" ca="1" si="33"/>
        <v>2.6446801387132486</v>
      </c>
      <c r="I297" s="1">
        <f t="shared" ca="1" si="36"/>
        <v>2.6788703786686674</v>
      </c>
      <c r="J297" s="7">
        <f t="shared" ca="1" si="34"/>
        <v>1.3394351893343337</v>
      </c>
      <c r="K297" s="7">
        <f t="shared" ca="1" si="40"/>
        <v>0</v>
      </c>
      <c r="L297" s="8">
        <f t="shared" ca="1" si="37"/>
        <v>1.3394351893343337</v>
      </c>
      <c r="M297" s="1">
        <f t="shared" ca="1" si="38"/>
        <v>2.4695388122847044</v>
      </c>
      <c r="N297" s="1">
        <f t="shared" ca="1" si="39"/>
        <v>2.4695388122847044</v>
      </c>
    </row>
    <row r="298" spans="5:14">
      <c r="E298" s="1">
        <v>295</v>
      </c>
      <c r="F298" s="1">
        <f t="shared" ca="1" si="35"/>
        <v>4.0418543329183523</v>
      </c>
      <c r="G298" s="1">
        <f ca="1">AVERAGE(M298:OFFSET(M298,$C$7,0))</f>
        <v>2.6867156551115206</v>
      </c>
      <c r="H298" s="1">
        <f t="shared" ca="1" si="33"/>
        <v>2.6704747370604114</v>
      </c>
      <c r="I298" s="1">
        <f t="shared" ca="1" si="36"/>
        <v>2.67185519697165</v>
      </c>
      <c r="J298" s="7">
        <f t="shared" ca="1" si="34"/>
        <v>1.335927598485825</v>
      </c>
      <c r="K298" s="7">
        <f t="shared" ca="1" si="40"/>
        <v>0</v>
      </c>
      <c r="L298" s="8">
        <f t="shared" ca="1" si="37"/>
        <v>1.335927598485825</v>
      </c>
      <c r="M298" s="1">
        <f t="shared" ca="1" si="38"/>
        <v>2.7059267344325271</v>
      </c>
      <c r="N298" s="1">
        <f t="shared" ca="1" si="39"/>
        <v>2.7059267344325271</v>
      </c>
    </row>
    <row r="299" spans="5:14">
      <c r="E299" s="1">
        <v>296</v>
      </c>
      <c r="F299" s="1">
        <f t="shared" ca="1" si="35"/>
        <v>4.1071492284884243</v>
      </c>
      <c r="G299" s="1">
        <f ca="1">AVERAGE(M299:OFFSET(M299,$C$7,0))</f>
        <v>2.7024914163740732</v>
      </c>
      <c r="H299" s="1">
        <f t="shared" ca="1" si="33"/>
        <v>2.6780954390947636</v>
      </c>
      <c r="I299" s="1">
        <f t="shared" ca="1" si="36"/>
        <v>2.6950808077846395</v>
      </c>
      <c r="J299" s="7">
        <f t="shared" ca="1" si="34"/>
        <v>1.3475404038923198</v>
      </c>
      <c r="K299" s="7">
        <f t="shared" ca="1" si="40"/>
        <v>0</v>
      </c>
      <c r="L299" s="8">
        <f t="shared" ca="1" si="37"/>
        <v>1.3475404038923198</v>
      </c>
      <c r="M299" s="1">
        <f t="shared" ca="1" si="38"/>
        <v>2.7596088245961043</v>
      </c>
      <c r="N299" s="1">
        <f t="shared" ca="1" si="39"/>
        <v>2.7596088245961043</v>
      </c>
    </row>
    <row r="300" spans="5:14">
      <c r="E300" s="1">
        <v>297</v>
      </c>
      <c r="F300" s="1">
        <f t="shared" ca="1" si="35"/>
        <v>3.978301610109348</v>
      </c>
      <c r="G300" s="1">
        <f ca="1">AVERAGE(M300:OFFSET(M300,$C$7,0))</f>
        <v>2.7206448998590234</v>
      </c>
      <c r="H300" s="1">
        <f t="shared" ca="1" si="33"/>
        <v>2.6701499709631293</v>
      </c>
      <c r="I300" s="1">
        <f t="shared" ca="1" si="36"/>
        <v>2.6934008779875316</v>
      </c>
      <c r="J300" s="7">
        <f t="shared" ca="1" si="34"/>
        <v>1.3467004389937658</v>
      </c>
      <c r="K300" s="7">
        <f t="shared" ca="1" si="40"/>
        <v>0</v>
      </c>
      <c r="L300" s="8">
        <f t="shared" ca="1" si="37"/>
        <v>1.3467004389937658</v>
      </c>
      <c r="M300" s="1">
        <f t="shared" ca="1" si="38"/>
        <v>2.631601171115582</v>
      </c>
      <c r="N300" s="1">
        <f t="shared" ca="1" si="39"/>
        <v>2.631601171115582</v>
      </c>
    </row>
    <row r="301" spans="5:14">
      <c r="E301" s="1">
        <v>298</v>
      </c>
      <c r="F301" s="1">
        <f t="shared" ca="1" si="35"/>
        <v>4.0436423376776771</v>
      </c>
      <c r="G301" s="1">
        <f ca="1">AVERAGE(M301:OFFSET(M301,$C$7,0))</f>
        <v>2.7733104098568826</v>
      </c>
      <c r="H301" s="1">
        <f t="shared" ca="1" si="33"/>
        <v>2.6828780991537733</v>
      </c>
      <c r="I301" s="1">
        <f t="shared" ca="1" si="36"/>
        <v>2.6956476108441336</v>
      </c>
      <c r="J301" s="7">
        <f t="shared" ca="1" si="34"/>
        <v>1.3478238054220668</v>
      </c>
      <c r="K301" s="7">
        <f t="shared" ca="1" si="40"/>
        <v>0</v>
      </c>
      <c r="L301" s="8">
        <f t="shared" ca="1" si="37"/>
        <v>1.3478238054220668</v>
      </c>
      <c r="M301" s="1">
        <f t="shared" ca="1" si="38"/>
        <v>2.6958185322556103</v>
      </c>
      <c r="N301" s="1">
        <f t="shared" ca="1" si="39"/>
        <v>2.6958185322556103</v>
      </c>
    </row>
    <row r="302" spans="5:14">
      <c r="E302" s="1">
        <v>299</v>
      </c>
      <c r="F302" s="1">
        <f t="shared" ca="1" si="35"/>
        <v>3.8699548221496674</v>
      </c>
      <c r="G302" s="1">
        <f ca="1">AVERAGE(M302:OFFSET(M302,$C$7,0))</f>
        <v>2.7543980119917468</v>
      </c>
      <c r="H302" s="1">
        <f t="shared" ca="1" si="33"/>
        <v>2.6350181379129287</v>
      </c>
      <c r="I302" s="1">
        <f t="shared" ca="1" si="36"/>
        <v>2.6446801387132486</v>
      </c>
      <c r="J302" s="7">
        <f t="shared" ca="1" si="34"/>
        <v>1.3223400693566243</v>
      </c>
      <c r="K302" s="7">
        <f t="shared" ca="1" si="40"/>
        <v>0</v>
      </c>
      <c r="L302" s="8">
        <f t="shared" ca="1" si="37"/>
        <v>1.3223400693566243</v>
      </c>
      <c r="M302" s="1">
        <f t="shared" ca="1" si="38"/>
        <v>2.5476147527930433</v>
      </c>
      <c r="N302" s="1">
        <f t="shared" ca="1" si="39"/>
        <v>2.5476147527930433</v>
      </c>
    </row>
    <row r="303" spans="5:14">
      <c r="E303" s="1">
        <v>300</v>
      </c>
      <c r="F303" s="1">
        <f t="shared" ca="1" si="35"/>
        <v>4.1149612840064611</v>
      </c>
      <c r="G303" s="1">
        <f ca="1">AVERAGE(M303:OFFSET(M303,$C$7,0))</f>
        <v>2.7968816444215747</v>
      </c>
      <c r="H303" s="1">
        <f t="shared" ca="1" si="33"/>
        <v>2.6867156551115206</v>
      </c>
      <c r="I303" s="1">
        <f t="shared" ca="1" si="36"/>
        <v>2.6704747370604114</v>
      </c>
      <c r="J303" s="7">
        <f t="shared" ca="1" si="34"/>
        <v>1.3352373685302057</v>
      </c>
      <c r="K303" s="7">
        <f t="shared" ca="1" si="40"/>
        <v>0</v>
      </c>
      <c r="L303" s="8">
        <f t="shared" ca="1" si="37"/>
        <v>1.3352373685302057</v>
      </c>
      <c r="M303" s="1">
        <f t="shared" ca="1" si="38"/>
        <v>2.7797239154762554</v>
      </c>
      <c r="N303" s="1">
        <f t="shared" ca="1" si="39"/>
        <v>2.7797239154762554</v>
      </c>
    </row>
    <row r="304" spans="5:14">
      <c r="E304" s="1">
        <v>301</v>
      </c>
      <c r="F304" s="1">
        <f t="shared" ca="1" si="35"/>
        <v>4.1396290215552236</v>
      </c>
      <c r="G304" s="1">
        <f ca="1">AVERAGE(M304:OFFSET(M304,$C$7,0))</f>
        <v>2.7907967173120891</v>
      </c>
      <c r="H304" s="1">
        <f t="shared" ca="1" si="33"/>
        <v>2.7024914163740732</v>
      </c>
      <c r="I304" s="1">
        <f t="shared" ca="1" si="36"/>
        <v>2.6780954390947636</v>
      </c>
      <c r="J304" s="7">
        <f t="shared" ca="1" si="34"/>
        <v>1.3390477195473818</v>
      </c>
      <c r="K304" s="7">
        <f t="shared" ca="1" si="40"/>
        <v>0</v>
      </c>
      <c r="L304" s="8">
        <f t="shared" ca="1" si="37"/>
        <v>1.3390477195473818</v>
      </c>
      <c r="M304" s="1">
        <f t="shared" ca="1" si="38"/>
        <v>2.8005813020078421</v>
      </c>
      <c r="N304" s="1">
        <f t="shared" ca="1" si="39"/>
        <v>2.8005813020078421</v>
      </c>
    </row>
    <row r="305" spans="5:14">
      <c r="E305" s="1">
        <v>302</v>
      </c>
      <c r="F305" s="1">
        <f t="shared" ca="1" si="35"/>
        <v>4.2036047109873751</v>
      </c>
      <c r="G305" s="1">
        <f ca="1">AVERAGE(M305:OFFSET(M305,$C$7,0))</f>
        <v>2.7176684369248982</v>
      </c>
      <c r="H305" s="1">
        <f t="shared" ca="1" si="33"/>
        <v>2.7206448998590234</v>
      </c>
      <c r="I305" s="1">
        <f t="shared" ca="1" si="36"/>
        <v>2.6701499709631293</v>
      </c>
      <c r="J305" s="7">
        <f t="shared" ca="1" si="34"/>
        <v>1.3350749854815647</v>
      </c>
      <c r="K305" s="7">
        <f t="shared" ca="1" si="40"/>
        <v>0</v>
      </c>
      <c r="L305" s="8">
        <f t="shared" ca="1" si="37"/>
        <v>1.3350749854815647</v>
      </c>
      <c r="M305" s="1">
        <f t="shared" ca="1" si="38"/>
        <v>2.8685297255058106</v>
      </c>
      <c r="N305" s="1">
        <f t="shared" ca="1" si="39"/>
        <v>2.8685297255058106</v>
      </c>
    </row>
    <row r="306" spans="5:14">
      <c r="E306" s="1">
        <v>303</v>
      </c>
      <c r="F306" s="1">
        <f t="shared" ca="1" si="35"/>
        <v>4.289033280679619</v>
      </c>
      <c r="G306" s="1">
        <f ca="1">AVERAGE(M306:OFFSET(M306,$C$7,0))</f>
        <v>2.6742193520214106</v>
      </c>
      <c r="H306" s="1">
        <f t="shared" ca="1" si="33"/>
        <v>2.7733104098568826</v>
      </c>
      <c r="I306" s="1">
        <f t="shared" ca="1" si="36"/>
        <v>2.6828780991537733</v>
      </c>
      <c r="J306" s="7">
        <f t="shared" ca="1" si="34"/>
        <v>1.3414390495768866</v>
      </c>
      <c r="K306" s="7">
        <f t="shared" ca="1" si="40"/>
        <v>0</v>
      </c>
      <c r="L306" s="8">
        <f t="shared" ca="1" si="37"/>
        <v>1.3414390495768866</v>
      </c>
      <c r="M306" s="1">
        <f t="shared" ca="1" si="38"/>
        <v>2.9475942311027321</v>
      </c>
      <c r="N306" s="1">
        <f t="shared" ca="1" si="39"/>
        <v>2.9475942311027321</v>
      </c>
    </row>
    <row r="307" spans="5:14">
      <c r="E307" s="1">
        <v>304</v>
      </c>
      <c r="F307" s="1">
        <f t="shared" ca="1" si="35"/>
        <v>3.8998532140212632</v>
      </c>
      <c r="G307" s="1">
        <f ca="1">AVERAGE(M307:OFFSET(M307,$C$7,0))</f>
        <v>2.5907817393409096</v>
      </c>
      <c r="H307" s="1">
        <f t="shared" ca="1" si="33"/>
        <v>2.7543980119917468</v>
      </c>
      <c r="I307" s="1">
        <f t="shared" ca="1" si="36"/>
        <v>2.6350181379129287</v>
      </c>
      <c r="J307" s="7">
        <f t="shared" ca="1" si="34"/>
        <v>1.3175090689564644</v>
      </c>
      <c r="K307" s="7">
        <f t="shared" ca="1" si="40"/>
        <v>0</v>
      </c>
      <c r="L307" s="8">
        <f t="shared" ca="1" si="37"/>
        <v>1.3175090689564644</v>
      </c>
      <c r="M307" s="1">
        <f t="shared" ca="1" si="38"/>
        <v>2.5823441450647988</v>
      </c>
      <c r="N307" s="1">
        <f t="shared" ca="1" si="39"/>
        <v>2.5823441450647988</v>
      </c>
    </row>
    <row r="308" spans="5:14">
      <c r="E308" s="1">
        <v>305</v>
      </c>
      <c r="F308" s="1">
        <f t="shared" ca="1" si="35"/>
        <v>4.1458743749277707</v>
      </c>
      <c r="G308" s="1">
        <f ca="1">AVERAGE(M308:OFFSET(M308,$C$7,0))</f>
        <v>2.5881262114274342</v>
      </c>
      <c r="H308" s="1">
        <f t="shared" ca="1" si="33"/>
        <v>2.7968816444215747</v>
      </c>
      <c r="I308" s="1">
        <f t="shared" ca="1" si="36"/>
        <v>2.6867156551115206</v>
      </c>
      <c r="J308" s="7">
        <f t="shared" ca="1" si="34"/>
        <v>1.3433578275557603</v>
      </c>
      <c r="K308" s="7">
        <f t="shared" ca="1" si="40"/>
        <v>0</v>
      </c>
      <c r="L308" s="8">
        <f t="shared" ca="1" si="37"/>
        <v>1.3433578275557603</v>
      </c>
      <c r="M308" s="1">
        <f t="shared" ca="1" si="38"/>
        <v>2.8025165473720106</v>
      </c>
      <c r="N308" s="1">
        <f t="shared" ca="1" si="39"/>
        <v>2.8025165473720106</v>
      </c>
    </row>
    <row r="309" spans="5:14">
      <c r="E309" s="1">
        <v>306</v>
      </c>
      <c r="F309" s="1">
        <f t="shared" ca="1" si="35"/>
        <v>4.0944600610063757</v>
      </c>
      <c r="G309" s="1">
        <f ca="1">AVERAGE(M309:OFFSET(M309,$C$7,0))</f>
        <v>2.5614233273384648</v>
      </c>
      <c r="H309" s="1">
        <f t="shared" ca="1" si="33"/>
        <v>2.7907967173120891</v>
      </c>
      <c r="I309" s="1">
        <f t="shared" ca="1" si="36"/>
        <v>2.7024914163740732</v>
      </c>
      <c r="J309" s="7">
        <f t="shared" ca="1" si="34"/>
        <v>1.3512457081870366</v>
      </c>
      <c r="K309" s="7">
        <f t="shared" ca="1" si="40"/>
        <v>0</v>
      </c>
      <c r="L309" s="8">
        <f t="shared" ca="1" si="37"/>
        <v>1.3512457081870366</v>
      </c>
      <c r="M309" s="1">
        <f t="shared" ca="1" si="38"/>
        <v>2.7432143528193391</v>
      </c>
      <c r="N309" s="1">
        <f t="shared" ca="1" si="39"/>
        <v>2.7432143528193391</v>
      </c>
    </row>
    <row r="310" spans="5:14">
      <c r="E310" s="1">
        <v>307</v>
      </c>
      <c r="F310" s="1">
        <f t="shared" ca="1" si="35"/>
        <v>3.7221340696142073</v>
      </c>
      <c r="G310" s="1">
        <f ca="1">AVERAGE(M310:OFFSET(M310,$C$7,0))</f>
        <v>2.5350167532543693</v>
      </c>
      <c r="H310" s="1">
        <f t="shared" ca="1" si="33"/>
        <v>2.7176684369248982</v>
      </c>
      <c r="I310" s="1">
        <f t="shared" ca="1" si="36"/>
        <v>2.7206448998590234</v>
      </c>
      <c r="J310" s="7">
        <f t="shared" ca="1" si="34"/>
        <v>1.3603224499295117</v>
      </c>
      <c r="K310" s="7">
        <f t="shared" ca="1" si="40"/>
        <v>0</v>
      </c>
      <c r="L310" s="8">
        <f t="shared" ca="1" si="37"/>
        <v>1.3603224499295117</v>
      </c>
      <c r="M310" s="1">
        <f t="shared" ca="1" si="38"/>
        <v>2.3618116196846959</v>
      </c>
      <c r="N310" s="1">
        <f t="shared" ca="1" si="39"/>
        <v>2.3618116196846959</v>
      </c>
    </row>
    <row r="311" spans="5:14">
      <c r="E311" s="1">
        <v>308</v>
      </c>
      <c r="F311" s="1">
        <f t="shared" ca="1" si="35"/>
        <v>3.9944904210133299</v>
      </c>
      <c r="G311" s="1">
        <f ca="1">AVERAGE(M311:OFFSET(M311,$C$7,0))</f>
        <v>2.5571176948020704</v>
      </c>
      <c r="H311" s="1">
        <f t="shared" ca="1" si="33"/>
        <v>2.6742193520214106</v>
      </c>
      <c r="I311" s="1">
        <f t="shared" ca="1" si="36"/>
        <v>2.7733104098568826</v>
      </c>
      <c r="J311" s="7">
        <f t="shared" ca="1" si="34"/>
        <v>1.3866552049284413</v>
      </c>
      <c r="K311" s="7">
        <f t="shared" ca="1" si="40"/>
        <v>0</v>
      </c>
      <c r="L311" s="8">
        <f t="shared" ca="1" si="37"/>
        <v>1.3866552049284413</v>
      </c>
      <c r="M311" s="1">
        <f t="shared" ca="1" si="38"/>
        <v>2.6078352160848883</v>
      </c>
      <c r="N311" s="1">
        <f t="shared" ca="1" si="39"/>
        <v>2.6078352160848883</v>
      </c>
    </row>
    <row r="312" spans="5:14">
      <c r="E312" s="1">
        <v>309</v>
      </c>
      <c r="F312" s="1">
        <f t="shared" ca="1" si="35"/>
        <v>3.8241675610155954</v>
      </c>
      <c r="G312" s="1">
        <f ca="1">AVERAGE(M312:OFFSET(M312,$C$7,0))</f>
        <v>2.5807701498197209</v>
      </c>
      <c r="H312" s="1">
        <f t="shared" ca="1" si="33"/>
        <v>2.5907817393409096</v>
      </c>
      <c r="I312" s="1">
        <f t="shared" ca="1" si="36"/>
        <v>2.7543980119917468</v>
      </c>
      <c r="J312" s="7">
        <f t="shared" ca="1" si="34"/>
        <v>1.3771990059958734</v>
      </c>
      <c r="K312" s="7">
        <f t="shared" ca="1" si="40"/>
        <v>0</v>
      </c>
      <c r="L312" s="8">
        <f t="shared" ca="1" si="37"/>
        <v>1.3771990059958734</v>
      </c>
      <c r="M312" s="1">
        <f t="shared" ca="1" si="38"/>
        <v>2.4469685550197218</v>
      </c>
      <c r="N312" s="1">
        <f t="shared" ca="1" si="39"/>
        <v>2.4469685550197218</v>
      </c>
    </row>
    <row r="313" spans="5:14">
      <c r="E313" s="1">
        <v>310</v>
      </c>
      <c r="F313" s="1">
        <f t="shared" ca="1" si="35"/>
        <v>3.9648517997947383</v>
      </c>
      <c r="G313" s="1">
        <f ca="1">AVERAGE(M313:OFFSET(M313,$C$7,0))</f>
        <v>2.640273089132533</v>
      </c>
      <c r="H313" s="1">
        <f t="shared" ca="1" si="33"/>
        <v>2.5881262114274342</v>
      </c>
      <c r="I313" s="1">
        <f t="shared" ca="1" si="36"/>
        <v>2.7968816444215747</v>
      </c>
      <c r="J313" s="7">
        <f t="shared" ca="1" si="34"/>
        <v>1.3984408222107874</v>
      </c>
      <c r="K313" s="7">
        <f t="shared" ca="1" si="40"/>
        <v>0</v>
      </c>
      <c r="L313" s="8">
        <f t="shared" ca="1" si="37"/>
        <v>1.3984408222107874</v>
      </c>
      <c r="M313" s="1">
        <f t="shared" ca="1" si="38"/>
        <v>2.566410977583951</v>
      </c>
      <c r="N313" s="1">
        <f t="shared" ca="1" si="39"/>
        <v>2.566410977583951</v>
      </c>
    </row>
    <row r="314" spans="5:14">
      <c r="E314" s="1">
        <v>311</v>
      </c>
      <c r="F314" s="1">
        <f t="shared" ca="1" si="35"/>
        <v>4.0376976014942354</v>
      </c>
      <c r="G314" s="1">
        <f ca="1">AVERAGE(M314:OFFSET(M314,$C$7,0))</f>
        <v>2.6532755879438734</v>
      </c>
      <c r="H314" s="1">
        <f t="shared" ca="1" si="33"/>
        <v>2.5614233273384648</v>
      </c>
      <c r="I314" s="1">
        <f t="shared" ca="1" si="36"/>
        <v>2.7907967173120891</v>
      </c>
      <c r="J314" s="7">
        <f t="shared" ca="1" si="34"/>
        <v>1.3953983586560446</v>
      </c>
      <c r="K314" s="7">
        <f t="shared" ca="1" si="40"/>
        <v>0</v>
      </c>
      <c r="L314" s="8">
        <f t="shared" ca="1" si="37"/>
        <v>1.3953983586560446</v>
      </c>
      <c r="M314" s="1">
        <f t="shared" ca="1" si="38"/>
        <v>2.6422992428381908</v>
      </c>
      <c r="N314" s="1">
        <f t="shared" ca="1" si="39"/>
        <v>2.6422992428381908</v>
      </c>
    </row>
    <row r="315" spans="5:14">
      <c r="E315" s="1">
        <v>312</v>
      </c>
      <c r="F315" s="1">
        <f t="shared" ca="1" si="35"/>
        <v>3.9436091267772153</v>
      </c>
      <c r="G315" s="1">
        <f ca="1">AVERAGE(M315:OFFSET(M315,$C$7,0))</f>
        <v>2.6717519642442618</v>
      </c>
      <c r="H315" s="1">
        <f t="shared" ca="1" si="33"/>
        <v>2.5350167532543693</v>
      </c>
      <c r="I315" s="1">
        <f t="shared" ca="1" si="36"/>
        <v>2.7176684369248982</v>
      </c>
      <c r="J315" s="7">
        <f t="shared" ca="1" si="34"/>
        <v>1.3588342184624491</v>
      </c>
      <c r="K315" s="7">
        <f t="shared" ca="1" si="40"/>
        <v>0</v>
      </c>
      <c r="L315" s="8">
        <f t="shared" ca="1" si="37"/>
        <v>1.3588342184624491</v>
      </c>
      <c r="M315" s="1">
        <f t="shared" ca="1" si="38"/>
        <v>2.584774908314766</v>
      </c>
      <c r="N315" s="1">
        <f t="shared" ca="1" si="39"/>
        <v>2.584774908314766</v>
      </c>
    </row>
    <row r="316" spans="5:14">
      <c r="E316" s="1">
        <v>313</v>
      </c>
      <c r="F316" s="1">
        <f t="shared" ca="1" si="35"/>
        <v>3.8315269449816123</v>
      </c>
      <c r="G316" s="1">
        <f ca="1">AVERAGE(M316:OFFSET(M316,$C$7,0))</f>
        <v>2.6848754792165241</v>
      </c>
      <c r="H316" s="1">
        <f t="shared" ca="1" si="33"/>
        <v>2.5571176948020704</v>
      </c>
      <c r="I316" s="1">
        <f t="shared" ca="1" si="36"/>
        <v>2.6742193520214106</v>
      </c>
      <c r="J316" s="7">
        <f t="shared" ca="1" si="34"/>
        <v>1.3371096760107053</v>
      </c>
      <c r="K316" s="7">
        <f t="shared" ca="1" si="40"/>
        <v>0</v>
      </c>
      <c r="L316" s="8">
        <f t="shared" ca="1" si="37"/>
        <v>1.3371096760107053</v>
      </c>
      <c r="M316" s="1">
        <f t="shared" ca="1" si="38"/>
        <v>2.4944172689709072</v>
      </c>
      <c r="N316" s="1">
        <f t="shared" ca="1" si="39"/>
        <v>2.4944172689709072</v>
      </c>
    </row>
    <row r="317" spans="5:14">
      <c r="E317" s="1">
        <v>314</v>
      </c>
      <c r="F317" s="1">
        <f t="shared" ca="1" si="35"/>
        <v>4.0451408158612443</v>
      </c>
      <c r="G317" s="1">
        <f ca="1">AVERAGE(M317:OFFSET(M317,$C$7,0))</f>
        <v>2.6943255090759344</v>
      </c>
      <c r="H317" s="1">
        <f t="shared" ca="1" si="33"/>
        <v>2.5807701498197209</v>
      </c>
      <c r="I317" s="1">
        <f t="shared" ca="1" si="36"/>
        <v>2.5907817393409096</v>
      </c>
      <c r="J317" s="7">
        <f t="shared" ca="1" si="34"/>
        <v>1.2953908696704548</v>
      </c>
      <c r="K317" s="7">
        <f t="shared" ca="1" si="40"/>
        <v>0</v>
      </c>
      <c r="L317" s="8">
        <f t="shared" ca="1" si="37"/>
        <v>1.2953908696704548</v>
      </c>
      <c r="M317" s="1">
        <f t="shared" ca="1" si="38"/>
        <v>2.7497499461907893</v>
      </c>
      <c r="N317" s="1">
        <f t="shared" ca="1" si="39"/>
        <v>2.7497499461907893</v>
      </c>
    </row>
    <row r="318" spans="5:14">
      <c r="E318" s="1">
        <v>315</v>
      </c>
      <c r="F318" s="1">
        <f t="shared" ca="1" si="35"/>
        <v>4.0980492966103119</v>
      </c>
      <c r="G318" s="1">
        <f ca="1">AVERAGE(M318:OFFSET(M318,$C$7,0))</f>
        <v>2.7128997440859179</v>
      </c>
      <c r="H318" s="1">
        <f t="shared" ca="1" si="33"/>
        <v>2.640273089132533</v>
      </c>
      <c r="I318" s="1">
        <f t="shared" ca="1" si="36"/>
        <v>2.5881262114274342</v>
      </c>
      <c r="J318" s="7">
        <f t="shared" ca="1" si="34"/>
        <v>1.2940631057137171</v>
      </c>
      <c r="K318" s="7">
        <f t="shared" ca="1" si="40"/>
        <v>0</v>
      </c>
      <c r="L318" s="8">
        <f t="shared" ca="1" si="37"/>
        <v>1.2940631057137171</v>
      </c>
      <c r="M318" s="1">
        <f t="shared" ca="1" si="38"/>
        <v>2.8039861908965946</v>
      </c>
      <c r="N318" s="1">
        <f t="shared" ca="1" si="39"/>
        <v>2.8039861908965946</v>
      </c>
    </row>
    <row r="319" spans="5:14">
      <c r="E319" s="1">
        <v>316</v>
      </c>
      <c r="F319" s="1">
        <f t="shared" ca="1" si="35"/>
        <v>3.9251376341212221</v>
      </c>
      <c r="G319" s="1">
        <f ca="1">AVERAGE(M319:OFFSET(M319,$C$7,0))</f>
        <v>2.6989618065808347</v>
      </c>
      <c r="H319" s="1">
        <f t="shared" ca="1" si="33"/>
        <v>2.6532755879438734</v>
      </c>
      <c r="I319" s="1">
        <f t="shared" ca="1" si="36"/>
        <v>2.5614233273384648</v>
      </c>
      <c r="J319" s="7">
        <f t="shared" ca="1" si="34"/>
        <v>1.2807116636692324</v>
      </c>
      <c r="K319" s="7">
        <f t="shared" ca="1" si="40"/>
        <v>0</v>
      </c>
      <c r="L319" s="8">
        <f t="shared" ca="1" si="37"/>
        <v>1.2807116636692324</v>
      </c>
      <c r="M319" s="1">
        <f t="shared" ca="1" si="38"/>
        <v>2.6444259704519899</v>
      </c>
      <c r="N319" s="1">
        <f t="shared" ca="1" si="39"/>
        <v>2.6444259704519899</v>
      </c>
    </row>
    <row r="320" spans="5:14">
      <c r="E320" s="1">
        <v>317</v>
      </c>
      <c r="F320" s="1">
        <f t="shared" ca="1" si="35"/>
        <v>4.0206658772677084</v>
      </c>
      <c r="G320" s="1">
        <f ca="1">AVERAGE(M320:OFFSET(M320,$C$7,0))</f>
        <v>2.7025362481356723</v>
      </c>
      <c r="H320" s="1">
        <f t="shared" ca="1" si="33"/>
        <v>2.6717519642442618</v>
      </c>
      <c r="I320" s="1">
        <f t="shared" ca="1" si="36"/>
        <v>2.5350167532543693</v>
      </c>
      <c r="J320" s="7">
        <f t="shared" ca="1" si="34"/>
        <v>1.2675083766271846</v>
      </c>
      <c r="K320" s="7">
        <f t="shared" ca="1" si="40"/>
        <v>0</v>
      </c>
      <c r="L320" s="8">
        <f t="shared" ca="1" si="37"/>
        <v>1.2675083766271846</v>
      </c>
      <c r="M320" s="1">
        <f t="shared" ca="1" si="38"/>
        <v>2.7531575006405236</v>
      </c>
      <c r="N320" s="1">
        <f t="shared" ca="1" si="39"/>
        <v>2.7531575006405236</v>
      </c>
    </row>
    <row r="321" spans="5:14">
      <c r="E321" s="1">
        <v>318</v>
      </c>
      <c r="F321" s="1">
        <f t="shared" ca="1" si="35"/>
        <v>3.9420748455493753</v>
      </c>
      <c r="G321" s="1">
        <f ca="1">AVERAGE(M321:OFFSET(M321,$C$7,0))</f>
        <v>2.7230476804388992</v>
      </c>
      <c r="H321" s="1">
        <f t="shared" ca="1" si="33"/>
        <v>2.6848754792165241</v>
      </c>
      <c r="I321" s="1">
        <f t="shared" ca="1" si="36"/>
        <v>2.5571176948020704</v>
      </c>
      <c r="J321" s="7">
        <f t="shared" ca="1" si="34"/>
        <v>1.2785588474010352</v>
      </c>
      <c r="K321" s="7">
        <f t="shared" ca="1" si="40"/>
        <v>0</v>
      </c>
      <c r="L321" s="8">
        <f t="shared" ca="1" si="37"/>
        <v>1.2785588474010352</v>
      </c>
      <c r="M321" s="1">
        <f t="shared" ca="1" si="38"/>
        <v>2.6635159981483403</v>
      </c>
      <c r="N321" s="1">
        <f t="shared" ca="1" si="39"/>
        <v>2.6635159981483403</v>
      </c>
    </row>
    <row r="322" spans="5:14">
      <c r="E322" s="1">
        <v>319</v>
      </c>
      <c r="F322" s="1">
        <f t="shared" ca="1" si="35"/>
        <v>3.8415025230372284</v>
      </c>
      <c r="G322" s="1">
        <f ca="1">AVERAGE(M322:OFFSET(M322,$C$7,0))</f>
        <v>2.731482039002092</v>
      </c>
      <c r="H322" s="1">
        <f t="shared" ca="1" si="33"/>
        <v>2.6943255090759344</v>
      </c>
      <c r="I322" s="1">
        <f t="shared" ca="1" si="36"/>
        <v>2.5807701498197209</v>
      </c>
      <c r="J322" s="7">
        <f t="shared" ca="1" si="34"/>
        <v>1.2903850749098604</v>
      </c>
      <c r="K322" s="7">
        <f t="shared" ca="1" si="40"/>
        <v>0</v>
      </c>
      <c r="L322" s="8">
        <f t="shared" ca="1" si="37"/>
        <v>1.2903850749098604</v>
      </c>
      <c r="M322" s="1">
        <f t="shared" ca="1" si="38"/>
        <v>2.5511174481273677</v>
      </c>
      <c r="N322" s="1">
        <f t="shared" ca="1" si="39"/>
        <v>2.5511174481273677</v>
      </c>
    </row>
    <row r="323" spans="5:14">
      <c r="E323" s="1">
        <v>320</v>
      </c>
      <c r="F323" s="1">
        <f t="shared" ca="1" si="35"/>
        <v>4.1813319008169545</v>
      </c>
      <c r="G323" s="1">
        <f ca="1">AVERAGE(M323:OFFSET(M323,$C$7,0))</f>
        <v>2.7707645653839195</v>
      </c>
      <c r="H323" s="1">
        <f t="shared" ref="H323:H386" ca="1" si="41">IF(E323&gt;=$C$7,OFFSET(G323,-$C$7,0),0)</f>
        <v>2.7128997440859179</v>
      </c>
      <c r="I323" s="1">
        <f t="shared" ca="1" si="36"/>
        <v>2.640273089132533</v>
      </c>
      <c r="J323" s="7">
        <f t="shared" ref="J323:J386" ca="1" si="42">I323*$C$10</f>
        <v>1.3201365445662665</v>
      </c>
      <c r="K323" s="7">
        <f t="shared" ca="1" si="40"/>
        <v>0</v>
      </c>
      <c r="L323" s="8">
        <f t="shared" ca="1" si="37"/>
        <v>1.3201365445662665</v>
      </c>
      <c r="M323" s="1">
        <f t="shared" ca="1" si="38"/>
        <v>2.861195356250688</v>
      </c>
      <c r="N323" s="1">
        <f t="shared" ca="1" si="39"/>
        <v>2.861195356250688</v>
      </c>
    </row>
    <row r="324" spans="5:14">
      <c r="E324" s="1">
        <v>321</v>
      </c>
      <c r="F324" s="1">
        <f t="shared" ref="F324:F387" ca="1" si="43">NORMINV(RAND(), $C$3, $C$4)</f>
        <v>4.0469963598380359</v>
      </c>
      <c r="G324" s="1">
        <f ca="1">AVERAGE(M324:OFFSET(M324,$C$7,0))</f>
        <v>2.7560858693265202</v>
      </c>
      <c r="H324" s="1">
        <f t="shared" ca="1" si="41"/>
        <v>2.6989618065808347</v>
      </c>
      <c r="I324" s="1">
        <f t="shared" ref="I324:I387" ca="1" si="44">IF(E324&gt;=$C$8,OFFSET(H324,-$C$8,0),0)</f>
        <v>2.6532755879438734</v>
      </c>
      <c r="J324" s="7">
        <f t="shared" ca="1" si="42"/>
        <v>1.3266377939719367</v>
      </c>
      <c r="K324" s="7">
        <f t="shared" ca="1" si="40"/>
        <v>0</v>
      </c>
      <c r="L324" s="8">
        <f t="shared" ref="L324:L387" ca="1" si="45">J324+K324</f>
        <v>1.3266377939719367</v>
      </c>
      <c r="M324" s="1">
        <f t="shared" ref="M324:M387" ca="1" si="46">F324-L324</f>
        <v>2.7203585658660989</v>
      </c>
      <c r="N324" s="1">
        <f t="shared" ref="N324:N387" ca="1" si="47">ABS(M324)</f>
        <v>2.7203585658660989</v>
      </c>
    </row>
    <row r="325" spans="5:14">
      <c r="E325" s="1">
        <v>322</v>
      </c>
      <c r="F325" s="1">
        <f t="shared" ca="1" si="43"/>
        <v>4.0017486019031452</v>
      </c>
      <c r="G325" s="1">
        <f ca="1">AVERAGE(M325:OFFSET(M325,$C$7,0))</f>
        <v>2.7316620357123789</v>
      </c>
      <c r="H325" s="1">
        <f t="shared" ca="1" si="41"/>
        <v>2.7025362481356723</v>
      </c>
      <c r="I325" s="1">
        <f t="shared" ca="1" si="44"/>
        <v>2.6717519642442618</v>
      </c>
      <c r="J325" s="7">
        <f t="shared" ca="1" si="42"/>
        <v>1.3358759821221309</v>
      </c>
      <c r="K325" s="7">
        <f t="shared" ca="1" si="40"/>
        <v>0</v>
      </c>
      <c r="L325" s="8">
        <f t="shared" ca="1" si="45"/>
        <v>1.3358759821221309</v>
      </c>
      <c r="M325" s="1">
        <f t="shared" ca="1" si="46"/>
        <v>2.6658726197810143</v>
      </c>
      <c r="N325" s="1">
        <f t="shared" ca="1" si="47"/>
        <v>2.6658726197810143</v>
      </c>
    </row>
    <row r="326" spans="5:14">
      <c r="E326" s="1">
        <v>323</v>
      </c>
      <c r="F326" s="1">
        <f t="shared" ca="1" si="43"/>
        <v>4.2186638340681473</v>
      </c>
      <c r="G326" s="1">
        <f ca="1">AVERAGE(M326:OFFSET(M326,$C$7,0))</f>
        <v>2.7175742411603898</v>
      </c>
      <c r="H326" s="1">
        <f t="shared" ca="1" si="41"/>
        <v>2.7230476804388992</v>
      </c>
      <c r="I326" s="1">
        <f t="shared" ca="1" si="44"/>
        <v>2.6848754792165241</v>
      </c>
      <c r="J326" s="7">
        <f t="shared" ca="1" si="42"/>
        <v>1.3424377396082621</v>
      </c>
      <c r="K326" s="7">
        <f t="shared" ca="1" si="40"/>
        <v>0</v>
      </c>
      <c r="L326" s="8">
        <f t="shared" ca="1" si="45"/>
        <v>1.3424377396082621</v>
      </c>
      <c r="M326" s="1">
        <f t="shared" ca="1" si="46"/>
        <v>2.8762260944598852</v>
      </c>
      <c r="N326" s="1">
        <f t="shared" ca="1" si="47"/>
        <v>2.8762260944598852</v>
      </c>
    </row>
    <row r="327" spans="5:14">
      <c r="E327" s="1">
        <v>324</v>
      </c>
      <c r="F327" s="1">
        <f t="shared" ca="1" si="43"/>
        <v>4.0612849040654666</v>
      </c>
      <c r="G327" s="1">
        <f ca="1">AVERAGE(M327:OFFSET(M327,$C$7,0))</f>
        <v>2.6892946263173285</v>
      </c>
      <c r="H327" s="1">
        <f t="shared" ca="1" si="41"/>
        <v>2.731482039002092</v>
      </c>
      <c r="I327" s="1">
        <f t="shared" ca="1" si="44"/>
        <v>2.6943255090759344</v>
      </c>
      <c r="J327" s="7">
        <f t="shared" ca="1" si="42"/>
        <v>1.3471627545379672</v>
      </c>
      <c r="K327" s="7">
        <f t="shared" ca="1" si="40"/>
        <v>0</v>
      </c>
      <c r="L327" s="8">
        <f t="shared" ca="1" si="45"/>
        <v>1.3471627545379672</v>
      </c>
      <c r="M327" s="1">
        <f t="shared" ca="1" si="46"/>
        <v>2.7141221495274994</v>
      </c>
      <c r="N327" s="1">
        <f t="shared" ca="1" si="47"/>
        <v>2.7141221495274994</v>
      </c>
    </row>
    <row r="328" spans="5:14">
      <c r="E328" s="1">
        <v>325</v>
      </c>
      <c r="F328" s="1">
        <f t="shared" ca="1" si="43"/>
        <v>4.1432624784612919</v>
      </c>
      <c r="G328" s="1">
        <f ca="1">AVERAGE(M328:OFFSET(M328,$C$7,0))</f>
        <v>2.6579438960026867</v>
      </c>
      <c r="H328" s="1">
        <f t="shared" ca="1" si="41"/>
        <v>2.7707645653839195</v>
      </c>
      <c r="I328" s="1">
        <f t="shared" ca="1" si="44"/>
        <v>2.7128997440859179</v>
      </c>
      <c r="J328" s="7">
        <f t="shared" ca="1" si="42"/>
        <v>1.356449872042959</v>
      </c>
      <c r="K328" s="7">
        <f t="shared" ca="1" si="40"/>
        <v>0</v>
      </c>
      <c r="L328" s="8">
        <f t="shared" ca="1" si="45"/>
        <v>1.356449872042959</v>
      </c>
      <c r="M328" s="1">
        <f t="shared" ca="1" si="46"/>
        <v>2.7868126064183327</v>
      </c>
      <c r="N328" s="1">
        <f t="shared" ca="1" si="47"/>
        <v>2.7868126064183327</v>
      </c>
    </row>
    <row r="329" spans="5:14">
      <c r="E329" s="1">
        <v>326</v>
      </c>
      <c r="F329" s="1">
        <f t="shared" ca="1" si="43"/>
        <v>4.1226040831967081</v>
      </c>
      <c r="G329" s="1">
        <f ca="1">AVERAGE(M329:OFFSET(M329,$C$7,0))</f>
        <v>2.6459917995278226</v>
      </c>
      <c r="H329" s="1">
        <f t="shared" ca="1" si="41"/>
        <v>2.7560858693265202</v>
      </c>
      <c r="I329" s="1">
        <f t="shared" ca="1" si="44"/>
        <v>2.6989618065808347</v>
      </c>
      <c r="J329" s="7">
        <f t="shared" ca="1" si="42"/>
        <v>1.3494809032904174</v>
      </c>
      <c r="K329" s="7">
        <f t="shared" ca="1" si="40"/>
        <v>0</v>
      </c>
      <c r="L329" s="8">
        <f t="shared" ca="1" si="45"/>
        <v>1.3494809032904174</v>
      </c>
      <c r="M329" s="1">
        <f t="shared" ca="1" si="46"/>
        <v>2.7731231799062908</v>
      </c>
      <c r="N329" s="1">
        <f t="shared" ca="1" si="47"/>
        <v>2.7731231799062908</v>
      </c>
    </row>
    <row r="330" spans="5:14">
      <c r="E330" s="1">
        <v>327</v>
      </c>
      <c r="F330" s="1">
        <f t="shared" ca="1" si="43"/>
        <v>3.9250836882490856</v>
      </c>
      <c r="G330" s="1">
        <f ca="1">AVERAGE(M330:OFFSET(M330,$C$7,0))</f>
        <v>2.6242335841217321</v>
      </c>
      <c r="H330" s="1">
        <f t="shared" ca="1" si="41"/>
        <v>2.7316620357123789</v>
      </c>
      <c r="I330" s="1">
        <f t="shared" ca="1" si="44"/>
        <v>2.7025362481356723</v>
      </c>
      <c r="J330" s="7">
        <f t="shared" ca="1" si="42"/>
        <v>1.3512681240678361</v>
      </c>
      <c r="K330" s="7">
        <f t="shared" ca="1" si="40"/>
        <v>0</v>
      </c>
      <c r="L330" s="8">
        <f t="shared" ca="1" si="45"/>
        <v>1.3512681240678361</v>
      </c>
      <c r="M330" s="1">
        <f t="shared" ca="1" si="46"/>
        <v>2.5738155641812495</v>
      </c>
      <c r="N330" s="1">
        <f t="shared" ca="1" si="47"/>
        <v>2.5738155641812495</v>
      </c>
    </row>
    <row r="331" spans="5:14">
      <c r="E331" s="1">
        <v>328</v>
      </c>
      <c r="F331" s="1">
        <f t="shared" ca="1" si="43"/>
        <v>3.9428696926885287</v>
      </c>
      <c r="G331" s="1">
        <f ca="1">AVERAGE(M331:OFFSET(M331,$C$7,0))</f>
        <v>2.6584268214844164</v>
      </c>
      <c r="H331" s="1">
        <f t="shared" ca="1" si="41"/>
        <v>2.7175742411603898</v>
      </c>
      <c r="I331" s="1">
        <f t="shared" ca="1" si="44"/>
        <v>2.7230476804388992</v>
      </c>
      <c r="J331" s="7">
        <f t="shared" ca="1" si="42"/>
        <v>1.3615238402194496</v>
      </c>
      <c r="K331" s="7">
        <f t="shared" ca="1" si="40"/>
        <v>0</v>
      </c>
      <c r="L331" s="8">
        <f t="shared" ca="1" si="45"/>
        <v>1.3615238402194496</v>
      </c>
      <c r="M331" s="1">
        <f t="shared" ca="1" si="46"/>
        <v>2.5813458524690791</v>
      </c>
      <c r="N331" s="1">
        <f t="shared" ca="1" si="47"/>
        <v>2.5813458524690791</v>
      </c>
    </row>
    <row r="332" spans="5:14">
      <c r="E332" s="1">
        <v>329</v>
      </c>
      <c r="F332" s="1">
        <f t="shared" ca="1" si="43"/>
        <v>4.0722894249025625</v>
      </c>
      <c r="G332" s="1">
        <f ca="1">AVERAGE(M332:OFFSET(M332,$C$7,0))</f>
        <v>2.6804352582209519</v>
      </c>
      <c r="H332" s="1">
        <f t="shared" ca="1" si="41"/>
        <v>2.6892946263173285</v>
      </c>
      <c r="I332" s="1">
        <f t="shared" ca="1" si="44"/>
        <v>2.731482039002092</v>
      </c>
      <c r="J332" s="7">
        <f t="shared" ca="1" si="42"/>
        <v>1.365741019501046</v>
      </c>
      <c r="K332" s="7">
        <f t="shared" ca="1" si="40"/>
        <v>0</v>
      </c>
      <c r="L332" s="8">
        <f t="shared" ca="1" si="45"/>
        <v>1.365741019501046</v>
      </c>
      <c r="M332" s="1">
        <f t="shared" ca="1" si="46"/>
        <v>2.7065484054015165</v>
      </c>
      <c r="N332" s="1">
        <f t="shared" ca="1" si="47"/>
        <v>2.7065484054015165</v>
      </c>
    </row>
    <row r="333" spans="5:14">
      <c r="E333" s="1">
        <v>330</v>
      </c>
      <c r="F333" s="1">
        <f t="shared" ca="1" si="43"/>
        <v>3.9114000503316118</v>
      </c>
      <c r="G333" s="1">
        <f ca="1">AVERAGE(M333:OFFSET(M333,$C$7,0))</f>
        <v>2.6614164163780147</v>
      </c>
      <c r="H333" s="1">
        <f t="shared" ca="1" si="41"/>
        <v>2.6579438960026867</v>
      </c>
      <c r="I333" s="1">
        <f t="shared" ca="1" si="44"/>
        <v>2.7707645653839195</v>
      </c>
      <c r="J333" s="7">
        <f t="shared" ca="1" si="42"/>
        <v>1.3853822826919597</v>
      </c>
      <c r="K333" s="7">
        <f t="shared" ca="1" si="40"/>
        <v>0</v>
      </c>
      <c r="L333" s="8">
        <f t="shared" ca="1" si="45"/>
        <v>1.3853822826919597</v>
      </c>
      <c r="M333" s="1">
        <f t="shared" ca="1" si="46"/>
        <v>2.5260177676396518</v>
      </c>
      <c r="N333" s="1">
        <f t="shared" ca="1" si="47"/>
        <v>2.5260177676396518</v>
      </c>
    </row>
    <row r="334" spans="5:14">
      <c r="E334" s="1">
        <v>331</v>
      </c>
      <c r="F334" s="1">
        <f t="shared" ca="1" si="43"/>
        <v>4.0931429622324105</v>
      </c>
      <c r="G334" s="1">
        <f ca="1">AVERAGE(M334:OFFSET(M334,$C$7,0))</f>
        <v>2.6983721781907004</v>
      </c>
      <c r="H334" s="1">
        <f t="shared" ca="1" si="41"/>
        <v>2.6459917995278226</v>
      </c>
      <c r="I334" s="1">
        <f t="shared" ca="1" si="44"/>
        <v>2.7560858693265202</v>
      </c>
      <c r="J334" s="7">
        <f t="shared" ca="1" si="42"/>
        <v>1.3780429346632601</v>
      </c>
      <c r="K334" s="7">
        <f t="shared" ca="1" si="40"/>
        <v>0</v>
      </c>
      <c r="L334" s="8">
        <f t="shared" ca="1" si="45"/>
        <v>1.3780429346632601</v>
      </c>
      <c r="M334" s="1">
        <f t="shared" ca="1" si="46"/>
        <v>2.7151000275691501</v>
      </c>
      <c r="N334" s="1">
        <f t="shared" ca="1" si="47"/>
        <v>2.7151000275691501</v>
      </c>
    </row>
    <row r="335" spans="5:14">
      <c r="E335" s="1">
        <v>332</v>
      </c>
      <c r="F335" s="1">
        <f t="shared" ca="1" si="43"/>
        <v>4.008404905325933</v>
      </c>
      <c r="G335" s="1">
        <f ca="1">AVERAGE(M335:OFFSET(M335,$C$7,0))</f>
        <v>2.6773553855298347</v>
      </c>
      <c r="H335" s="1">
        <f t="shared" ca="1" si="41"/>
        <v>2.6242335841217321</v>
      </c>
      <c r="I335" s="1">
        <f t="shared" ca="1" si="44"/>
        <v>2.7316620357123789</v>
      </c>
      <c r="J335" s="7">
        <f t="shared" ca="1" si="42"/>
        <v>1.3658310178561894</v>
      </c>
      <c r="K335" s="7">
        <f t="shared" ca="1" si="40"/>
        <v>0</v>
      </c>
      <c r="L335" s="8">
        <f t="shared" ca="1" si="45"/>
        <v>1.3658310178561894</v>
      </c>
      <c r="M335" s="1">
        <f t="shared" ca="1" si="46"/>
        <v>2.6425738874697435</v>
      </c>
      <c r="N335" s="1">
        <f t="shared" ca="1" si="47"/>
        <v>2.6425738874697435</v>
      </c>
    </row>
    <row r="336" spans="5:14">
      <c r="E336" s="1">
        <v>333</v>
      </c>
      <c r="F336" s="1">
        <f t="shared" ca="1" si="43"/>
        <v>4.1377621089375509</v>
      </c>
      <c r="G336" s="1">
        <f ca="1">AVERAGE(M336:OFFSET(M336,$C$7,0))</f>
        <v>2.6846442877618859</v>
      </c>
      <c r="H336" s="1">
        <f t="shared" ca="1" si="41"/>
        <v>2.6584268214844164</v>
      </c>
      <c r="I336" s="1">
        <f t="shared" ca="1" si="44"/>
        <v>2.7175742411603898</v>
      </c>
      <c r="J336" s="7">
        <f t="shared" ca="1" si="42"/>
        <v>1.3587871205801949</v>
      </c>
      <c r="K336" s="7">
        <f t="shared" ca="1" si="40"/>
        <v>0</v>
      </c>
      <c r="L336" s="8">
        <f t="shared" ca="1" si="45"/>
        <v>1.3587871205801949</v>
      </c>
      <c r="M336" s="1">
        <f t="shared" ca="1" si="46"/>
        <v>2.7789749883573558</v>
      </c>
      <c r="N336" s="1">
        <f t="shared" ca="1" si="47"/>
        <v>2.7789749883573558</v>
      </c>
    </row>
    <row r="337" spans="5:14">
      <c r="E337" s="1">
        <v>334</v>
      </c>
      <c r="F337" s="1">
        <f t="shared" ca="1" si="43"/>
        <v>4.0580437860469605</v>
      </c>
      <c r="G337" s="1">
        <f ca="1">AVERAGE(M337:OFFSET(M337,$C$7,0))</f>
        <v>2.6817860282549026</v>
      </c>
      <c r="H337" s="1">
        <f t="shared" ca="1" si="41"/>
        <v>2.6804352582209519</v>
      </c>
      <c r="I337" s="1">
        <f t="shared" ca="1" si="44"/>
        <v>2.6892946263173285</v>
      </c>
      <c r="J337" s="7">
        <f t="shared" ca="1" si="42"/>
        <v>1.3446473131586643</v>
      </c>
      <c r="K337" s="7">
        <f t="shared" ca="1" si="40"/>
        <v>0</v>
      </c>
      <c r="L337" s="8">
        <f t="shared" ca="1" si="45"/>
        <v>1.3446473131586643</v>
      </c>
      <c r="M337" s="1">
        <f t="shared" ca="1" si="46"/>
        <v>2.713396472888296</v>
      </c>
      <c r="N337" s="1">
        <f t="shared" ca="1" si="47"/>
        <v>2.713396472888296</v>
      </c>
    </row>
    <row r="338" spans="5:14">
      <c r="E338" s="1">
        <v>335</v>
      </c>
      <c r="F338" s="1">
        <f t="shared" ca="1" si="43"/>
        <v>3.9214073023452363</v>
      </c>
      <c r="G338" s="1">
        <f ca="1">AVERAGE(M338:OFFSET(M338,$C$7,0))</f>
        <v>2.7123976828736751</v>
      </c>
      <c r="H338" s="1">
        <f t="shared" ca="1" si="41"/>
        <v>2.6614164163780147</v>
      </c>
      <c r="I338" s="1">
        <f t="shared" ca="1" si="44"/>
        <v>2.6579438960026867</v>
      </c>
      <c r="J338" s="7">
        <f t="shared" ca="1" si="42"/>
        <v>1.3289719480013433</v>
      </c>
      <c r="K338" s="7">
        <f t="shared" ca="1" si="40"/>
        <v>0</v>
      </c>
      <c r="L338" s="8">
        <f t="shared" ca="1" si="45"/>
        <v>1.3289719480013433</v>
      </c>
      <c r="M338" s="1">
        <f t="shared" ca="1" si="46"/>
        <v>2.5924353543438929</v>
      </c>
      <c r="N338" s="1">
        <f t="shared" ca="1" si="47"/>
        <v>2.5924353543438929</v>
      </c>
    </row>
    <row r="339" spans="5:14">
      <c r="E339" s="1">
        <v>336</v>
      </c>
      <c r="F339" s="1">
        <f t="shared" ca="1" si="43"/>
        <v>4.0707482382796751</v>
      </c>
      <c r="G339" s="1">
        <f ca="1">AVERAGE(M339:OFFSET(M339,$C$7,0))</f>
        <v>2.6955793563681887</v>
      </c>
      <c r="H339" s="1">
        <f t="shared" ca="1" si="41"/>
        <v>2.6983721781907004</v>
      </c>
      <c r="I339" s="1">
        <f t="shared" ca="1" si="44"/>
        <v>2.6459917995278226</v>
      </c>
      <c r="J339" s="7">
        <f t="shared" ca="1" si="42"/>
        <v>1.3229958997639113</v>
      </c>
      <c r="K339" s="7">
        <f t="shared" ca="1" si="40"/>
        <v>0</v>
      </c>
      <c r="L339" s="8">
        <f t="shared" ca="1" si="45"/>
        <v>1.3229958997639113</v>
      </c>
      <c r="M339" s="1">
        <f t="shared" ca="1" si="46"/>
        <v>2.7477523385157641</v>
      </c>
      <c r="N339" s="1">
        <f t="shared" ca="1" si="47"/>
        <v>2.7477523385157641</v>
      </c>
    </row>
    <row r="340" spans="5:14">
      <c r="E340" s="1">
        <v>337</v>
      </c>
      <c r="F340" s="1">
        <f t="shared" ca="1" si="43"/>
        <v>3.9011160636648228</v>
      </c>
      <c r="G340" s="1">
        <f ca="1">AVERAGE(M340:OFFSET(M340,$C$7,0))</f>
        <v>2.7036166039350769</v>
      </c>
      <c r="H340" s="1">
        <f t="shared" ca="1" si="41"/>
        <v>2.6773553855298347</v>
      </c>
      <c r="I340" s="1">
        <f t="shared" ca="1" si="44"/>
        <v>2.6242335841217321</v>
      </c>
      <c r="J340" s="7">
        <f t="shared" ca="1" si="42"/>
        <v>1.3121167920608661</v>
      </c>
      <c r="K340" s="7">
        <f t="shared" ca="1" si="40"/>
        <v>0</v>
      </c>
      <c r="L340" s="8">
        <f t="shared" ca="1" si="45"/>
        <v>1.3121167920608661</v>
      </c>
      <c r="M340" s="1">
        <f t="shared" ca="1" si="46"/>
        <v>2.5889992716039565</v>
      </c>
      <c r="N340" s="1">
        <f t="shared" ca="1" si="47"/>
        <v>2.5889992716039565</v>
      </c>
    </row>
    <row r="341" spans="5:14">
      <c r="E341" s="1">
        <v>338</v>
      </c>
      <c r="F341" s="1">
        <f t="shared" ca="1" si="43"/>
        <v>4.0155207116042595</v>
      </c>
      <c r="G341" s="1">
        <f ca="1">AVERAGE(M341:OFFSET(M341,$C$7,0))</f>
        <v>2.7152927239139721</v>
      </c>
      <c r="H341" s="1">
        <f t="shared" ca="1" si="41"/>
        <v>2.6846442877618859</v>
      </c>
      <c r="I341" s="1">
        <f t="shared" ca="1" si="44"/>
        <v>2.6584268214844164</v>
      </c>
      <c r="J341" s="7">
        <f t="shared" ca="1" si="42"/>
        <v>1.3292134107422082</v>
      </c>
      <c r="K341" s="7">
        <f t="shared" ca="1" si="40"/>
        <v>0</v>
      </c>
      <c r="L341" s="8">
        <f t="shared" ca="1" si="45"/>
        <v>1.3292134107422082</v>
      </c>
      <c r="M341" s="1">
        <f t="shared" ca="1" si="46"/>
        <v>2.6863073008620511</v>
      </c>
      <c r="N341" s="1">
        <f t="shared" ca="1" si="47"/>
        <v>2.6863073008620511</v>
      </c>
    </row>
    <row r="342" spans="5:14">
      <c r="E342" s="1">
        <v>339</v>
      </c>
      <c r="F342" s="1">
        <f t="shared" ca="1" si="43"/>
        <v>4.1020430604259319</v>
      </c>
      <c r="G342" s="1">
        <f ca="1">AVERAGE(M342:OFFSET(M342,$C$7,0))</f>
        <v>2.7144089946504528</v>
      </c>
      <c r="H342" s="1">
        <f t="shared" ca="1" si="41"/>
        <v>2.6817860282549026</v>
      </c>
      <c r="I342" s="1">
        <f t="shared" ca="1" si="44"/>
        <v>2.6804352582209519</v>
      </c>
      <c r="J342" s="7">
        <f t="shared" ca="1" si="42"/>
        <v>1.3402176291104759</v>
      </c>
      <c r="K342" s="7">
        <f t="shared" ca="1" si="40"/>
        <v>0</v>
      </c>
      <c r="L342" s="8">
        <f t="shared" ca="1" si="45"/>
        <v>1.3402176291104759</v>
      </c>
      <c r="M342" s="1">
        <f t="shared" ca="1" si="46"/>
        <v>2.7618254313154562</v>
      </c>
      <c r="N342" s="1">
        <f t="shared" ca="1" si="47"/>
        <v>2.7618254313154562</v>
      </c>
    </row>
    <row r="343" spans="5:14">
      <c r="E343" s="1">
        <v>340</v>
      </c>
      <c r="F343" s="1">
        <f t="shared" ca="1" si="43"/>
        <v>4.2277746087899359</v>
      </c>
      <c r="G343" s="1">
        <f ca="1">AVERAGE(M343:OFFSET(M343,$C$7,0))</f>
        <v>2.6868111447157239</v>
      </c>
      <c r="H343" s="1">
        <f t="shared" ca="1" si="41"/>
        <v>2.7123976828736751</v>
      </c>
      <c r="I343" s="1">
        <f t="shared" ca="1" si="44"/>
        <v>2.6614164163780147</v>
      </c>
      <c r="J343" s="7">
        <f t="shared" ca="1" si="42"/>
        <v>1.3307082081890074</v>
      </c>
      <c r="K343" s="7">
        <f t="shared" ca="1" si="40"/>
        <v>0</v>
      </c>
      <c r="L343" s="8">
        <f t="shared" ca="1" si="45"/>
        <v>1.3307082081890074</v>
      </c>
      <c r="M343" s="1">
        <f t="shared" ca="1" si="46"/>
        <v>2.8970664006009286</v>
      </c>
      <c r="N343" s="1">
        <f t="shared" ca="1" si="47"/>
        <v>2.8970664006009286</v>
      </c>
    </row>
    <row r="344" spans="5:14">
      <c r="E344" s="1">
        <v>341</v>
      </c>
      <c r="F344" s="1">
        <f t="shared" ca="1" si="43"/>
        <v>3.840711484406325</v>
      </c>
      <c r="G344" s="1">
        <f ca="1">AVERAGE(M344:OFFSET(M344,$C$7,0))</f>
        <v>2.6428940578992388</v>
      </c>
      <c r="H344" s="1">
        <f t="shared" ca="1" si="41"/>
        <v>2.6955793563681887</v>
      </c>
      <c r="I344" s="1">
        <f t="shared" ca="1" si="44"/>
        <v>2.6983721781907004</v>
      </c>
      <c r="J344" s="7">
        <f t="shared" ca="1" si="42"/>
        <v>1.3491860890953502</v>
      </c>
      <c r="K344" s="7">
        <f t="shared" ref="K344:K407" ca="1" si="48">(+I344)*$C$11+K343</f>
        <v>0</v>
      </c>
      <c r="L344" s="8">
        <f t="shared" ca="1" si="45"/>
        <v>1.3491860890953502</v>
      </c>
      <c r="M344" s="1">
        <f t="shared" ca="1" si="46"/>
        <v>2.4915253953109748</v>
      </c>
      <c r="N344" s="1">
        <f t="shared" ca="1" si="47"/>
        <v>2.4915253953109748</v>
      </c>
    </row>
    <row r="345" spans="5:14">
      <c r="E345" s="1">
        <v>342</v>
      </c>
      <c r="F345" s="1">
        <f t="shared" ca="1" si="43"/>
        <v>4.1346535166820111</v>
      </c>
      <c r="G345" s="1">
        <f ca="1">AVERAGE(M345:OFFSET(M345,$C$7,0))</f>
        <v>2.6919831500892695</v>
      </c>
      <c r="H345" s="1">
        <f t="shared" ca="1" si="41"/>
        <v>2.7036166039350769</v>
      </c>
      <c r="I345" s="1">
        <f t="shared" ca="1" si="44"/>
        <v>2.6773553855298347</v>
      </c>
      <c r="J345" s="7">
        <f t="shared" ca="1" si="42"/>
        <v>1.3386776927649173</v>
      </c>
      <c r="K345" s="7">
        <f t="shared" ca="1" si="48"/>
        <v>0</v>
      </c>
      <c r="L345" s="8">
        <f t="shared" ca="1" si="45"/>
        <v>1.3386776927649173</v>
      </c>
      <c r="M345" s="1">
        <f t="shared" ca="1" si="46"/>
        <v>2.795975823917094</v>
      </c>
      <c r="N345" s="1">
        <f t="shared" ca="1" si="47"/>
        <v>2.795975823917094</v>
      </c>
    </row>
    <row r="346" spans="5:14">
      <c r="E346" s="1">
        <v>343</v>
      </c>
      <c r="F346" s="1">
        <f t="shared" ca="1" si="43"/>
        <v>4.0013781353582694</v>
      </c>
      <c r="G346" s="1">
        <f ca="1">AVERAGE(M346:OFFSET(M346,$C$7,0))</f>
        <v>2.6672039515259338</v>
      </c>
      <c r="H346" s="1">
        <f t="shared" ca="1" si="41"/>
        <v>2.7152927239139721</v>
      </c>
      <c r="I346" s="1">
        <f t="shared" ca="1" si="44"/>
        <v>2.6846442877618859</v>
      </c>
      <c r="J346" s="7">
        <f t="shared" ca="1" si="42"/>
        <v>1.342322143880943</v>
      </c>
      <c r="K346" s="7">
        <f t="shared" ca="1" si="48"/>
        <v>0</v>
      </c>
      <c r="L346" s="8">
        <f t="shared" ca="1" si="45"/>
        <v>1.342322143880943</v>
      </c>
      <c r="M346" s="1">
        <f t="shared" ca="1" si="46"/>
        <v>2.6590559914773264</v>
      </c>
      <c r="N346" s="1">
        <f t="shared" ca="1" si="47"/>
        <v>2.6590559914773264</v>
      </c>
    </row>
    <row r="347" spans="5:14">
      <c r="E347" s="1">
        <v>344</v>
      </c>
      <c r="F347" s="1">
        <f t="shared" ca="1" si="43"/>
        <v>4.0218979394083849</v>
      </c>
      <c r="G347" s="1">
        <f ca="1">AVERAGE(M347:OFFSET(M347,$C$7,0))</f>
        <v>2.6699395433700666</v>
      </c>
      <c r="H347" s="1">
        <f t="shared" ca="1" si="41"/>
        <v>2.7144089946504528</v>
      </c>
      <c r="I347" s="1">
        <f t="shared" ca="1" si="44"/>
        <v>2.6817860282549026</v>
      </c>
      <c r="J347" s="7">
        <f t="shared" ca="1" si="42"/>
        <v>1.3408930141274513</v>
      </c>
      <c r="K347" s="7">
        <f t="shared" ca="1" si="48"/>
        <v>0</v>
      </c>
      <c r="L347" s="8">
        <f t="shared" ca="1" si="45"/>
        <v>1.3408930141274513</v>
      </c>
      <c r="M347" s="1">
        <f t="shared" ca="1" si="46"/>
        <v>2.6810049252809334</v>
      </c>
      <c r="N347" s="1">
        <f t="shared" ca="1" si="47"/>
        <v>2.6810049252809334</v>
      </c>
    </row>
    <row r="348" spans="5:14">
      <c r="E348" s="1">
        <v>345</v>
      </c>
      <c r="F348" s="1">
        <f t="shared" ca="1" si="43"/>
        <v>3.9524371731439221</v>
      </c>
      <c r="G348" s="1">
        <f ca="1">AVERAGE(M348:OFFSET(M348,$C$7,0))</f>
        <v>2.666464601390278</v>
      </c>
      <c r="H348" s="1">
        <f t="shared" ca="1" si="41"/>
        <v>2.6868111447157239</v>
      </c>
      <c r="I348" s="1">
        <f t="shared" ca="1" si="44"/>
        <v>2.7123976828736751</v>
      </c>
      <c r="J348" s="7">
        <f t="shared" ca="1" si="42"/>
        <v>1.3561988414368376</v>
      </c>
      <c r="K348" s="7">
        <f t="shared" ca="1" si="48"/>
        <v>0</v>
      </c>
      <c r="L348" s="8">
        <f t="shared" ca="1" si="45"/>
        <v>1.3561988414368376</v>
      </c>
      <c r="M348" s="1">
        <f t="shared" ca="1" si="46"/>
        <v>2.5962383317070845</v>
      </c>
      <c r="N348" s="1">
        <f t="shared" ca="1" si="47"/>
        <v>2.5962383317070845</v>
      </c>
    </row>
    <row r="349" spans="5:14">
      <c r="E349" s="1">
        <v>346</v>
      </c>
      <c r="F349" s="1">
        <f t="shared" ca="1" si="43"/>
        <v>3.9813535578861141</v>
      </c>
      <c r="G349" s="1">
        <f ca="1">AVERAGE(M349:OFFSET(M349,$C$7,0))</f>
        <v>2.6702399720657168</v>
      </c>
      <c r="H349" s="1">
        <f t="shared" ca="1" si="41"/>
        <v>2.6428940578992388</v>
      </c>
      <c r="I349" s="1">
        <f t="shared" ca="1" si="44"/>
        <v>2.6955793563681887</v>
      </c>
      <c r="J349" s="7">
        <f t="shared" ca="1" si="42"/>
        <v>1.3477896781840943</v>
      </c>
      <c r="K349" s="7">
        <f t="shared" ca="1" si="48"/>
        <v>0</v>
      </c>
      <c r="L349" s="8">
        <f t="shared" ca="1" si="45"/>
        <v>1.3477896781840943</v>
      </c>
      <c r="M349" s="1">
        <f t="shared" ca="1" si="46"/>
        <v>2.6335638797020198</v>
      </c>
      <c r="N349" s="1">
        <f t="shared" ca="1" si="47"/>
        <v>2.6335638797020198</v>
      </c>
    </row>
    <row r="350" spans="5:14">
      <c r="E350" s="1">
        <v>347</v>
      </c>
      <c r="F350" s="1">
        <f t="shared" ca="1" si="43"/>
        <v>4.1378682504186965</v>
      </c>
      <c r="G350" s="1">
        <f ca="1">AVERAGE(M350:OFFSET(M350,$C$7,0))</f>
        <v>2.6572059772653165</v>
      </c>
      <c r="H350" s="1">
        <f t="shared" ca="1" si="41"/>
        <v>2.6919831500892695</v>
      </c>
      <c r="I350" s="1">
        <f t="shared" ca="1" si="44"/>
        <v>2.7036166039350769</v>
      </c>
      <c r="J350" s="7">
        <f t="shared" ca="1" si="42"/>
        <v>1.3518083019675384</v>
      </c>
      <c r="K350" s="7">
        <f t="shared" ca="1" si="48"/>
        <v>0</v>
      </c>
      <c r="L350" s="8">
        <f t="shared" ca="1" si="45"/>
        <v>1.3518083019675384</v>
      </c>
      <c r="M350" s="1">
        <f t="shared" ca="1" si="46"/>
        <v>2.7860599484511583</v>
      </c>
      <c r="N350" s="1">
        <f t="shared" ca="1" si="47"/>
        <v>2.7860599484511583</v>
      </c>
    </row>
    <row r="351" spans="5:14">
      <c r="E351" s="1">
        <v>348</v>
      </c>
      <c r="F351" s="1">
        <f t="shared" ca="1" si="43"/>
        <v>4.0049469944940643</v>
      </c>
      <c r="G351" s="1">
        <f ca="1">AVERAGE(M351:OFFSET(M351,$C$7,0))</f>
        <v>2.62954598297984</v>
      </c>
      <c r="H351" s="1">
        <f t="shared" ca="1" si="41"/>
        <v>2.6672039515259338</v>
      </c>
      <c r="I351" s="1">
        <f t="shared" ca="1" si="44"/>
        <v>2.7152927239139721</v>
      </c>
      <c r="J351" s="7">
        <f t="shared" ca="1" si="42"/>
        <v>1.3576463619569861</v>
      </c>
      <c r="K351" s="7">
        <f t="shared" ca="1" si="48"/>
        <v>0</v>
      </c>
      <c r="L351" s="8">
        <f t="shared" ca="1" si="45"/>
        <v>1.3576463619569861</v>
      </c>
      <c r="M351" s="1">
        <f t="shared" ca="1" si="46"/>
        <v>2.6473006325370783</v>
      </c>
      <c r="N351" s="1">
        <f t="shared" ca="1" si="47"/>
        <v>2.6473006325370783</v>
      </c>
    </row>
    <row r="352" spans="5:14">
      <c r="E352" s="1">
        <v>349</v>
      </c>
      <c r="F352" s="1">
        <f t="shared" ca="1" si="43"/>
        <v>4.0326740398673495</v>
      </c>
      <c r="G352" s="1">
        <f ca="1">AVERAGE(M352:OFFSET(M352,$C$7,0))</f>
        <v>2.6409757419560118</v>
      </c>
      <c r="H352" s="1">
        <f t="shared" ca="1" si="41"/>
        <v>2.6699395433700666</v>
      </c>
      <c r="I352" s="1">
        <f t="shared" ca="1" si="44"/>
        <v>2.7144089946504528</v>
      </c>
      <c r="J352" s="7">
        <f t="shared" ca="1" si="42"/>
        <v>1.3572044973252264</v>
      </c>
      <c r="K352" s="7">
        <f t="shared" ca="1" si="48"/>
        <v>0</v>
      </c>
      <c r="L352" s="8">
        <f t="shared" ca="1" si="45"/>
        <v>1.3572044973252264</v>
      </c>
      <c r="M352" s="1">
        <f t="shared" ca="1" si="46"/>
        <v>2.6754695425421229</v>
      </c>
      <c r="N352" s="1">
        <f t="shared" ca="1" si="47"/>
        <v>2.6754695425421229</v>
      </c>
    </row>
    <row r="353" spans="5:14">
      <c r="E353" s="1">
        <v>350</v>
      </c>
      <c r="F353" s="1">
        <f t="shared" ca="1" si="43"/>
        <v>4.0035608457600667</v>
      </c>
      <c r="G353" s="1">
        <f ca="1">AVERAGE(M353:OFFSET(M353,$C$7,0))</f>
        <v>2.6671484054829908</v>
      </c>
      <c r="H353" s="1">
        <f t="shared" ca="1" si="41"/>
        <v>2.666464601390278</v>
      </c>
      <c r="I353" s="1">
        <f t="shared" ca="1" si="44"/>
        <v>2.6868111447157239</v>
      </c>
      <c r="J353" s="7">
        <f t="shared" ca="1" si="42"/>
        <v>1.343405572357862</v>
      </c>
      <c r="K353" s="7">
        <f t="shared" ca="1" si="48"/>
        <v>0</v>
      </c>
      <c r="L353" s="8">
        <f t="shared" ca="1" si="45"/>
        <v>1.343405572357862</v>
      </c>
      <c r="M353" s="1">
        <f t="shared" ca="1" si="46"/>
        <v>2.6601552734022045</v>
      </c>
      <c r="N353" s="1">
        <f t="shared" ca="1" si="47"/>
        <v>2.6601552734022045</v>
      </c>
    </row>
    <row r="354" spans="5:14">
      <c r="E354" s="1">
        <v>351</v>
      </c>
      <c r="F354" s="1">
        <f t="shared" ca="1" si="43"/>
        <v>3.9403375847093356</v>
      </c>
      <c r="G354" s="1">
        <f ca="1">AVERAGE(M354:OFFSET(M354,$C$7,0))</f>
        <v>2.6559238808598455</v>
      </c>
      <c r="H354" s="1">
        <f t="shared" ca="1" si="41"/>
        <v>2.6702399720657168</v>
      </c>
      <c r="I354" s="1">
        <f t="shared" ca="1" si="44"/>
        <v>2.6428940578992388</v>
      </c>
      <c r="J354" s="7">
        <f t="shared" ca="1" si="42"/>
        <v>1.3214470289496194</v>
      </c>
      <c r="K354" s="7">
        <f t="shared" ca="1" si="48"/>
        <v>0</v>
      </c>
      <c r="L354" s="8">
        <f t="shared" ca="1" si="45"/>
        <v>1.3214470289496194</v>
      </c>
      <c r="M354" s="1">
        <f t="shared" ca="1" si="46"/>
        <v>2.618890555759716</v>
      </c>
      <c r="N354" s="1">
        <f t="shared" ca="1" si="47"/>
        <v>2.618890555759716</v>
      </c>
    </row>
    <row r="355" spans="5:14">
      <c r="E355" s="1">
        <v>352</v>
      </c>
      <c r="F355" s="1">
        <f t="shared" ca="1" si="43"/>
        <v>3.9013514859442546</v>
      </c>
      <c r="G355" s="1">
        <f ca="1">AVERAGE(M355:OFFSET(M355,$C$7,0))</f>
        <v>2.6707579069944454</v>
      </c>
      <c r="H355" s="1">
        <f t="shared" ca="1" si="41"/>
        <v>2.6572059772653165</v>
      </c>
      <c r="I355" s="1">
        <f t="shared" ca="1" si="44"/>
        <v>2.6919831500892695</v>
      </c>
      <c r="J355" s="7">
        <f t="shared" ca="1" si="42"/>
        <v>1.3459915750446347</v>
      </c>
      <c r="K355" s="7">
        <f t="shared" ca="1" si="48"/>
        <v>0</v>
      </c>
      <c r="L355" s="8">
        <f t="shared" ca="1" si="45"/>
        <v>1.3459915750446347</v>
      </c>
      <c r="M355" s="1">
        <f t="shared" ca="1" si="46"/>
        <v>2.5553599108996199</v>
      </c>
      <c r="N355" s="1">
        <f t="shared" ca="1" si="47"/>
        <v>2.5553599108996199</v>
      </c>
    </row>
    <row r="356" spans="5:14">
      <c r="E356" s="1">
        <v>353</v>
      </c>
      <c r="F356" s="1">
        <f t="shared" ca="1" si="43"/>
        <v>3.9537019585012656</v>
      </c>
      <c r="G356" s="1">
        <f ca="1">AVERAGE(M356:OFFSET(M356,$C$7,0))</f>
        <v>2.7045168608600432</v>
      </c>
      <c r="H356" s="1">
        <f t="shared" ca="1" si="41"/>
        <v>2.62954598297984</v>
      </c>
      <c r="I356" s="1">
        <f t="shared" ca="1" si="44"/>
        <v>2.6672039515259338</v>
      </c>
      <c r="J356" s="7">
        <f t="shared" ca="1" si="42"/>
        <v>1.3336019757629669</v>
      </c>
      <c r="K356" s="7">
        <f t="shared" ca="1" si="48"/>
        <v>0</v>
      </c>
      <c r="L356" s="8">
        <f t="shared" ca="1" si="45"/>
        <v>1.3336019757629669</v>
      </c>
      <c r="M356" s="1">
        <f t="shared" ca="1" si="46"/>
        <v>2.6200999827382985</v>
      </c>
      <c r="N356" s="1">
        <f t="shared" ca="1" si="47"/>
        <v>2.6200999827382985</v>
      </c>
    </row>
    <row r="357" spans="5:14">
      <c r="E357" s="1">
        <v>354</v>
      </c>
      <c r="F357" s="1">
        <f t="shared" ca="1" si="43"/>
        <v>4.0508489580791434</v>
      </c>
      <c r="G357" s="1">
        <f ca="1">AVERAGE(M357:OFFSET(M357,$C$7,0))</f>
        <v>2.6768498951358368</v>
      </c>
      <c r="H357" s="1">
        <f t="shared" ca="1" si="41"/>
        <v>2.6409757419560118</v>
      </c>
      <c r="I357" s="1">
        <f t="shared" ca="1" si="44"/>
        <v>2.6699395433700666</v>
      </c>
      <c r="J357" s="7">
        <f t="shared" ca="1" si="42"/>
        <v>1.3349697716850333</v>
      </c>
      <c r="K357" s="7">
        <f t="shared" ca="1" si="48"/>
        <v>0</v>
      </c>
      <c r="L357" s="8">
        <f t="shared" ca="1" si="45"/>
        <v>1.3349697716850333</v>
      </c>
      <c r="M357" s="1">
        <f t="shared" ca="1" si="46"/>
        <v>2.7158791863941101</v>
      </c>
      <c r="N357" s="1">
        <f t="shared" ca="1" si="47"/>
        <v>2.7158791863941101</v>
      </c>
    </row>
    <row r="358" spans="5:14">
      <c r="E358" s="1">
        <v>355</v>
      </c>
      <c r="F358" s="1">
        <f t="shared" ca="1" si="43"/>
        <v>4.1657378243991348</v>
      </c>
      <c r="G358" s="1">
        <f ca="1">AVERAGE(M358:OFFSET(M358,$C$7,0))</f>
        <v>2.6838453088984457</v>
      </c>
      <c r="H358" s="1">
        <f t="shared" ca="1" si="41"/>
        <v>2.6671484054829908</v>
      </c>
      <c r="I358" s="1">
        <f t="shared" ca="1" si="44"/>
        <v>2.666464601390278</v>
      </c>
      <c r="J358" s="7">
        <f t="shared" ca="1" si="42"/>
        <v>1.333232300695139</v>
      </c>
      <c r="K358" s="7">
        <f t="shared" ca="1" si="48"/>
        <v>0</v>
      </c>
      <c r="L358" s="8">
        <f t="shared" ca="1" si="45"/>
        <v>1.333232300695139</v>
      </c>
      <c r="M358" s="1">
        <f t="shared" ca="1" si="46"/>
        <v>2.832505523703996</v>
      </c>
      <c r="N358" s="1">
        <f t="shared" ca="1" si="47"/>
        <v>2.832505523703996</v>
      </c>
    </row>
    <row r="359" spans="5:14">
      <c r="E359" s="1">
        <v>356</v>
      </c>
      <c r="F359" s="1">
        <f t="shared" ca="1" si="43"/>
        <v>3.9279281116961884</v>
      </c>
      <c r="G359" s="1">
        <f ca="1">AVERAGE(M359:OFFSET(M359,$C$7,0))</f>
        <v>2.6803909017226553</v>
      </c>
      <c r="H359" s="1">
        <f t="shared" ca="1" si="41"/>
        <v>2.6559238808598455</v>
      </c>
      <c r="I359" s="1">
        <f t="shared" ca="1" si="44"/>
        <v>2.6702399720657168</v>
      </c>
      <c r="J359" s="7">
        <f t="shared" ca="1" si="42"/>
        <v>1.3351199860328584</v>
      </c>
      <c r="K359" s="7">
        <f t="shared" ca="1" si="48"/>
        <v>0</v>
      </c>
      <c r="L359" s="8">
        <f t="shared" ca="1" si="45"/>
        <v>1.3351199860328584</v>
      </c>
      <c r="M359" s="1">
        <f t="shared" ca="1" si="46"/>
        <v>2.5928081256633302</v>
      </c>
      <c r="N359" s="1">
        <f t="shared" ca="1" si="47"/>
        <v>2.5928081256633302</v>
      </c>
    </row>
    <row r="360" spans="5:14">
      <c r="E360" s="1">
        <v>357</v>
      </c>
      <c r="F360" s="1">
        <f t="shared" ca="1" si="43"/>
        <v>4.0364977011999752</v>
      </c>
      <c r="G360" s="1">
        <f ca="1">AVERAGE(M360:OFFSET(M360,$C$7,0))</f>
        <v>2.708842874341737</v>
      </c>
      <c r="H360" s="1">
        <f t="shared" ca="1" si="41"/>
        <v>2.6707579069944454</v>
      </c>
      <c r="I360" s="1">
        <f t="shared" ca="1" si="44"/>
        <v>2.6572059772653165</v>
      </c>
      <c r="J360" s="7">
        <f t="shared" ca="1" si="42"/>
        <v>1.3286029886326582</v>
      </c>
      <c r="K360" s="7">
        <f t="shared" ca="1" si="48"/>
        <v>0</v>
      </c>
      <c r="L360" s="8">
        <f t="shared" ca="1" si="45"/>
        <v>1.3286029886326582</v>
      </c>
      <c r="M360" s="1">
        <f t="shared" ca="1" si="46"/>
        <v>2.7078947125673167</v>
      </c>
      <c r="N360" s="1">
        <f t="shared" ca="1" si="47"/>
        <v>2.7078947125673167</v>
      </c>
    </row>
    <row r="361" spans="5:14">
      <c r="E361" s="1">
        <v>358</v>
      </c>
      <c r="F361" s="1">
        <f t="shared" ca="1" si="43"/>
        <v>4.0726866255831284</v>
      </c>
      <c r="G361" s="1">
        <f ca="1">AVERAGE(M361:OFFSET(M361,$C$7,0))</f>
        <v>2.7224958641920409</v>
      </c>
      <c r="H361" s="1">
        <f t="shared" ca="1" si="41"/>
        <v>2.7045168608600432</v>
      </c>
      <c r="I361" s="1">
        <f t="shared" ca="1" si="44"/>
        <v>2.62954598297984</v>
      </c>
      <c r="J361" s="7">
        <f t="shared" ca="1" si="42"/>
        <v>1.31477299148992</v>
      </c>
      <c r="K361" s="7">
        <f t="shared" ca="1" si="48"/>
        <v>0</v>
      </c>
      <c r="L361" s="8">
        <f t="shared" ca="1" si="45"/>
        <v>1.31477299148992</v>
      </c>
      <c r="M361" s="1">
        <f t="shared" ca="1" si="46"/>
        <v>2.7579136340932084</v>
      </c>
      <c r="N361" s="1">
        <f t="shared" ca="1" si="47"/>
        <v>2.7579136340932084</v>
      </c>
    </row>
    <row r="362" spans="5:14">
      <c r="E362" s="1">
        <v>359</v>
      </c>
      <c r="F362" s="1">
        <f t="shared" ca="1" si="43"/>
        <v>3.7745860593710638</v>
      </c>
      <c r="G362" s="1">
        <f ca="1">AVERAGE(M362:OFFSET(M362,$C$7,0))</f>
        <v>2.6993294594662651</v>
      </c>
      <c r="H362" s="1">
        <f t="shared" ca="1" si="41"/>
        <v>2.6768498951358368</v>
      </c>
      <c r="I362" s="1">
        <f t="shared" ca="1" si="44"/>
        <v>2.6409757419560118</v>
      </c>
      <c r="J362" s="7">
        <f t="shared" ca="1" si="42"/>
        <v>1.3204878709780059</v>
      </c>
      <c r="K362" s="7">
        <f t="shared" ca="1" si="48"/>
        <v>0</v>
      </c>
      <c r="L362" s="8">
        <f t="shared" ca="1" si="45"/>
        <v>1.3204878709780059</v>
      </c>
      <c r="M362" s="1">
        <f t="shared" ca="1" si="46"/>
        <v>2.4540981883930577</v>
      </c>
      <c r="N362" s="1">
        <f t="shared" ca="1" si="47"/>
        <v>2.4540981883930577</v>
      </c>
    </row>
    <row r="363" spans="5:14">
      <c r="E363" s="1">
        <v>360</v>
      </c>
      <c r="F363" s="1">
        <f t="shared" ca="1" si="43"/>
        <v>4.0914258717112624</v>
      </c>
      <c r="G363" s="1">
        <f ca="1">AVERAGE(M363:OFFSET(M363,$C$7,0))</f>
        <v>2.7153159326198693</v>
      </c>
      <c r="H363" s="1">
        <f t="shared" ca="1" si="41"/>
        <v>2.6838453088984457</v>
      </c>
      <c r="I363" s="1">
        <f t="shared" ca="1" si="44"/>
        <v>2.6671484054829908</v>
      </c>
      <c r="J363" s="7">
        <f t="shared" ca="1" si="42"/>
        <v>1.3335742027414954</v>
      </c>
      <c r="K363" s="7">
        <f t="shared" ca="1" si="48"/>
        <v>0</v>
      </c>
      <c r="L363" s="8">
        <f t="shared" ca="1" si="45"/>
        <v>1.3335742027414954</v>
      </c>
      <c r="M363" s="1">
        <f t="shared" ca="1" si="46"/>
        <v>2.7578516689697672</v>
      </c>
      <c r="N363" s="1">
        <f t="shared" ca="1" si="47"/>
        <v>2.7578516689697672</v>
      </c>
    </row>
    <row r="364" spans="5:14">
      <c r="E364" s="1">
        <v>361</v>
      </c>
      <c r="F364" s="1">
        <f t="shared" ca="1" si="43"/>
        <v>4.1397410210791765</v>
      </c>
      <c r="G364" s="1">
        <f ca="1">AVERAGE(M364:OFFSET(M364,$C$7,0))</f>
        <v>2.7178041752550466</v>
      </c>
      <c r="H364" s="1">
        <f t="shared" ca="1" si="41"/>
        <v>2.6803909017226553</v>
      </c>
      <c r="I364" s="1">
        <f t="shared" ca="1" si="44"/>
        <v>2.6559238808598455</v>
      </c>
      <c r="J364" s="7">
        <f t="shared" ca="1" si="42"/>
        <v>1.3279619404299228</v>
      </c>
      <c r="K364" s="7">
        <f t="shared" ca="1" si="48"/>
        <v>0</v>
      </c>
      <c r="L364" s="8">
        <f t="shared" ca="1" si="45"/>
        <v>1.3279619404299228</v>
      </c>
      <c r="M364" s="1">
        <f t="shared" ca="1" si="46"/>
        <v>2.811779080649254</v>
      </c>
      <c r="N364" s="1">
        <f t="shared" ca="1" si="47"/>
        <v>2.811779080649254</v>
      </c>
    </row>
    <row r="365" spans="5:14">
      <c r="E365" s="1">
        <v>362</v>
      </c>
      <c r="F365" s="1">
        <f t="shared" ca="1" si="43"/>
        <v>4.098898914875039</v>
      </c>
      <c r="G365" s="1">
        <f ca="1">AVERAGE(M365:OFFSET(M365,$C$7,0))</f>
        <v>2.6968508651262706</v>
      </c>
      <c r="H365" s="1">
        <f t="shared" ca="1" si="41"/>
        <v>2.708842874341737</v>
      </c>
      <c r="I365" s="1">
        <f t="shared" ca="1" si="44"/>
        <v>2.6707579069944454</v>
      </c>
      <c r="J365" s="7">
        <f t="shared" ca="1" si="42"/>
        <v>1.3353789534972227</v>
      </c>
      <c r="K365" s="7">
        <f t="shared" ca="1" si="48"/>
        <v>0</v>
      </c>
      <c r="L365" s="8">
        <f t="shared" ca="1" si="45"/>
        <v>1.3353789534972227</v>
      </c>
      <c r="M365" s="1">
        <f t="shared" ca="1" si="46"/>
        <v>2.7635199613778161</v>
      </c>
      <c r="N365" s="1">
        <f t="shared" ca="1" si="47"/>
        <v>2.7635199613778161</v>
      </c>
    </row>
    <row r="366" spans="5:14">
      <c r="E366" s="1">
        <v>363</v>
      </c>
      <c r="F366" s="1">
        <f t="shared" ca="1" si="43"/>
        <v>4.1420710820991617</v>
      </c>
      <c r="G366" s="1">
        <f ca="1">AVERAGE(M366:OFFSET(M366,$C$7,0))</f>
        <v>2.6842047408922487</v>
      </c>
      <c r="H366" s="1">
        <f t="shared" ca="1" si="41"/>
        <v>2.7224958641920409</v>
      </c>
      <c r="I366" s="1">
        <f t="shared" ca="1" si="44"/>
        <v>2.7045168608600432</v>
      </c>
      <c r="J366" s="7">
        <f t="shared" ca="1" si="42"/>
        <v>1.3522584304300216</v>
      </c>
      <c r="K366" s="7">
        <f t="shared" ca="1" si="48"/>
        <v>0</v>
      </c>
      <c r="L366" s="8">
        <f t="shared" ca="1" si="45"/>
        <v>1.3522584304300216</v>
      </c>
      <c r="M366" s="1">
        <f t="shared" ca="1" si="46"/>
        <v>2.7898126516691404</v>
      </c>
      <c r="N366" s="1">
        <f t="shared" ca="1" si="47"/>
        <v>2.7898126516691404</v>
      </c>
    </row>
    <row r="367" spans="5:14">
      <c r="E367" s="1">
        <v>364</v>
      </c>
      <c r="F367" s="1">
        <f t="shared" ca="1" si="43"/>
        <v>3.9573401533064732</v>
      </c>
      <c r="G367" s="1">
        <f ca="1">AVERAGE(M367:OFFSET(M367,$C$7,0))</f>
        <v>2.6545660069825163</v>
      </c>
      <c r="H367" s="1">
        <f t="shared" ca="1" si="41"/>
        <v>2.6993294594662651</v>
      </c>
      <c r="I367" s="1">
        <f t="shared" ca="1" si="44"/>
        <v>2.6768498951358368</v>
      </c>
      <c r="J367" s="7">
        <f t="shared" ca="1" si="42"/>
        <v>1.3384249475679184</v>
      </c>
      <c r="K367" s="7">
        <f t="shared" ca="1" si="48"/>
        <v>0</v>
      </c>
      <c r="L367" s="8">
        <f t="shared" ca="1" si="45"/>
        <v>1.3384249475679184</v>
      </c>
      <c r="M367" s="1">
        <f t="shared" ca="1" si="46"/>
        <v>2.6189152057385545</v>
      </c>
      <c r="N367" s="1">
        <f t="shared" ca="1" si="47"/>
        <v>2.6189152057385545</v>
      </c>
    </row>
    <row r="368" spans="5:14">
      <c r="E368" s="1">
        <v>365</v>
      </c>
      <c r="F368" s="1">
        <f t="shared" ca="1" si="43"/>
        <v>3.8919396817639043</v>
      </c>
      <c r="G368" s="1">
        <f ca="1">AVERAGE(M368:OFFSET(M368,$C$7,0))</f>
        <v>2.6525975685607528</v>
      </c>
      <c r="H368" s="1">
        <f t="shared" ca="1" si="41"/>
        <v>2.7153159326198693</v>
      </c>
      <c r="I368" s="1">
        <f t="shared" ca="1" si="44"/>
        <v>2.6838453088984457</v>
      </c>
      <c r="J368" s="7">
        <f t="shared" ca="1" si="42"/>
        <v>1.3419226544492229</v>
      </c>
      <c r="K368" s="7">
        <f t="shared" ca="1" si="48"/>
        <v>0</v>
      </c>
      <c r="L368" s="8">
        <f t="shared" ca="1" si="45"/>
        <v>1.3419226544492229</v>
      </c>
      <c r="M368" s="1">
        <f t="shared" ca="1" si="46"/>
        <v>2.5500170273146816</v>
      </c>
      <c r="N368" s="1">
        <f t="shared" ca="1" si="47"/>
        <v>2.5500170273146816</v>
      </c>
    </row>
    <row r="369" spans="5:14">
      <c r="E369" s="1">
        <v>366</v>
      </c>
      <c r="F369" s="1">
        <f t="shared" ca="1" si="43"/>
        <v>4.1129765756421595</v>
      </c>
      <c r="G369" s="1">
        <f ca="1">AVERAGE(M369:OFFSET(M369,$C$7,0))</f>
        <v>2.6514791596080465</v>
      </c>
      <c r="H369" s="1">
        <f t="shared" ca="1" si="41"/>
        <v>2.7178041752550466</v>
      </c>
      <c r="I369" s="1">
        <f t="shared" ca="1" si="44"/>
        <v>2.6803909017226553</v>
      </c>
      <c r="J369" s="7">
        <f t="shared" ca="1" si="42"/>
        <v>1.3401954508613276</v>
      </c>
      <c r="K369" s="7">
        <f t="shared" ca="1" si="48"/>
        <v>0</v>
      </c>
      <c r="L369" s="8">
        <f t="shared" ca="1" si="45"/>
        <v>1.3401954508613276</v>
      </c>
      <c r="M369" s="1">
        <f t="shared" ca="1" si="46"/>
        <v>2.7727811247808321</v>
      </c>
      <c r="N369" s="1">
        <f t="shared" ca="1" si="47"/>
        <v>2.7727811247808321</v>
      </c>
    </row>
    <row r="370" spans="5:14">
      <c r="E370" s="1">
        <v>367</v>
      </c>
      <c r="F370" s="1">
        <f t="shared" ca="1" si="43"/>
        <v>4.0404806570474694</v>
      </c>
      <c r="G370" s="1">
        <f ca="1">AVERAGE(M370:OFFSET(M370,$C$7,0))</f>
        <v>2.6050544267103741</v>
      </c>
      <c r="H370" s="1">
        <f t="shared" ca="1" si="41"/>
        <v>2.6968508651262706</v>
      </c>
      <c r="I370" s="1">
        <f t="shared" ca="1" si="44"/>
        <v>2.708842874341737</v>
      </c>
      <c r="J370" s="7">
        <f t="shared" ca="1" si="42"/>
        <v>1.3544214371708685</v>
      </c>
      <c r="K370" s="7">
        <f t="shared" ca="1" si="48"/>
        <v>0</v>
      </c>
      <c r="L370" s="8">
        <f t="shared" ca="1" si="45"/>
        <v>1.3544214371708685</v>
      </c>
      <c r="M370" s="1">
        <f t="shared" ca="1" si="46"/>
        <v>2.6860592198766007</v>
      </c>
      <c r="N370" s="1">
        <f t="shared" ca="1" si="47"/>
        <v>2.6860592198766007</v>
      </c>
    </row>
    <row r="371" spans="5:14">
      <c r="E371" s="1">
        <v>368</v>
      </c>
      <c r="F371" s="1">
        <f t="shared" ca="1" si="43"/>
        <v>4.0488911480697043</v>
      </c>
      <c r="G371" s="1">
        <f ca="1">AVERAGE(M371:OFFSET(M371,$C$7,0))</f>
        <v>2.587137201661343</v>
      </c>
      <c r="H371" s="1">
        <f t="shared" ca="1" si="41"/>
        <v>2.6842047408922487</v>
      </c>
      <c r="I371" s="1">
        <f t="shared" ca="1" si="44"/>
        <v>2.7224958641920409</v>
      </c>
      <c r="J371" s="7">
        <f t="shared" ca="1" si="42"/>
        <v>1.3612479320960205</v>
      </c>
      <c r="K371" s="7">
        <f t="shared" ca="1" si="48"/>
        <v>0</v>
      </c>
      <c r="L371" s="8">
        <f t="shared" ca="1" si="45"/>
        <v>1.3612479320960205</v>
      </c>
      <c r="M371" s="1">
        <f t="shared" ca="1" si="46"/>
        <v>2.6876432159736838</v>
      </c>
      <c r="N371" s="1">
        <f t="shared" ca="1" si="47"/>
        <v>2.6876432159736838</v>
      </c>
    </row>
    <row r="372" spans="5:14">
      <c r="E372" s="1">
        <v>369</v>
      </c>
      <c r="F372" s="1">
        <f t="shared" ca="1" si="43"/>
        <v>3.9616449779438798</v>
      </c>
      <c r="G372" s="1">
        <f ca="1">AVERAGE(M372:OFFSET(M372,$C$7,0))</f>
        <v>2.5720470210319806</v>
      </c>
      <c r="H372" s="1">
        <f t="shared" ca="1" si="41"/>
        <v>2.6545660069825163</v>
      </c>
      <c r="I372" s="1">
        <f t="shared" ca="1" si="44"/>
        <v>2.6993294594662651</v>
      </c>
      <c r="J372" s="7">
        <f t="shared" ca="1" si="42"/>
        <v>1.3496647297331326</v>
      </c>
      <c r="K372" s="7">
        <f t="shared" ca="1" si="48"/>
        <v>0</v>
      </c>
      <c r="L372" s="8">
        <f t="shared" ca="1" si="45"/>
        <v>1.3496647297331326</v>
      </c>
      <c r="M372" s="1">
        <f t="shared" ca="1" si="46"/>
        <v>2.611980248210747</v>
      </c>
      <c r="N372" s="1">
        <f t="shared" ca="1" si="47"/>
        <v>2.611980248210747</v>
      </c>
    </row>
    <row r="373" spans="5:14">
      <c r="E373" s="1">
        <v>370</v>
      </c>
      <c r="F373" s="1">
        <f t="shared" ca="1" si="43"/>
        <v>3.9647625415179073</v>
      </c>
      <c r="G373" s="1">
        <f ca="1">AVERAGE(M373:OFFSET(M373,$C$7,0))</f>
        <v>2.5936571186776534</v>
      </c>
      <c r="H373" s="1">
        <f t="shared" ca="1" si="41"/>
        <v>2.6525975685607528</v>
      </c>
      <c r="I373" s="1">
        <f t="shared" ca="1" si="44"/>
        <v>2.7153159326198693</v>
      </c>
      <c r="J373" s="7">
        <f t="shared" ca="1" si="42"/>
        <v>1.3576579663099346</v>
      </c>
      <c r="K373" s="7">
        <f t="shared" ca="1" si="48"/>
        <v>0</v>
      </c>
      <c r="L373" s="8">
        <f t="shared" ca="1" si="45"/>
        <v>1.3576579663099346</v>
      </c>
      <c r="M373" s="1">
        <f t="shared" ca="1" si="46"/>
        <v>2.6071045752079725</v>
      </c>
      <c r="N373" s="1">
        <f t="shared" ca="1" si="47"/>
        <v>2.6071045752079725</v>
      </c>
    </row>
    <row r="374" spans="5:14">
      <c r="E374" s="1">
        <v>371</v>
      </c>
      <c r="F374" s="1">
        <f t="shared" ca="1" si="43"/>
        <v>3.9022086612259654</v>
      </c>
      <c r="G374" s="1">
        <f ca="1">AVERAGE(M374:OFFSET(M374,$C$7,0))</f>
        <v>2.6008987145044236</v>
      </c>
      <c r="H374" s="1">
        <f t="shared" ca="1" si="41"/>
        <v>2.6514791596080465</v>
      </c>
      <c r="I374" s="1">
        <f t="shared" ca="1" si="44"/>
        <v>2.7178041752550466</v>
      </c>
      <c r="J374" s="7">
        <f t="shared" ca="1" si="42"/>
        <v>1.3589020876275233</v>
      </c>
      <c r="K374" s="7">
        <f t="shared" ca="1" si="48"/>
        <v>0</v>
      </c>
      <c r="L374" s="8">
        <f t="shared" ca="1" si="45"/>
        <v>1.3589020876275233</v>
      </c>
      <c r="M374" s="1">
        <f t="shared" ca="1" si="46"/>
        <v>2.5433065735984419</v>
      </c>
      <c r="N374" s="1">
        <f t="shared" ca="1" si="47"/>
        <v>2.5433065735984419</v>
      </c>
    </row>
    <row r="375" spans="5:14">
      <c r="E375" s="1">
        <v>372</v>
      </c>
      <c r="F375" s="1">
        <f t="shared" ca="1" si="43"/>
        <v>3.8426581599579359</v>
      </c>
      <c r="G375" s="1">
        <f ca="1">AVERAGE(M375:OFFSET(M375,$C$7,0))</f>
        <v>2.6301122826993972</v>
      </c>
      <c r="H375" s="1">
        <f t="shared" ca="1" si="41"/>
        <v>2.6050544267103741</v>
      </c>
      <c r="I375" s="1">
        <f t="shared" ca="1" si="44"/>
        <v>2.6968508651262706</v>
      </c>
      <c r="J375" s="7">
        <f t="shared" ca="1" si="42"/>
        <v>1.3484254325631353</v>
      </c>
      <c r="K375" s="7">
        <f t="shared" ca="1" si="48"/>
        <v>0</v>
      </c>
      <c r="L375" s="8">
        <f t="shared" ca="1" si="45"/>
        <v>1.3484254325631353</v>
      </c>
      <c r="M375" s="1">
        <f t="shared" ca="1" si="46"/>
        <v>2.4942327273948006</v>
      </c>
      <c r="N375" s="1">
        <f t="shared" ca="1" si="47"/>
        <v>2.4942327273948006</v>
      </c>
    </row>
    <row r="376" spans="5:14">
      <c r="E376" s="1">
        <v>373</v>
      </c>
      <c r="F376" s="1">
        <f t="shared" ca="1" si="43"/>
        <v>3.9206582400285375</v>
      </c>
      <c r="G376" s="1">
        <f ca="1">AVERAGE(M376:OFFSET(M376,$C$7,0))</f>
        <v>2.6663273499464535</v>
      </c>
      <c r="H376" s="1">
        <f t="shared" ca="1" si="41"/>
        <v>2.587137201661343</v>
      </c>
      <c r="I376" s="1">
        <f t="shared" ca="1" si="44"/>
        <v>2.6842047408922487</v>
      </c>
      <c r="J376" s="7">
        <f t="shared" ca="1" si="42"/>
        <v>1.3421023704461243</v>
      </c>
      <c r="K376" s="7">
        <f t="shared" ca="1" si="48"/>
        <v>0</v>
      </c>
      <c r="L376" s="8">
        <f t="shared" ca="1" si="45"/>
        <v>1.3421023704461243</v>
      </c>
      <c r="M376" s="1">
        <f t="shared" ca="1" si="46"/>
        <v>2.5785558695824129</v>
      </c>
      <c r="N376" s="1">
        <f t="shared" ca="1" si="47"/>
        <v>2.5785558695824129</v>
      </c>
    </row>
    <row r="377" spans="5:14">
      <c r="E377" s="1">
        <v>374</v>
      </c>
      <c r="F377" s="1">
        <f t="shared" ca="1" si="43"/>
        <v>3.9243851356887678</v>
      </c>
      <c r="G377" s="1">
        <f ca="1">AVERAGE(M377:OFFSET(M377,$C$7,0))</f>
        <v>2.6872472728964216</v>
      </c>
      <c r="H377" s="1">
        <f t="shared" ca="1" si="41"/>
        <v>2.5720470210319806</v>
      </c>
      <c r="I377" s="1">
        <f t="shared" ca="1" si="44"/>
        <v>2.6545660069825163</v>
      </c>
      <c r="J377" s="7">
        <f t="shared" ca="1" si="42"/>
        <v>1.3272830034912582</v>
      </c>
      <c r="K377" s="7">
        <f t="shared" ca="1" si="48"/>
        <v>0</v>
      </c>
      <c r="L377" s="8">
        <f t="shared" ca="1" si="45"/>
        <v>1.3272830034912582</v>
      </c>
      <c r="M377" s="1">
        <f t="shared" ca="1" si="46"/>
        <v>2.5971021321975094</v>
      </c>
      <c r="N377" s="1">
        <f t="shared" ca="1" si="47"/>
        <v>2.5971021321975094</v>
      </c>
    </row>
    <row r="378" spans="5:14">
      <c r="E378" s="1">
        <v>375</v>
      </c>
      <c r="F378" s="1">
        <f t="shared" ca="1" si="43"/>
        <v>4.0679396183651608</v>
      </c>
      <c r="G378" s="1">
        <f ca="1">AVERAGE(M378:OFFSET(M378,$C$7,0))</f>
        <v>2.7194849614444916</v>
      </c>
      <c r="H378" s="1">
        <f t="shared" ca="1" si="41"/>
        <v>2.5936571186776534</v>
      </c>
      <c r="I378" s="1">
        <f t="shared" ca="1" si="44"/>
        <v>2.6525975685607528</v>
      </c>
      <c r="J378" s="7">
        <f t="shared" ca="1" si="42"/>
        <v>1.3262987842803764</v>
      </c>
      <c r="K378" s="7">
        <f t="shared" ca="1" si="48"/>
        <v>0</v>
      </c>
      <c r="L378" s="8">
        <f t="shared" ca="1" si="45"/>
        <v>1.3262987842803764</v>
      </c>
      <c r="M378" s="1">
        <f t="shared" ca="1" si="46"/>
        <v>2.7416408340847847</v>
      </c>
      <c r="N378" s="1">
        <f t="shared" ca="1" si="47"/>
        <v>2.7416408340847847</v>
      </c>
    </row>
    <row r="379" spans="5:14">
      <c r="E379" s="1">
        <v>376</v>
      </c>
      <c r="F379" s="1">
        <f t="shared" ca="1" si="43"/>
        <v>3.9762937299726171</v>
      </c>
      <c r="G379" s="1">
        <f ca="1">AVERAGE(M379:OFFSET(M379,$C$7,0))</f>
        <v>2.6964735052148279</v>
      </c>
      <c r="H379" s="1">
        <f t="shared" ca="1" si="41"/>
        <v>2.6008987145044236</v>
      </c>
      <c r="I379" s="1">
        <f t="shared" ca="1" si="44"/>
        <v>2.6514791596080465</v>
      </c>
      <c r="J379" s="7">
        <f t="shared" ca="1" si="42"/>
        <v>1.3257395798040232</v>
      </c>
      <c r="K379" s="7">
        <f t="shared" ca="1" si="48"/>
        <v>0</v>
      </c>
      <c r="L379" s="8">
        <f t="shared" ca="1" si="45"/>
        <v>1.3257395798040232</v>
      </c>
      <c r="M379" s="1">
        <f t="shared" ca="1" si="46"/>
        <v>2.6505541501685936</v>
      </c>
      <c r="N379" s="1">
        <f t="shared" ca="1" si="47"/>
        <v>2.6505541501685936</v>
      </c>
    </row>
    <row r="380" spans="5:14">
      <c r="E380" s="1">
        <v>377</v>
      </c>
      <c r="F380" s="1">
        <f t="shared" ca="1" si="43"/>
        <v>4.0211151961234695</v>
      </c>
      <c r="G380" s="1">
        <f ca="1">AVERAGE(M380:OFFSET(M380,$C$7,0))</f>
        <v>2.6971029475961017</v>
      </c>
      <c r="H380" s="1">
        <f t="shared" ca="1" si="41"/>
        <v>2.6301122826993972</v>
      </c>
      <c r="I380" s="1">
        <f t="shared" ca="1" si="44"/>
        <v>2.6050544267103741</v>
      </c>
      <c r="J380" s="7">
        <f t="shared" ca="1" si="42"/>
        <v>1.3025272133551871</v>
      </c>
      <c r="K380" s="7">
        <f t="shared" ca="1" si="48"/>
        <v>0</v>
      </c>
      <c r="L380" s="8">
        <f t="shared" ca="1" si="45"/>
        <v>1.3025272133551871</v>
      </c>
      <c r="M380" s="1">
        <f t="shared" ca="1" si="46"/>
        <v>2.7185879827682822</v>
      </c>
      <c r="N380" s="1">
        <f t="shared" ca="1" si="47"/>
        <v>2.7185879827682822</v>
      </c>
    </row>
    <row r="381" spans="5:14">
      <c r="E381" s="1">
        <v>378</v>
      </c>
      <c r="F381" s="1">
        <f t="shared" ca="1" si="43"/>
        <v>4.0050917317078083</v>
      </c>
      <c r="G381" s="1">
        <f ca="1">AVERAGE(M381:OFFSET(M381,$C$7,0))</f>
        <v>2.6826622133066524</v>
      </c>
      <c r="H381" s="1">
        <f t="shared" ca="1" si="41"/>
        <v>2.6663273499464535</v>
      </c>
      <c r="I381" s="1">
        <f t="shared" ca="1" si="44"/>
        <v>2.587137201661343</v>
      </c>
      <c r="J381" s="7">
        <f t="shared" ca="1" si="42"/>
        <v>1.2935686008306715</v>
      </c>
      <c r="K381" s="7">
        <f t="shared" ca="1" si="48"/>
        <v>0</v>
      </c>
      <c r="L381" s="8">
        <f t="shared" ca="1" si="45"/>
        <v>1.2935686008306715</v>
      </c>
      <c r="M381" s="1">
        <f t="shared" ca="1" si="46"/>
        <v>2.7115231308771368</v>
      </c>
      <c r="N381" s="1">
        <f t="shared" ca="1" si="47"/>
        <v>2.7115231308771368</v>
      </c>
    </row>
    <row r="382" spans="5:14">
      <c r="E382" s="1">
        <v>379</v>
      </c>
      <c r="F382" s="1">
        <f t="shared" ca="1" si="43"/>
        <v>3.9900989177982162</v>
      </c>
      <c r="G382" s="1">
        <f ca="1">AVERAGE(M382:OFFSET(M382,$C$7,0))</f>
        <v>2.6880184881824345</v>
      </c>
      <c r="H382" s="1">
        <f t="shared" ca="1" si="41"/>
        <v>2.6872472728964216</v>
      </c>
      <c r="I382" s="1">
        <f t="shared" ca="1" si="44"/>
        <v>2.5720470210319806</v>
      </c>
      <c r="J382" s="7">
        <f t="shared" ca="1" si="42"/>
        <v>1.2860235105159903</v>
      </c>
      <c r="K382" s="7">
        <f t="shared" ca="1" si="48"/>
        <v>0</v>
      </c>
      <c r="L382" s="8">
        <f t="shared" ca="1" si="45"/>
        <v>1.2860235105159903</v>
      </c>
      <c r="M382" s="1">
        <f t="shared" ca="1" si="46"/>
        <v>2.7040754072822262</v>
      </c>
      <c r="N382" s="1">
        <f t="shared" ca="1" si="47"/>
        <v>2.7040754072822262</v>
      </c>
    </row>
    <row r="383" spans="5:14">
      <c r="E383" s="1">
        <v>380</v>
      </c>
      <c r="F383" s="1">
        <f t="shared" ca="1" si="43"/>
        <v>4.0873568228247539</v>
      </c>
      <c r="G383" s="1">
        <f ca="1">AVERAGE(M383:OFFSET(M383,$C$7,0))</f>
        <v>2.6657730614562012</v>
      </c>
      <c r="H383" s="1">
        <f t="shared" ca="1" si="41"/>
        <v>2.7194849614444916</v>
      </c>
      <c r="I383" s="1">
        <f t="shared" ca="1" si="44"/>
        <v>2.5936571186776534</v>
      </c>
      <c r="J383" s="7">
        <f t="shared" ca="1" si="42"/>
        <v>1.2968285593388267</v>
      </c>
      <c r="K383" s="7">
        <f t="shared" ca="1" si="48"/>
        <v>0</v>
      </c>
      <c r="L383" s="8">
        <f t="shared" ca="1" si="45"/>
        <v>1.2968285593388267</v>
      </c>
      <c r="M383" s="1">
        <f t="shared" ca="1" si="46"/>
        <v>2.7905282634859274</v>
      </c>
      <c r="N383" s="1">
        <f t="shared" ca="1" si="47"/>
        <v>2.7905282634859274</v>
      </c>
    </row>
    <row r="384" spans="5:14">
      <c r="E384" s="1">
        <v>381</v>
      </c>
      <c r="F384" s="1">
        <f t="shared" ca="1" si="43"/>
        <v>3.904021453959015</v>
      </c>
      <c r="G384" s="1">
        <f ca="1">AVERAGE(M384:OFFSET(M384,$C$7,0))</f>
        <v>2.6297273631009888</v>
      </c>
      <c r="H384" s="1">
        <f t="shared" ca="1" si="41"/>
        <v>2.6964735052148279</v>
      </c>
      <c r="I384" s="1">
        <f t="shared" ca="1" si="44"/>
        <v>2.6008987145044236</v>
      </c>
      <c r="J384" s="7">
        <f t="shared" ca="1" si="42"/>
        <v>1.3004493572522118</v>
      </c>
      <c r="K384" s="7">
        <f t="shared" ca="1" si="48"/>
        <v>0</v>
      </c>
      <c r="L384" s="8">
        <f t="shared" ca="1" si="45"/>
        <v>1.3004493572522118</v>
      </c>
      <c r="M384" s="1">
        <f t="shared" ca="1" si="46"/>
        <v>2.6035720967068032</v>
      </c>
      <c r="N384" s="1">
        <f t="shared" ca="1" si="47"/>
        <v>2.6035720967068032</v>
      </c>
    </row>
    <row r="385" spans="5:14">
      <c r="E385" s="1">
        <v>382</v>
      </c>
      <c r="F385" s="1">
        <f t="shared" ca="1" si="43"/>
        <v>3.9693869458059328</v>
      </c>
      <c r="G385" s="1">
        <f ca="1">AVERAGE(M385:OFFSET(M385,$C$7,0))</f>
        <v>2.6249508937756478</v>
      </c>
      <c r="H385" s="1">
        <f t="shared" ca="1" si="41"/>
        <v>2.6971029475961017</v>
      </c>
      <c r="I385" s="1">
        <f t="shared" ca="1" si="44"/>
        <v>2.6301122826993972</v>
      </c>
      <c r="J385" s="7">
        <f t="shared" ca="1" si="42"/>
        <v>1.3150561413496986</v>
      </c>
      <c r="K385" s="7">
        <f t="shared" ca="1" si="48"/>
        <v>0</v>
      </c>
      <c r="L385" s="8">
        <f t="shared" ca="1" si="45"/>
        <v>1.3150561413496986</v>
      </c>
      <c r="M385" s="1">
        <f t="shared" ca="1" si="46"/>
        <v>2.6543308044562339</v>
      </c>
      <c r="N385" s="1">
        <f t="shared" ca="1" si="47"/>
        <v>2.6543308044562339</v>
      </c>
    </row>
    <row r="386" spans="5:14">
      <c r="E386" s="1">
        <v>383</v>
      </c>
      <c r="F386" s="1">
        <f t="shared" ca="1" si="43"/>
        <v>3.9651072520048158</v>
      </c>
      <c r="G386" s="1">
        <f ca="1">AVERAGE(M386:OFFSET(M386,$C$7,0))</f>
        <v>2.6277263862509677</v>
      </c>
      <c r="H386" s="1">
        <f t="shared" ca="1" si="41"/>
        <v>2.6826622133066524</v>
      </c>
      <c r="I386" s="1">
        <f t="shared" ca="1" si="44"/>
        <v>2.6663273499464535</v>
      </c>
      <c r="J386" s="7">
        <f t="shared" ca="1" si="42"/>
        <v>1.3331636749732267</v>
      </c>
      <c r="K386" s="7">
        <f t="shared" ca="1" si="48"/>
        <v>0</v>
      </c>
      <c r="L386" s="8">
        <f t="shared" ca="1" si="45"/>
        <v>1.3331636749732267</v>
      </c>
      <c r="M386" s="1">
        <f t="shared" ca="1" si="46"/>
        <v>2.6319435770315893</v>
      </c>
      <c r="N386" s="1">
        <f t="shared" ca="1" si="47"/>
        <v>2.6319435770315893</v>
      </c>
    </row>
    <row r="387" spans="5:14">
      <c r="E387" s="1">
        <v>384</v>
      </c>
      <c r="F387" s="1">
        <f t="shared" ca="1" si="43"/>
        <v>4.087284416580041</v>
      </c>
      <c r="G387" s="1">
        <f ca="1">AVERAGE(M387:OFFSET(M387,$C$7,0))</f>
        <v>2.634150176616656</v>
      </c>
      <c r="H387" s="1">
        <f t="shared" ref="H387:H450" ca="1" si="49">IF(E387&gt;=$C$7,OFFSET(G387,-$C$7,0),0)</f>
        <v>2.6880184881824345</v>
      </c>
      <c r="I387" s="1">
        <f t="shared" ca="1" si="44"/>
        <v>2.6872472728964216</v>
      </c>
      <c r="J387" s="7">
        <f t="shared" ref="J387:J450" ca="1" si="50">I387*$C$10</f>
        <v>1.3436236364482108</v>
      </c>
      <c r="K387" s="7">
        <f t="shared" ca="1" si="48"/>
        <v>0</v>
      </c>
      <c r="L387" s="8">
        <f t="shared" ca="1" si="45"/>
        <v>1.3436236364482108</v>
      </c>
      <c r="M387" s="1">
        <f t="shared" ca="1" si="46"/>
        <v>2.7436607801318305</v>
      </c>
      <c r="N387" s="1">
        <f t="shared" ca="1" si="47"/>
        <v>2.7436607801318305</v>
      </c>
    </row>
    <row r="388" spans="5:14">
      <c r="E388" s="1">
        <v>385</v>
      </c>
      <c r="F388" s="1">
        <f t="shared" ref="F388:F451" ca="1" si="51">NORMINV(RAND(), $C$3, $C$4)</f>
        <v>3.9303453276470712</v>
      </c>
      <c r="G388" s="1">
        <f ca="1">AVERAGE(M388:OFFSET(M388,$C$7,0))</f>
        <v>2.6054152546187428</v>
      </c>
      <c r="H388" s="1">
        <f t="shared" ca="1" si="49"/>
        <v>2.6657730614562012</v>
      </c>
      <c r="I388" s="1">
        <f t="shared" ref="I388:I451" ca="1" si="52">IF(E388&gt;=$C$8,OFFSET(H388,-$C$8,0),0)</f>
        <v>2.7194849614444916</v>
      </c>
      <c r="J388" s="7">
        <f t="shared" ca="1" si="50"/>
        <v>1.3597424807222458</v>
      </c>
      <c r="K388" s="7">
        <f t="shared" ca="1" si="48"/>
        <v>0</v>
      </c>
      <c r="L388" s="8">
        <f t="shared" ref="L388:L451" ca="1" si="53">J388+K388</f>
        <v>1.3597424807222458</v>
      </c>
      <c r="M388" s="1">
        <f t="shared" ref="M388:M451" ca="1" si="54">F388-L388</f>
        <v>2.5706028469248254</v>
      </c>
      <c r="N388" s="1">
        <f t="shared" ref="N388:N451" ca="1" si="55">ABS(M388)</f>
        <v>2.5706028469248254</v>
      </c>
    </row>
    <row r="389" spans="5:14">
      <c r="E389" s="1">
        <v>386</v>
      </c>
      <c r="F389" s="1">
        <f t="shared" ca="1" si="51"/>
        <v>3.9224908259620639</v>
      </c>
      <c r="G389" s="1">
        <f ca="1">AVERAGE(M389:OFFSET(M389,$C$7,0))</f>
        <v>2.6218465150771126</v>
      </c>
      <c r="H389" s="1">
        <f t="shared" ca="1" si="49"/>
        <v>2.6297273631009888</v>
      </c>
      <c r="I389" s="1">
        <f t="shared" ca="1" si="52"/>
        <v>2.6964735052148279</v>
      </c>
      <c r="J389" s="7">
        <f t="shared" ca="1" si="50"/>
        <v>1.3482367526074139</v>
      </c>
      <c r="K389" s="7">
        <f t="shared" ca="1" si="48"/>
        <v>0</v>
      </c>
      <c r="L389" s="8">
        <f t="shared" ca="1" si="53"/>
        <v>1.3482367526074139</v>
      </c>
      <c r="M389" s="1">
        <f t="shared" ca="1" si="54"/>
        <v>2.5742540733546502</v>
      </c>
      <c r="N389" s="1">
        <f t="shared" ca="1" si="55"/>
        <v>2.5742540733546502</v>
      </c>
    </row>
    <row r="390" spans="5:14">
      <c r="E390" s="1">
        <v>387</v>
      </c>
      <c r="F390" s="1">
        <f t="shared" ca="1" si="51"/>
        <v>3.9234647545528079</v>
      </c>
      <c r="G390" s="1">
        <f ca="1">AVERAGE(M390:OFFSET(M390,$C$7,0))</f>
        <v>2.6233609033168315</v>
      </c>
      <c r="H390" s="1">
        <f t="shared" ca="1" si="49"/>
        <v>2.6249508937756478</v>
      </c>
      <c r="I390" s="1">
        <f t="shared" ca="1" si="52"/>
        <v>2.6971029475961017</v>
      </c>
      <c r="J390" s="7">
        <f t="shared" ca="1" si="50"/>
        <v>1.3485514737980508</v>
      </c>
      <c r="K390" s="7">
        <f t="shared" ca="1" si="48"/>
        <v>0</v>
      </c>
      <c r="L390" s="8">
        <f t="shared" ca="1" si="53"/>
        <v>1.3485514737980508</v>
      </c>
      <c r="M390" s="1">
        <f t="shared" ca="1" si="54"/>
        <v>2.5749132807547568</v>
      </c>
      <c r="N390" s="1">
        <f t="shared" ca="1" si="55"/>
        <v>2.5749132807547568</v>
      </c>
    </row>
    <row r="391" spans="5:14">
      <c r="E391" s="1">
        <v>388</v>
      </c>
      <c r="F391" s="1">
        <f t="shared" ca="1" si="51"/>
        <v>4.0123148659614811</v>
      </c>
      <c r="G391" s="1">
        <f ca="1">AVERAGE(M391:OFFSET(M391,$C$7,0))</f>
        <v>2.6396117857496755</v>
      </c>
      <c r="H391" s="1">
        <f t="shared" ca="1" si="49"/>
        <v>2.6277263862509677</v>
      </c>
      <c r="I391" s="1">
        <f t="shared" ca="1" si="52"/>
        <v>2.6826622133066524</v>
      </c>
      <c r="J391" s="7">
        <f t="shared" ca="1" si="50"/>
        <v>1.3413311066533262</v>
      </c>
      <c r="K391" s="7">
        <f t="shared" ca="1" si="48"/>
        <v>0</v>
      </c>
      <c r="L391" s="8">
        <f t="shared" ca="1" si="53"/>
        <v>1.3413311066533262</v>
      </c>
      <c r="M391" s="1">
        <f t="shared" ca="1" si="54"/>
        <v>2.6709837593081547</v>
      </c>
      <c r="N391" s="1">
        <f t="shared" ca="1" si="55"/>
        <v>2.6709837593081547</v>
      </c>
    </row>
    <row r="392" spans="5:14">
      <c r="E392" s="1">
        <v>389</v>
      </c>
      <c r="F392" s="1">
        <f t="shared" ca="1" si="51"/>
        <v>4.0144955633169372</v>
      </c>
      <c r="G392" s="1">
        <f ca="1">AVERAGE(M392:OFFSET(M392,$C$7,0))</f>
        <v>2.6410228384973333</v>
      </c>
      <c r="H392" s="1">
        <f t="shared" ca="1" si="49"/>
        <v>2.634150176616656</v>
      </c>
      <c r="I392" s="1">
        <f t="shared" ca="1" si="52"/>
        <v>2.6880184881824345</v>
      </c>
      <c r="J392" s="7">
        <f t="shared" ca="1" si="50"/>
        <v>1.3440092440912172</v>
      </c>
      <c r="K392" s="7">
        <f t="shared" ca="1" si="48"/>
        <v>0</v>
      </c>
      <c r="L392" s="8">
        <f t="shared" ca="1" si="53"/>
        <v>1.3440092440912172</v>
      </c>
      <c r="M392" s="1">
        <f t="shared" ca="1" si="54"/>
        <v>2.67048631922572</v>
      </c>
      <c r="N392" s="1">
        <f t="shared" ca="1" si="55"/>
        <v>2.67048631922572</v>
      </c>
    </row>
    <row r="393" spans="5:14">
      <c r="E393" s="1">
        <v>390</v>
      </c>
      <c r="F393" s="1">
        <f t="shared" ca="1" si="51"/>
        <v>3.9041377788724492</v>
      </c>
      <c r="G393" s="1">
        <f ca="1">AVERAGE(M393:OFFSET(M393,$C$7,0))</f>
        <v>2.6557172418099797</v>
      </c>
      <c r="H393" s="1">
        <f t="shared" ca="1" si="49"/>
        <v>2.6054152546187428</v>
      </c>
      <c r="I393" s="1">
        <f t="shared" ca="1" si="52"/>
        <v>2.6657730614562012</v>
      </c>
      <c r="J393" s="7">
        <f t="shared" ca="1" si="50"/>
        <v>1.3328865307281006</v>
      </c>
      <c r="K393" s="7">
        <f t="shared" ca="1" si="48"/>
        <v>0</v>
      </c>
      <c r="L393" s="8">
        <f t="shared" ca="1" si="53"/>
        <v>1.3328865307281006</v>
      </c>
      <c r="M393" s="1">
        <f t="shared" ca="1" si="54"/>
        <v>2.5712512481443488</v>
      </c>
      <c r="N393" s="1">
        <f t="shared" ca="1" si="55"/>
        <v>2.5712512481443488</v>
      </c>
    </row>
    <row r="394" spans="5:14">
      <c r="E394" s="1">
        <v>391</v>
      </c>
      <c r="F394" s="1">
        <f t="shared" ca="1" si="51"/>
        <v>3.9840540912255369</v>
      </c>
      <c r="G394" s="1">
        <f ca="1">AVERAGE(M394:OFFSET(M394,$C$7,0))</f>
        <v>2.6744302390987635</v>
      </c>
      <c r="H394" s="1">
        <f t="shared" ca="1" si="49"/>
        <v>2.6218465150771126</v>
      </c>
      <c r="I394" s="1">
        <f t="shared" ca="1" si="52"/>
        <v>2.6297273631009888</v>
      </c>
      <c r="J394" s="7">
        <f t="shared" ca="1" si="50"/>
        <v>1.3148636815504944</v>
      </c>
      <c r="K394" s="7">
        <f t="shared" ca="1" si="48"/>
        <v>0</v>
      </c>
      <c r="L394" s="8">
        <f t="shared" ca="1" si="53"/>
        <v>1.3148636815504944</v>
      </c>
      <c r="M394" s="1">
        <f t="shared" ca="1" si="54"/>
        <v>2.6691904096750427</v>
      </c>
      <c r="N394" s="1">
        <f t="shared" ca="1" si="55"/>
        <v>2.6691904096750427</v>
      </c>
    </row>
    <row r="395" spans="5:14">
      <c r="E395" s="1">
        <v>392</v>
      </c>
      <c r="F395" s="1">
        <f t="shared" ca="1" si="51"/>
        <v>3.8958158496807913</v>
      </c>
      <c r="G395" s="1">
        <f ca="1">AVERAGE(M395:OFFSET(M395,$C$7,0))</f>
        <v>2.6648767428759501</v>
      </c>
      <c r="H395" s="1">
        <f t="shared" ca="1" si="49"/>
        <v>2.6233609033168315</v>
      </c>
      <c r="I395" s="1">
        <f t="shared" ca="1" si="52"/>
        <v>2.6249508937756478</v>
      </c>
      <c r="J395" s="7">
        <f t="shared" ca="1" si="50"/>
        <v>1.3124754468878239</v>
      </c>
      <c r="K395" s="7">
        <f t="shared" ca="1" si="48"/>
        <v>0</v>
      </c>
      <c r="L395" s="8">
        <f t="shared" ca="1" si="53"/>
        <v>1.3124754468878239</v>
      </c>
      <c r="M395" s="1">
        <f t="shared" ca="1" si="54"/>
        <v>2.5833404027929676</v>
      </c>
      <c r="N395" s="1">
        <f t="shared" ca="1" si="55"/>
        <v>2.5833404027929676</v>
      </c>
    </row>
    <row r="396" spans="5:14">
      <c r="E396" s="1">
        <v>393</v>
      </c>
      <c r="F396" s="1">
        <f t="shared" ca="1" si="51"/>
        <v>3.986281768477304</v>
      </c>
      <c r="G396" s="1">
        <f ca="1">AVERAGE(M396:OFFSET(M396,$C$7,0))</f>
        <v>2.6780632743122035</v>
      </c>
      <c r="H396" s="1">
        <f t="shared" ca="1" si="49"/>
        <v>2.6396117857496755</v>
      </c>
      <c r="I396" s="1">
        <f t="shared" ca="1" si="52"/>
        <v>2.6277263862509677</v>
      </c>
      <c r="J396" s="7">
        <f t="shared" ca="1" si="50"/>
        <v>1.3138631931254838</v>
      </c>
      <c r="K396" s="7">
        <f t="shared" ca="1" si="48"/>
        <v>0</v>
      </c>
      <c r="L396" s="8">
        <f t="shared" ca="1" si="53"/>
        <v>1.3138631931254838</v>
      </c>
      <c r="M396" s="1">
        <f t="shared" ca="1" si="54"/>
        <v>2.6724185753518199</v>
      </c>
      <c r="N396" s="1">
        <f t="shared" ca="1" si="55"/>
        <v>2.6724185753518199</v>
      </c>
    </row>
    <row r="397" spans="5:14">
      <c r="E397" s="1">
        <v>394</v>
      </c>
      <c r="F397" s="1">
        <f t="shared" ca="1" si="51"/>
        <v>3.9965251641024291</v>
      </c>
      <c r="G397" s="1">
        <f ca="1">AVERAGE(M397:OFFSET(M397,$C$7,0))</f>
        <v>2.6894842011935771</v>
      </c>
      <c r="H397" s="1">
        <f t="shared" ca="1" si="49"/>
        <v>2.6410228384973333</v>
      </c>
      <c r="I397" s="1">
        <f t="shared" ca="1" si="52"/>
        <v>2.634150176616656</v>
      </c>
      <c r="J397" s="7">
        <f t="shared" ca="1" si="50"/>
        <v>1.317075088308328</v>
      </c>
      <c r="K397" s="7">
        <f t="shared" ca="1" si="48"/>
        <v>0</v>
      </c>
      <c r="L397" s="8">
        <f t="shared" ca="1" si="53"/>
        <v>1.317075088308328</v>
      </c>
      <c r="M397" s="1">
        <f t="shared" ca="1" si="54"/>
        <v>2.6794500757941009</v>
      </c>
      <c r="N397" s="1">
        <f t="shared" ca="1" si="55"/>
        <v>2.6794500757941009</v>
      </c>
    </row>
    <row r="398" spans="5:14">
      <c r="E398" s="1">
        <v>395</v>
      </c>
      <c r="F398" s="1">
        <f t="shared" ca="1" si="51"/>
        <v>4.0613603664109705</v>
      </c>
      <c r="G398" s="1">
        <f ca="1">AVERAGE(M398:OFFSET(M398,$C$7,0))</f>
        <v>2.709921245051536</v>
      </c>
      <c r="H398" s="1">
        <f t="shared" ca="1" si="49"/>
        <v>2.6557172418099797</v>
      </c>
      <c r="I398" s="1">
        <f t="shared" ca="1" si="52"/>
        <v>2.6054152546187428</v>
      </c>
      <c r="J398" s="7">
        <f t="shared" ca="1" si="50"/>
        <v>1.3027076273093714</v>
      </c>
      <c r="K398" s="7">
        <f t="shared" ca="1" si="48"/>
        <v>0</v>
      </c>
      <c r="L398" s="8">
        <f t="shared" ca="1" si="53"/>
        <v>1.3027076273093714</v>
      </c>
      <c r="M398" s="1">
        <f t="shared" ca="1" si="54"/>
        <v>2.7586527391015991</v>
      </c>
      <c r="N398" s="1">
        <f t="shared" ca="1" si="55"/>
        <v>2.7586527391015991</v>
      </c>
    </row>
    <row r="399" spans="5:14">
      <c r="E399" s="1">
        <v>396</v>
      </c>
      <c r="F399" s="1">
        <f t="shared" ca="1" si="51"/>
        <v>3.9944524894156102</v>
      </c>
      <c r="G399" s="1">
        <f ca="1">AVERAGE(M399:OFFSET(M399,$C$7,0))</f>
        <v>2.6963779553422498</v>
      </c>
      <c r="H399" s="1">
        <f t="shared" ca="1" si="49"/>
        <v>2.6744302390987635</v>
      </c>
      <c r="I399" s="1">
        <f t="shared" ca="1" si="52"/>
        <v>2.6218465150771126</v>
      </c>
      <c r="J399" s="7">
        <f t="shared" ca="1" si="50"/>
        <v>1.3109232575385563</v>
      </c>
      <c r="K399" s="7">
        <f t="shared" ca="1" si="48"/>
        <v>0</v>
      </c>
      <c r="L399" s="8">
        <f t="shared" ca="1" si="53"/>
        <v>1.3109232575385563</v>
      </c>
      <c r="M399" s="1">
        <f t="shared" ca="1" si="54"/>
        <v>2.6835292318770536</v>
      </c>
      <c r="N399" s="1">
        <f t="shared" ca="1" si="55"/>
        <v>2.6835292318770536</v>
      </c>
    </row>
    <row r="400" spans="5:14">
      <c r="E400" s="1">
        <v>397</v>
      </c>
      <c r="F400" s="1">
        <f t="shared" ca="1" si="51"/>
        <v>3.9235498839965759</v>
      </c>
      <c r="G400" s="1">
        <f ca="1">AVERAGE(M400:OFFSET(M400,$C$7,0))</f>
        <v>2.6945482752052925</v>
      </c>
      <c r="H400" s="1">
        <f t="shared" ca="1" si="49"/>
        <v>2.6648767428759501</v>
      </c>
      <c r="I400" s="1">
        <f t="shared" ca="1" si="52"/>
        <v>2.6233609033168315</v>
      </c>
      <c r="J400" s="7">
        <f t="shared" ca="1" si="50"/>
        <v>1.3116804516584157</v>
      </c>
      <c r="K400" s="7">
        <f t="shared" ca="1" si="48"/>
        <v>0</v>
      </c>
      <c r="L400" s="8">
        <f t="shared" ca="1" si="53"/>
        <v>1.3116804516584157</v>
      </c>
      <c r="M400" s="1">
        <f t="shared" ca="1" si="54"/>
        <v>2.6118694323381604</v>
      </c>
      <c r="N400" s="1">
        <f t="shared" ca="1" si="55"/>
        <v>2.6118694323381604</v>
      </c>
    </row>
    <row r="401" spans="5:14">
      <c r="E401" s="1">
        <v>398</v>
      </c>
      <c r="F401" s="1">
        <f t="shared" ca="1" si="51"/>
        <v>3.9822654842853247</v>
      </c>
      <c r="G401" s="1">
        <f ca="1">AVERAGE(M401:OFFSET(M401,$C$7,0))</f>
        <v>2.7013747508639656</v>
      </c>
      <c r="H401" s="1">
        <f t="shared" ca="1" si="49"/>
        <v>2.6780632743122035</v>
      </c>
      <c r="I401" s="1">
        <f t="shared" ca="1" si="52"/>
        <v>2.6396117857496755</v>
      </c>
      <c r="J401" s="7">
        <f t="shared" ca="1" si="50"/>
        <v>1.3198058928748377</v>
      </c>
      <c r="K401" s="7">
        <f t="shared" ca="1" si="48"/>
        <v>0</v>
      </c>
      <c r="L401" s="8">
        <f t="shared" ca="1" si="53"/>
        <v>1.3198058928748377</v>
      </c>
      <c r="M401" s="1">
        <f t="shared" ca="1" si="54"/>
        <v>2.6624595914104869</v>
      </c>
      <c r="N401" s="1">
        <f t="shared" ca="1" si="55"/>
        <v>2.6624595914104869</v>
      </c>
    </row>
    <row r="402" spans="5:14">
      <c r="E402" s="1">
        <v>399</v>
      </c>
      <c r="F402" s="1">
        <f t="shared" ca="1" si="51"/>
        <v>4.0614555558887275</v>
      </c>
      <c r="G402" s="1">
        <f ca="1">AVERAGE(M402:OFFSET(M402,$C$7,0))</f>
        <v>2.7066949225038113</v>
      </c>
      <c r="H402" s="1">
        <f t="shared" ca="1" si="49"/>
        <v>2.6894842011935771</v>
      </c>
      <c r="I402" s="1">
        <f t="shared" ca="1" si="52"/>
        <v>2.6410228384973333</v>
      </c>
      <c r="J402" s="7">
        <f t="shared" ca="1" si="50"/>
        <v>1.3205114192486667</v>
      </c>
      <c r="K402" s="7">
        <f t="shared" ca="1" si="48"/>
        <v>0</v>
      </c>
      <c r="L402" s="8">
        <f t="shared" ca="1" si="53"/>
        <v>1.3205114192486667</v>
      </c>
      <c r="M402" s="1">
        <f t="shared" ca="1" si="54"/>
        <v>2.7409441366400609</v>
      </c>
      <c r="N402" s="1">
        <f t="shared" ca="1" si="55"/>
        <v>2.7409441366400609</v>
      </c>
    </row>
    <row r="403" spans="5:14">
      <c r="E403" s="1">
        <v>400</v>
      </c>
      <c r="F403" s="1">
        <f t="shared" ca="1" si="51"/>
        <v>4.1299309598468446</v>
      </c>
      <c r="G403" s="1">
        <f ca="1">AVERAGE(M403:OFFSET(M403,$C$7,0))</f>
        <v>2.6778973094210041</v>
      </c>
      <c r="H403" s="1">
        <f t="shared" ca="1" si="49"/>
        <v>2.709921245051536</v>
      </c>
      <c r="I403" s="1">
        <f t="shared" ca="1" si="52"/>
        <v>2.6557172418099797</v>
      </c>
      <c r="J403" s="7">
        <f t="shared" ca="1" si="50"/>
        <v>1.3278586209049899</v>
      </c>
      <c r="K403" s="7">
        <f t="shared" ca="1" si="48"/>
        <v>0</v>
      </c>
      <c r="L403" s="8">
        <f t="shared" ca="1" si="53"/>
        <v>1.3278586209049899</v>
      </c>
      <c r="M403" s="1">
        <f t="shared" ca="1" si="54"/>
        <v>2.8020723389418549</v>
      </c>
      <c r="N403" s="1">
        <f t="shared" ca="1" si="55"/>
        <v>2.8020723389418549</v>
      </c>
    </row>
    <row r="404" spans="5:14">
      <c r="E404" s="1">
        <v>401</v>
      </c>
      <c r="F404" s="1">
        <f t="shared" ca="1" si="51"/>
        <v>4.0146081203952617</v>
      </c>
      <c r="G404" s="1">
        <f ca="1">AVERAGE(M404:OFFSET(M404,$C$7,0))</f>
        <v>2.6425597253352708</v>
      </c>
      <c r="H404" s="1">
        <f t="shared" ca="1" si="49"/>
        <v>2.6963779553422498</v>
      </c>
      <c r="I404" s="1">
        <f t="shared" ca="1" si="52"/>
        <v>2.6744302390987635</v>
      </c>
      <c r="J404" s="7">
        <f t="shared" ca="1" si="50"/>
        <v>1.3372151195493818</v>
      </c>
      <c r="K404" s="7">
        <f t="shared" ca="1" si="48"/>
        <v>0</v>
      </c>
      <c r="L404" s="8">
        <f t="shared" ca="1" si="53"/>
        <v>1.3372151195493818</v>
      </c>
      <c r="M404" s="1">
        <f t="shared" ca="1" si="54"/>
        <v>2.6773930008458802</v>
      </c>
      <c r="N404" s="1">
        <f t="shared" ca="1" si="55"/>
        <v>2.6773930008458802</v>
      </c>
    </row>
    <row r="405" spans="5:14">
      <c r="E405" s="1">
        <v>402</v>
      </c>
      <c r="F405" s="1">
        <f t="shared" ca="1" si="51"/>
        <v>4.0049895224932861</v>
      </c>
      <c r="G405" s="1">
        <f ca="1">AVERAGE(M405:OFFSET(M405,$C$7,0))</f>
        <v>2.6619836414400324</v>
      </c>
      <c r="H405" s="1">
        <f t="shared" ca="1" si="49"/>
        <v>2.6945482752052925</v>
      </c>
      <c r="I405" s="1">
        <f t="shared" ca="1" si="52"/>
        <v>2.6648767428759501</v>
      </c>
      <c r="J405" s="7">
        <f t="shared" ca="1" si="50"/>
        <v>1.3324383714379751</v>
      </c>
      <c r="K405" s="7">
        <f t="shared" ca="1" si="48"/>
        <v>0</v>
      </c>
      <c r="L405" s="8">
        <f t="shared" ca="1" si="53"/>
        <v>1.3324383714379751</v>
      </c>
      <c r="M405" s="1">
        <f t="shared" ca="1" si="54"/>
        <v>2.6725511510553108</v>
      </c>
      <c r="N405" s="1">
        <f t="shared" ca="1" si="55"/>
        <v>2.6725511510553108</v>
      </c>
    </row>
    <row r="406" spans="5:14">
      <c r="E406" s="1">
        <v>403</v>
      </c>
      <c r="F406" s="1">
        <f t="shared" ca="1" si="51"/>
        <v>3.9918599234463006</v>
      </c>
      <c r="G406" s="1">
        <f ca="1">AVERAGE(M406:OFFSET(M406,$C$7,0))</f>
        <v>2.6612166167540208</v>
      </c>
      <c r="H406" s="1">
        <f t="shared" ca="1" si="49"/>
        <v>2.7013747508639656</v>
      </c>
      <c r="I406" s="1">
        <f t="shared" ca="1" si="52"/>
        <v>2.6780632743122035</v>
      </c>
      <c r="J406" s="7">
        <f t="shared" ca="1" si="50"/>
        <v>1.3390316371561017</v>
      </c>
      <c r="K406" s="7">
        <f t="shared" ca="1" si="48"/>
        <v>0</v>
      </c>
      <c r="L406" s="8">
        <f t="shared" ca="1" si="53"/>
        <v>1.3390316371561017</v>
      </c>
      <c r="M406" s="1">
        <f t="shared" ca="1" si="54"/>
        <v>2.6528282862901991</v>
      </c>
      <c r="N406" s="1">
        <f t="shared" ca="1" si="55"/>
        <v>2.6528282862901991</v>
      </c>
    </row>
    <row r="407" spans="5:14">
      <c r="E407" s="1">
        <v>404</v>
      </c>
      <c r="F407" s="1">
        <f t="shared" ca="1" si="51"/>
        <v>4.0391227218463497</v>
      </c>
      <c r="G407" s="1">
        <f ca="1">AVERAGE(M407:OFFSET(M407,$C$7,0))</f>
        <v>2.6592490486858558</v>
      </c>
      <c r="H407" s="1">
        <f t="shared" ca="1" si="49"/>
        <v>2.7066949225038113</v>
      </c>
      <c r="I407" s="1">
        <f t="shared" ca="1" si="52"/>
        <v>2.6894842011935771</v>
      </c>
      <c r="J407" s="7">
        <f t="shared" ca="1" si="50"/>
        <v>1.3447421005967886</v>
      </c>
      <c r="K407" s="7">
        <f t="shared" ca="1" si="48"/>
        <v>0</v>
      </c>
      <c r="L407" s="8">
        <f t="shared" ca="1" si="53"/>
        <v>1.3447421005967886</v>
      </c>
      <c r="M407" s="1">
        <f t="shared" ca="1" si="54"/>
        <v>2.6943806212495609</v>
      </c>
      <c r="N407" s="1">
        <f t="shared" ca="1" si="55"/>
        <v>2.6943806212495609</v>
      </c>
    </row>
    <row r="408" spans="5:14">
      <c r="E408" s="1">
        <v>405</v>
      </c>
      <c r="F408" s="1">
        <f t="shared" ca="1" si="51"/>
        <v>3.9231190806689877</v>
      </c>
      <c r="G408" s="1">
        <f ca="1">AVERAGE(M408:OFFSET(M408,$C$7,0))</f>
        <v>2.6580524799175347</v>
      </c>
      <c r="H408" s="1">
        <f t="shared" ca="1" si="49"/>
        <v>2.6778973094210041</v>
      </c>
      <c r="I408" s="1">
        <f t="shared" ca="1" si="52"/>
        <v>2.709921245051536</v>
      </c>
      <c r="J408" s="7">
        <f t="shared" ca="1" si="50"/>
        <v>1.354960622525768</v>
      </c>
      <c r="K408" s="7">
        <f t="shared" ref="K408:K471" ca="1" si="56">(+I408)*$C$11+K407</f>
        <v>0</v>
      </c>
      <c r="L408" s="8">
        <f t="shared" ca="1" si="53"/>
        <v>1.354960622525768</v>
      </c>
      <c r="M408" s="1">
        <f t="shared" ca="1" si="54"/>
        <v>2.5681584581432197</v>
      </c>
      <c r="N408" s="1">
        <f t="shared" ca="1" si="55"/>
        <v>2.5681584581432197</v>
      </c>
    </row>
    <row r="409" spans="5:14">
      <c r="E409" s="1">
        <v>406</v>
      </c>
      <c r="F409" s="1">
        <f t="shared" ca="1" si="51"/>
        <v>3.938235812098581</v>
      </c>
      <c r="G409" s="1">
        <f ca="1">AVERAGE(M409:OFFSET(M409,$C$7,0))</f>
        <v>2.6602124030440932</v>
      </c>
      <c r="H409" s="1">
        <f t="shared" ca="1" si="49"/>
        <v>2.6425597253352708</v>
      </c>
      <c r="I409" s="1">
        <f t="shared" ca="1" si="52"/>
        <v>2.6963779553422498</v>
      </c>
      <c r="J409" s="7">
        <f t="shared" ca="1" si="50"/>
        <v>1.3481889776711249</v>
      </c>
      <c r="K409" s="7">
        <f t="shared" ca="1" si="56"/>
        <v>0</v>
      </c>
      <c r="L409" s="8">
        <f t="shared" ca="1" si="53"/>
        <v>1.3481889776711249</v>
      </c>
      <c r="M409" s="1">
        <f t="shared" ca="1" si="54"/>
        <v>2.5900468344274561</v>
      </c>
      <c r="N409" s="1">
        <f t="shared" ca="1" si="55"/>
        <v>2.5900468344274561</v>
      </c>
    </row>
    <row r="410" spans="5:14">
      <c r="E410" s="1">
        <v>407</v>
      </c>
      <c r="F410" s="1">
        <f t="shared" ca="1" si="51"/>
        <v>4.1412106350770941</v>
      </c>
      <c r="G410" s="1">
        <f ca="1">AVERAGE(M410:OFFSET(M410,$C$7,0))</f>
        <v>2.6779045835200477</v>
      </c>
      <c r="H410" s="1">
        <f t="shared" ca="1" si="49"/>
        <v>2.6619836414400324</v>
      </c>
      <c r="I410" s="1">
        <f t="shared" ca="1" si="52"/>
        <v>2.6945482752052925</v>
      </c>
      <c r="J410" s="7">
        <f t="shared" ca="1" si="50"/>
        <v>1.3472741376026462</v>
      </c>
      <c r="K410" s="7">
        <f t="shared" ca="1" si="56"/>
        <v>0</v>
      </c>
      <c r="L410" s="8">
        <f t="shared" ca="1" si="53"/>
        <v>1.3472741376026462</v>
      </c>
      <c r="M410" s="1">
        <f t="shared" ca="1" si="54"/>
        <v>2.7939364974744478</v>
      </c>
      <c r="N410" s="1">
        <f t="shared" ca="1" si="55"/>
        <v>2.7939364974744478</v>
      </c>
    </row>
    <row r="411" spans="5:14">
      <c r="E411" s="1">
        <v>408</v>
      </c>
      <c r="F411" s="1">
        <f t="shared" ca="1" si="51"/>
        <v>4.0186363783712231</v>
      </c>
      <c r="G411" s="1">
        <f ca="1">AVERAGE(M411:OFFSET(M411,$C$7,0))</f>
        <v>2.6994797997831639</v>
      </c>
      <c r="H411" s="1">
        <f t="shared" ca="1" si="49"/>
        <v>2.6612166167540208</v>
      </c>
      <c r="I411" s="1">
        <f t="shared" ca="1" si="52"/>
        <v>2.7013747508639656</v>
      </c>
      <c r="J411" s="7">
        <f t="shared" ca="1" si="50"/>
        <v>1.3506873754319828</v>
      </c>
      <c r="K411" s="7">
        <f t="shared" ca="1" si="56"/>
        <v>0</v>
      </c>
      <c r="L411" s="8">
        <f t="shared" ca="1" si="53"/>
        <v>1.3506873754319828</v>
      </c>
      <c r="M411" s="1">
        <f t="shared" ca="1" si="54"/>
        <v>2.6679490029392401</v>
      </c>
      <c r="N411" s="1">
        <f t="shared" ca="1" si="55"/>
        <v>2.6679490029392401</v>
      </c>
    </row>
    <row r="412" spans="5:14">
      <c r="E412" s="1">
        <v>409</v>
      </c>
      <c r="F412" s="1">
        <f t="shared" ca="1" si="51"/>
        <v>3.9943703391331145</v>
      </c>
      <c r="G412" s="1">
        <f ca="1">AVERAGE(M412:OFFSET(M412,$C$7,0))</f>
        <v>2.7277582117205159</v>
      </c>
      <c r="H412" s="1">
        <f t="shared" ca="1" si="49"/>
        <v>2.6592490486858558</v>
      </c>
      <c r="I412" s="1">
        <f t="shared" ca="1" si="52"/>
        <v>2.7066949225038113</v>
      </c>
      <c r="J412" s="7">
        <f t="shared" ca="1" si="50"/>
        <v>1.3533474612519056</v>
      </c>
      <c r="K412" s="7">
        <f t="shared" ca="1" si="56"/>
        <v>0</v>
      </c>
      <c r="L412" s="8">
        <f t="shared" ca="1" si="53"/>
        <v>1.3533474612519056</v>
      </c>
      <c r="M412" s="1">
        <f t="shared" ca="1" si="54"/>
        <v>2.641022877881209</v>
      </c>
      <c r="N412" s="1">
        <f t="shared" ca="1" si="55"/>
        <v>2.641022877881209</v>
      </c>
    </row>
    <row r="413" spans="5:14">
      <c r="E413" s="1">
        <v>410</v>
      </c>
      <c r="F413" s="1">
        <f t="shared" ca="1" si="51"/>
        <v>4.0261498633501365</v>
      </c>
      <c r="G413" s="1">
        <f ca="1">AVERAGE(M413:OFFSET(M413,$C$7,0))</f>
        <v>2.7331223914052907</v>
      </c>
      <c r="H413" s="1">
        <f t="shared" ca="1" si="49"/>
        <v>2.6580524799175347</v>
      </c>
      <c r="I413" s="1">
        <f t="shared" ca="1" si="52"/>
        <v>2.6778973094210041</v>
      </c>
      <c r="J413" s="7">
        <f t="shared" ca="1" si="50"/>
        <v>1.3389486547105021</v>
      </c>
      <c r="K413" s="7">
        <f t="shared" ca="1" si="56"/>
        <v>0</v>
      </c>
      <c r="L413" s="8">
        <f t="shared" ca="1" si="53"/>
        <v>1.3389486547105021</v>
      </c>
      <c r="M413" s="1">
        <f t="shared" ca="1" si="54"/>
        <v>2.6872012086396344</v>
      </c>
      <c r="N413" s="1">
        <f t="shared" ca="1" si="55"/>
        <v>2.6872012086396344</v>
      </c>
    </row>
    <row r="414" spans="5:14">
      <c r="E414" s="1">
        <v>411</v>
      </c>
      <c r="F414" s="1">
        <f t="shared" ca="1" si="51"/>
        <v>3.9023978595702058</v>
      </c>
      <c r="G414" s="1">
        <f ca="1">AVERAGE(M414:OFFSET(M414,$C$7,0))</f>
        <v>2.7354925798136756</v>
      </c>
      <c r="H414" s="1">
        <f t="shared" ca="1" si="49"/>
        <v>2.6602124030440932</v>
      </c>
      <c r="I414" s="1">
        <f t="shared" ca="1" si="52"/>
        <v>2.6425597253352708</v>
      </c>
      <c r="J414" s="7">
        <f t="shared" ca="1" si="50"/>
        <v>1.3212798626676354</v>
      </c>
      <c r="K414" s="7">
        <f t="shared" ca="1" si="56"/>
        <v>0</v>
      </c>
      <c r="L414" s="8">
        <f t="shared" ca="1" si="53"/>
        <v>1.3212798626676354</v>
      </c>
      <c r="M414" s="1">
        <f t="shared" ca="1" si="54"/>
        <v>2.5811179969025702</v>
      </c>
      <c r="N414" s="1">
        <f t="shared" ca="1" si="55"/>
        <v>2.5811179969025702</v>
      </c>
    </row>
    <row r="415" spans="5:14">
      <c r="E415" s="1">
        <v>412</v>
      </c>
      <c r="F415" s="1">
        <f t="shared" ca="1" si="51"/>
        <v>4.0271917380032027</v>
      </c>
      <c r="G415" s="1">
        <f ca="1">AVERAGE(M415:OFFSET(M415,$C$7,0))</f>
        <v>2.7172998448341463</v>
      </c>
      <c r="H415" s="1">
        <f t="shared" ca="1" si="49"/>
        <v>2.6779045835200477</v>
      </c>
      <c r="I415" s="1">
        <f t="shared" ca="1" si="52"/>
        <v>2.6619836414400324</v>
      </c>
      <c r="J415" s="7">
        <f t="shared" ca="1" si="50"/>
        <v>1.3309918207200162</v>
      </c>
      <c r="K415" s="7">
        <f t="shared" ca="1" si="56"/>
        <v>0</v>
      </c>
      <c r="L415" s="8">
        <f t="shared" ca="1" si="53"/>
        <v>1.3309918207200162</v>
      </c>
      <c r="M415" s="1">
        <f t="shared" ca="1" si="54"/>
        <v>2.6961999172831863</v>
      </c>
      <c r="N415" s="1">
        <f t="shared" ca="1" si="55"/>
        <v>2.6961999172831863</v>
      </c>
    </row>
    <row r="416" spans="5:14">
      <c r="E416" s="1">
        <v>413</v>
      </c>
      <c r="F416" s="1">
        <f t="shared" ca="1" si="51"/>
        <v>4.2539961034301523</v>
      </c>
      <c r="G416" s="1">
        <f ca="1">AVERAGE(M416:OFFSET(M416,$C$7,0))</f>
        <v>2.7118628913378209</v>
      </c>
      <c r="H416" s="1">
        <f t="shared" ca="1" si="49"/>
        <v>2.6994797997831639</v>
      </c>
      <c r="I416" s="1">
        <f t="shared" ca="1" si="52"/>
        <v>2.6612166167540208</v>
      </c>
      <c r="J416" s="7">
        <f t="shared" ca="1" si="50"/>
        <v>1.3306083083770104</v>
      </c>
      <c r="K416" s="7">
        <f t="shared" ca="1" si="56"/>
        <v>0</v>
      </c>
      <c r="L416" s="8">
        <f t="shared" ca="1" si="53"/>
        <v>1.3306083083770104</v>
      </c>
      <c r="M416" s="1">
        <f t="shared" ca="1" si="54"/>
        <v>2.9233877950531419</v>
      </c>
      <c r="N416" s="1">
        <f t="shared" ca="1" si="55"/>
        <v>2.9233877950531419</v>
      </c>
    </row>
    <row r="417" spans="5:14">
      <c r="E417" s="1">
        <v>414</v>
      </c>
      <c r="F417" s="1">
        <f t="shared" ca="1" si="51"/>
        <v>4.1672439989062822</v>
      </c>
      <c r="G417" s="1">
        <f ca="1">AVERAGE(M417:OFFSET(M417,$C$7,0))</f>
        <v>2.6552930532450727</v>
      </c>
      <c r="H417" s="1">
        <f t="shared" ca="1" si="49"/>
        <v>2.7277582117205159</v>
      </c>
      <c r="I417" s="1">
        <f t="shared" ca="1" si="52"/>
        <v>2.6592490486858558</v>
      </c>
      <c r="J417" s="7">
        <f t="shared" ca="1" si="50"/>
        <v>1.3296245243429279</v>
      </c>
      <c r="K417" s="7">
        <f t="shared" ca="1" si="56"/>
        <v>0</v>
      </c>
      <c r="L417" s="8">
        <f t="shared" ca="1" si="53"/>
        <v>1.3296245243429279</v>
      </c>
      <c r="M417" s="1">
        <f t="shared" ca="1" si="54"/>
        <v>2.8376194745633541</v>
      </c>
      <c r="N417" s="1">
        <f t="shared" ca="1" si="55"/>
        <v>2.8376194745633541</v>
      </c>
    </row>
    <row r="418" spans="5:14">
      <c r="E418" s="1">
        <v>415</v>
      </c>
      <c r="F418" s="1">
        <f t="shared" ca="1" si="51"/>
        <v>4.0022341959486241</v>
      </c>
      <c r="G418" s="1">
        <f ca="1">AVERAGE(M418:OFFSET(M418,$C$7,0))</f>
        <v>2.6458518329549361</v>
      </c>
      <c r="H418" s="1">
        <f t="shared" ca="1" si="49"/>
        <v>2.7331223914052907</v>
      </c>
      <c r="I418" s="1">
        <f t="shared" ca="1" si="52"/>
        <v>2.6580524799175347</v>
      </c>
      <c r="J418" s="7">
        <f t="shared" ca="1" si="50"/>
        <v>1.3290262399587673</v>
      </c>
      <c r="K418" s="7">
        <f t="shared" ca="1" si="56"/>
        <v>0</v>
      </c>
      <c r="L418" s="8">
        <f t="shared" ca="1" si="53"/>
        <v>1.3290262399587673</v>
      </c>
      <c r="M418" s="1">
        <f t="shared" ca="1" si="54"/>
        <v>2.6732079559898567</v>
      </c>
      <c r="N418" s="1">
        <f t="shared" ca="1" si="55"/>
        <v>2.6732079559898567</v>
      </c>
    </row>
    <row r="419" spans="5:14">
      <c r="E419" s="1">
        <v>416</v>
      </c>
      <c r="F419" s="1">
        <f t="shared" ca="1" si="51"/>
        <v>4.0315285406119896</v>
      </c>
      <c r="G419" s="1">
        <f ca="1">AVERAGE(M419:OFFSET(M419,$C$7,0))</f>
        <v>2.6303285529032032</v>
      </c>
      <c r="H419" s="1">
        <f t="shared" ca="1" si="49"/>
        <v>2.7354925798136756</v>
      </c>
      <c r="I419" s="1">
        <f t="shared" ca="1" si="52"/>
        <v>2.6602124030440932</v>
      </c>
      <c r="J419" s="7">
        <f t="shared" ca="1" si="50"/>
        <v>1.3301062015220466</v>
      </c>
      <c r="K419" s="7">
        <f t="shared" ca="1" si="56"/>
        <v>0</v>
      </c>
      <c r="L419" s="8">
        <f t="shared" ca="1" si="53"/>
        <v>1.3301062015220466</v>
      </c>
      <c r="M419" s="1">
        <f t="shared" ca="1" si="54"/>
        <v>2.7014223390899428</v>
      </c>
      <c r="N419" s="1">
        <f t="shared" ca="1" si="55"/>
        <v>2.7014223390899428</v>
      </c>
    </row>
    <row r="420" spans="5:14">
      <c r="E420" s="1">
        <v>417</v>
      </c>
      <c r="F420" s="1">
        <f t="shared" ca="1" si="51"/>
        <v>3.8109138787854206</v>
      </c>
      <c r="G420" s="1">
        <f ca="1">AVERAGE(M420:OFFSET(M420,$C$7,0))</f>
        <v>2.6437992209046359</v>
      </c>
      <c r="H420" s="1">
        <f t="shared" ca="1" si="49"/>
        <v>2.7172998448341463</v>
      </c>
      <c r="I420" s="1">
        <f t="shared" ca="1" si="52"/>
        <v>2.6779045835200477</v>
      </c>
      <c r="J420" s="7">
        <f t="shared" ca="1" si="50"/>
        <v>1.3389522917600238</v>
      </c>
      <c r="K420" s="7">
        <f t="shared" ca="1" si="56"/>
        <v>0</v>
      </c>
      <c r="L420" s="8">
        <f t="shared" ca="1" si="53"/>
        <v>1.3389522917600238</v>
      </c>
      <c r="M420" s="1">
        <f t="shared" ca="1" si="54"/>
        <v>2.4719615870253966</v>
      </c>
      <c r="N420" s="1">
        <f t="shared" ca="1" si="55"/>
        <v>2.4719615870253966</v>
      </c>
    </row>
    <row r="421" spans="5:14">
      <c r="E421" s="1">
        <v>418</v>
      </c>
      <c r="F421" s="1">
        <f t="shared" ca="1" si="51"/>
        <v>4.0133180961968167</v>
      </c>
      <c r="G421" s="1">
        <f ca="1">AVERAGE(M421:OFFSET(M421,$C$7,0))</f>
        <v>2.6686644993739299</v>
      </c>
      <c r="H421" s="1">
        <f t="shared" ca="1" si="49"/>
        <v>2.7118628913378209</v>
      </c>
      <c r="I421" s="1">
        <f t="shared" ca="1" si="52"/>
        <v>2.6994797997831639</v>
      </c>
      <c r="J421" s="7">
        <f t="shared" ca="1" si="50"/>
        <v>1.3497398998915819</v>
      </c>
      <c r="K421" s="7">
        <f t="shared" ca="1" si="56"/>
        <v>0</v>
      </c>
      <c r="L421" s="8">
        <f t="shared" ca="1" si="53"/>
        <v>1.3497398998915819</v>
      </c>
      <c r="M421" s="1">
        <f t="shared" ca="1" si="54"/>
        <v>2.6635781963052345</v>
      </c>
      <c r="N421" s="1">
        <f t="shared" ca="1" si="55"/>
        <v>2.6635781963052345</v>
      </c>
    </row>
    <row r="422" spans="5:14">
      <c r="E422" s="1">
        <v>419</v>
      </c>
      <c r="F422" s="1">
        <f t="shared" ca="1" si="51"/>
        <v>3.9478478723569075</v>
      </c>
      <c r="G422" s="1">
        <f ca="1">AVERAGE(M422:OFFSET(M422,$C$7,0))</f>
        <v>2.6605253856339104</v>
      </c>
      <c r="H422" s="1">
        <f t="shared" ca="1" si="49"/>
        <v>2.6552930532450727</v>
      </c>
      <c r="I422" s="1">
        <f t="shared" ca="1" si="52"/>
        <v>2.7277582117205159</v>
      </c>
      <c r="J422" s="7">
        <f t="shared" ca="1" si="50"/>
        <v>1.363879105860258</v>
      </c>
      <c r="K422" s="7">
        <f t="shared" ca="1" si="56"/>
        <v>0</v>
      </c>
      <c r="L422" s="8">
        <f t="shared" ca="1" si="53"/>
        <v>1.363879105860258</v>
      </c>
      <c r="M422" s="1">
        <f t="shared" ca="1" si="54"/>
        <v>2.5839687664966497</v>
      </c>
      <c r="N422" s="1">
        <f t="shared" ca="1" si="55"/>
        <v>2.5839687664966497</v>
      </c>
    </row>
    <row r="423" spans="5:14">
      <c r="E423" s="1">
        <v>420</v>
      </c>
      <c r="F423" s="1">
        <f t="shared" ca="1" si="51"/>
        <v>4.1475333485251804</v>
      </c>
      <c r="G423" s="1">
        <f ca="1">AVERAGE(M423:OFFSET(M423,$C$7,0))</f>
        <v>2.6703917422144579</v>
      </c>
      <c r="H423" s="1">
        <f t="shared" ca="1" si="49"/>
        <v>2.6458518329549361</v>
      </c>
      <c r="I423" s="1">
        <f t="shared" ca="1" si="52"/>
        <v>2.7331223914052907</v>
      </c>
      <c r="J423" s="7">
        <f t="shared" ca="1" si="50"/>
        <v>1.3665611957026453</v>
      </c>
      <c r="K423" s="7">
        <f t="shared" ca="1" si="56"/>
        <v>0</v>
      </c>
      <c r="L423" s="8">
        <f t="shared" ca="1" si="53"/>
        <v>1.3665611957026453</v>
      </c>
      <c r="M423" s="1">
        <f t="shared" ca="1" si="54"/>
        <v>2.7809721528225353</v>
      </c>
      <c r="N423" s="1">
        <f t="shared" ca="1" si="55"/>
        <v>2.7809721528225353</v>
      </c>
    </row>
    <row r="424" spans="5:14">
      <c r="E424" s="1">
        <v>421</v>
      </c>
      <c r="F424" s="1">
        <f t="shared" ca="1" si="51"/>
        <v>3.9478145655863006</v>
      </c>
      <c r="G424" s="1">
        <f ca="1">AVERAGE(M424:OFFSET(M424,$C$7,0))</f>
        <v>2.6708640088267681</v>
      </c>
      <c r="H424" s="1">
        <f t="shared" ca="1" si="49"/>
        <v>2.6303285529032032</v>
      </c>
      <c r="I424" s="1">
        <f t="shared" ca="1" si="52"/>
        <v>2.7354925798136756</v>
      </c>
      <c r="J424" s="7">
        <f t="shared" ca="1" si="50"/>
        <v>1.3677462899068378</v>
      </c>
      <c r="K424" s="7">
        <f t="shared" ca="1" si="56"/>
        <v>0</v>
      </c>
      <c r="L424" s="8">
        <f t="shared" ca="1" si="53"/>
        <v>1.3677462899068378</v>
      </c>
      <c r="M424" s="1">
        <f t="shared" ca="1" si="54"/>
        <v>2.5800682756794631</v>
      </c>
      <c r="N424" s="1">
        <f t="shared" ca="1" si="55"/>
        <v>2.5800682756794631</v>
      </c>
    </row>
    <row r="425" spans="5:14">
      <c r="E425" s="1">
        <v>422</v>
      </c>
      <c r="F425" s="1">
        <f t="shared" ca="1" si="51"/>
        <v>4.1408962695156104</v>
      </c>
      <c r="G425" s="1">
        <f ca="1">AVERAGE(M425:OFFSET(M425,$C$7,0))</f>
        <v>2.6676937358200661</v>
      </c>
      <c r="H425" s="1">
        <f t="shared" ca="1" si="49"/>
        <v>2.6437992209046359</v>
      </c>
      <c r="I425" s="1">
        <f t="shared" ca="1" si="52"/>
        <v>2.7172998448341463</v>
      </c>
      <c r="J425" s="7">
        <f t="shared" ca="1" si="50"/>
        <v>1.3586499224170732</v>
      </c>
      <c r="K425" s="7">
        <f t="shared" ca="1" si="56"/>
        <v>0</v>
      </c>
      <c r="L425" s="8">
        <f t="shared" ca="1" si="53"/>
        <v>1.3586499224170732</v>
      </c>
      <c r="M425" s="1">
        <f t="shared" ca="1" si="54"/>
        <v>2.7822463470985372</v>
      </c>
      <c r="N425" s="1">
        <f t="shared" ca="1" si="55"/>
        <v>2.7822463470985372</v>
      </c>
    </row>
    <row r="426" spans="5:14">
      <c r="E426" s="1">
        <v>423</v>
      </c>
      <c r="F426" s="1">
        <f t="shared" ca="1" si="51"/>
        <v>3.9770847035100698</v>
      </c>
      <c r="G426" s="1">
        <f ca="1">AVERAGE(M426:OFFSET(M426,$C$7,0))</f>
        <v>2.6636003016199439</v>
      </c>
      <c r="H426" s="1">
        <f t="shared" ca="1" si="49"/>
        <v>2.6686644993739299</v>
      </c>
      <c r="I426" s="1">
        <f t="shared" ca="1" si="52"/>
        <v>2.7118628913378209</v>
      </c>
      <c r="J426" s="7">
        <f t="shared" ca="1" si="50"/>
        <v>1.3559314456689104</v>
      </c>
      <c r="K426" s="7">
        <f t="shared" ca="1" si="56"/>
        <v>0</v>
      </c>
      <c r="L426" s="8">
        <f t="shared" ca="1" si="53"/>
        <v>1.3559314456689104</v>
      </c>
      <c r="M426" s="1">
        <f t="shared" ca="1" si="54"/>
        <v>2.6211532578411596</v>
      </c>
      <c r="N426" s="1">
        <f t="shared" ca="1" si="55"/>
        <v>2.6211532578411596</v>
      </c>
    </row>
    <row r="427" spans="5:14">
      <c r="E427" s="1">
        <v>424</v>
      </c>
      <c r="F427" s="1">
        <f t="shared" ca="1" si="51"/>
        <v>3.942390040487652</v>
      </c>
      <c r="G427" s="1">
        <f ca="1">AVERAGE(M427:OFFSET(M427,$C$7,0))</f>
        <v>2.6813509998392031</v>
      </c>
      <c r="H427" s="1">
        <f t="shared" ca="1" si="49"/>
        <v>2.6605253856339104</v>
      </c>
      <c r="I427" s="1">
        <f t="shared" ca="1" si="52"/>
        <v>2.6552930532450727</v>
      </c>
      <c r="J427" s="7">
        <f t="shared" ca="1" si="50"/>
        <v>1.3276465266225363</v>
      </c>
      <c r="K427" s="7">
        <f t="shared" ca="1" si="56"/>
        <v>0</v>
      </c>
      <c r="L427" s="8">
        <f t="shared" ca="1" si="53"/>
        <v>1.3276465266225363</v>
      </c>
      <c r="M427" s="1">
        <f t="shared" ca="1" si="54"/>
        <v>2.6147435138651156</v>
      </c>
      <c r="N427" s="1">
        <f t="shared" ca="1" si="55"/>
        <v>2.6147435138651156</v>
      </c>
    </row>
    <row r="428" spans="5:14">
      <c r="E428" s="1">
        <v>425</v>
      </c>
      <c r="F428" s="1">
        <f t="shared" ca="1" si="51"/>
        <v>3.9660928224574046</v>
      </c>
      <c r="G428" s="1">
        <f ca="1">AVERAGE(M428:OFFSET(M428,$C$7,0))</f>
        <v>2.7163035150241028</v>
      </c>
      <c r="H428" s="1">
        <f t="shared" ca="1" si="49"/>
        <v>2.6703917422144579</v>
      </c>
      <c r="I428" s="1">
        <f t="shared" ca="1" si="52"/>
        <v>2.6458518329549361</v>
      </c>
      <c r="J428" s="7">
        <f t="shared" ca="1" si="50"/>
        <v>1.322925916477468</v>
      </c>
      <c r="K428" s="7">
        <f t="shared" ca="1" si="56"/>
        <v>0</v>
      </c>
      <c r="L428" s="8">
        <f t="shared" ca="1" si="53"/>
        <v>1.322925916477468</v>
      </c>
      <c r="M428" s="1">
        <f t="shared" ca="1" si="54"/>
        <v>2.6431669059799363</v>
      </c>
      <c r="N428" s="1">
        <f t="shared" ca="1" si="55"/>
        <v>2.6431669059799363</v>
      </c>
    </row>
    <row r="429" spans="5:14">
      <c r="E429" s="1">
        <v>426</v>
      </c>
      <c r="F429" s="1">
        <f t="shared" ca="1" si="51"/>
        <v>4.0989700289479964</v>
      </c>
      <c r="G429" s="1">
        <f ca="1">AVERAGE(M429:OFFSET(M429,$C$7,0))</f>
        <v>2.7649846056958722</v>
      </c>
      <c r="H429" s="1">
        <f t="shared" ca="1" si="49"/>
        <v>2.6708640088267681</v>
      </c>
      <c r="I429" s="1">
        <f t="shared" ca="1" si="52"/>
        <v>2.6303285529032032</v>
      </c>
      <c r="J429" s="7">
        <f t="shared" ca="1" si="50"/>
        <v>1.3151642764516016</v>
      </c>
      <c r="K429" s="7">
        <f t="shared" ca="1" si="56"/>
        <v>0</v>
      </c>
      <c r="L429" s="8">
        <f t="shared" ca="1" si="53"/>
        <v>1.3151642764516016</v>
      </c>
      <c r="M429" s="1">
        <f t="shared" ca="1" si="54"/>
        <v>2.7838057524963951</v>
      </c>
      <c r="N429" s="1">
        <f t="shared" ca="1" si="55"/>
        <v>2.7838057524963951</v>
      </c>
    </row>
    <row r="430" spans="5:14">
      <c r="E430" s="1">
        <v>427</v>
      </c>
      <c r="F430" s="1">
        <f t="shared" ca="1" si="51"/>
        <v>3.8829462480915731</v>
      </c>
      <c r="G430" s="1">
        <f ca="1">AVERAGE(M430:OFFSET(M430,$C$7,0))</f>
        <v>2.7598736566016284</v>
      </c>
      <c r="H430" s="1">
        <f t="shared" ca="1" si="49"/>
        <v>2.6676937358200661</v>
      </c>
      <c r="I430" s="1">
        <f t="shared" ca="1" si="52"/>
        <v>2.6437992209046359</v>
      </c>
      <c r="J430" s="7">
        <f t="shared" ca="1" si="50"/>
        <v>1.321899610452318</v>
      </c>
      <c r="K430" s="7">
        <f t="shared" ca="1" si="56"/>
        <v>0</v>
      </c>
      <c r="L430" s="8">
        <f t="shared" ca="1" si="53"/>
        <v>1.321899610452318</v>
      </c>
      <c r="M430" s="1">
        <f t="shared" ca="1" si="54"/>
        <v>2.5610466376392553</v>
      </c>
      <c r="N430" s="1">
        <f t="shared" ca="1" si="55"/>
        <v>2.5610466376392553</v>
      </c>
    </row>
    <row r="431" spans="5:14">
      <c r="E431" s="1">
        <v>428</v>
      </c>
      <c r="F431" s="1">
        <f t="shared" ca="1" si="51"/>
        <v>4.0920179915847665</v>
      </c>
      <c r="G431" s="1">
        <f ca="1">AVERAGE(M431:OFFSET(M431,$C$7,0))</f>
        <v>2.7989889070099867</v>
      </c>
      <c r="H431" s="1">
        <f t="shared" ca="1" si="49"/>
        <v>2.6636003016199439</v>
      </c>
      <c r="I431" s="1">
        <f t="shared" ca="1" si="52"/>
        <v>2.6686644993739299</v>
      </c>
      <c r="J431" s="7">
        <f t="shared" ca="1" si="50"/>
        <v>1.334332249686965</v>
      </c>
      <c r="K431" s="7">
        <f t="shared" ca="1" si="56"/>
        <v>0</v>
      </c>
      <c r="L431" s="8">
        <f t="shared" ca="1" si="53"/>
        <v>1.334332249686965</v>
      </c>
      <c r="M431" s="1">
        <f t="shared" ca="1" si="54"/>
        <v>2.7576857418978014</v>
      </c>
      <c r="N431" s="1">
        <f t="shared" ca="1" si="55"/>
        <v>2.7576857418978014</v>
      </c>
    </row>
    <row r="432" spans="5:14">
      <c r="E432" s="1">
        <v>429</v>
      </c>
      <c r="F432" s="1">
        <f t="shared" ca="1" si="51"/>
        <v>4.0579201399736684</v>
      </c>
      <c r="G432" s="1">
        <f ca="1">AVERAGE(M432:OFFSET(M432,$C$7,0))</f>
        <v>2.7795212396101046</v>
      </c>
      <c r="H432" s="1">
        <f t="shared" ca="1" si="49"/>
        <v>2.6813509998392031</v>
      </c>
      <c r="I432" s="1">
        <f t="shared" ca="1" si="52"/>
        <v>2.6605253856339104</v>
      </c>
      <c r="J432" s="7">
        <f t="shared" ca="1" si="50"/>
        <v>1.3302626928169552</v>
      </c>
      <c r="K432" s="7">
        <f t="shared" ca="1" si="56"/>
        <v>0</v>
      </c>
      <c r="L432" s="8">
        <f t="shared" ca="1" si="53"/>
        <v>1.3302626928169552</v>
      </c>
      <c r="M432" s="1">
        <f t="shared" ca="1" si="54"/>
        <v>2.7276574471567132</v>
      </c>
      <c r="N432" s="1">
        <f t="shared" ca="1" si="55"/>
        <v>2.7276574471567132</v>
      </c>
    </row>
    <row r="433" spans="5:14">
      <c r="E433" s="1">
        <v>430</v>
      </c>
      <c r="F433" s="1">
        <f t="shared" ca="1" si="51"/>
        <v>4.1596544760817471</v>
      </c>
      <c r="G433" s="1">
        <f ca="1">AVERAGE(M433:OFFSET(M433,$C$7,0))</f>
        <v>2.7479694651193198</v>
      </c>
      <c r="H433" s="1">
        <f t="shared" ca="1" si="49"/>
        <v>2.7163035150241028</v>
      </c>
      <c r="I433" s="1">
        <f t="shared" ca="1" si="52"/>
        <v>2.6703917422144579</v>
      </c>
      <c r="J433" s="7">
        <f t="shared" ca="1" si="50"/>
        <v>1.3351958711072289</v>
      </c>
      <c r="K433" s="7">
        <f t="shared" ca="1" si="56"/>
        <v>0</v>
      </c>
      <c r="L433" s="8">
        <f t="shared" ca="1" si="53"/>
        <v>1.3351958711072289</v>
      </c>
      <c r="M433" s="1">
        <f t="shared" ca="1" si="54"/>
        <v>2.8244586049745184</v>
      </c>
      <c r="N433" s="1">
        <f t="shared" ca="1" si="55"/>
        <v>2.8244586049745184</v>
      </c>
    </row>
    <row r="434" spans="5:14">
      <c r="E434" s="1">
        <v>431</v>
      </c>
      <c r="F434" s="1">
        <f t="shared" ca="1" si="51"/>
        <v>4.2706854544239361</v>
      </c>
      <c r="G434" s="1">
        <f ca="1">AVERAGE(M434:OFFSET(M434,$C$7,0))</f>
        <v>2.6998223230749403</v>
      </c>
      <c r="H434" s="1">
        <f t="shared" ca="1" si="49"/>
        <v>2.7649846056958722</v>
      </c>
      <c r="I434" s="1">
        <f t="shared" ca="1" si="52"/>
        <v>2.6708640088267681</v>
      </c>
      <c r="J434" s="7">
        <f t="shared" ca="1" si="50"/>
        <v>1.3354320044133841</v>
      </c>
      <c r="K434" s="7">
        <f t="shared" ca="1" si="56"/>
        <v>0</v>
      </c>
      <c r="L434" s="8">
        <f t="shared" ca="1" si="53"/>
        <v>1.3354320044133841</v>
      </c>
      <c r="M434" s="1">
        <f t="shared" ca="1" si="54"/>
        <v>2.9352534500105518</v>
      </c>
      <c r="N434" s="1">
        <f t="shared" ca="1" si="55"/>
        <v>2.9352534500105518</v>
      </c>
    </row>
    <row r="435" spans="5:14">
      <c r="E435" s="1">
        <v>432</v>
      </c>
      <c r="F435" s="1">
        <f t="shared" ca="1" si="51"/>
        <v>4.0869869258409635</v>
      </c>
      <c r="G435" s="1">
        <f ca="1">AVERAGE(M435:OFFSET(M435,$C$7,0))</f>
        <v>2.6357981940764108</v>
      </c>
      <c r="H435" s="1">
        <f t="shared" ca="1" si="49"/>
        <v>2.7598736566016284</v>
      </c>
      <c r="I435" s="1">
        <f t="shared" ca="1" si="52"/>
        <v>2.6676937358200661</v>
      </c>
      <c r="J435" s="7">
        <f t="shared" ca="1" si="50"/>
        <v>1.333846867910033</v>
      </c>
      <c r="K435" s="7">
        <f t="shared" ca="1" si="56"/>
        <v>0</v>
      </c>
      <c r="L435" s="8">
        <f t="shared" ca="1" si="53"/>
        <v>1.333846867910033</v>
      </c>
      <c r="M435" s="1">
        <f t="shared" ca="1" si="54"/>
        <v>2.7531400579309304</v>
      </c>
      <c r="N435" s="1">
        <f t="shared" ca="1" si="55"/>
        <v>2.7531400579309304</v>
      </c>
    </row>
    <row r="436" spans="5:14">
      <c r="E436" s="1">
        <v>433</v>
      </c>
      <c r="F436" s="1">
        <f t="shared" ca="1" si="51"/>
        <v>4.1275382908993778</v>
      </c>
      <c r="G436" s="1">
        <f ca="1">AVERAGE(M436:OFFSET(M436,$C$7,0))</f>
        <v>2.6249836638063804</v>
      </c>
      <c r="H436" s="1">
        <f t="shared" ca="1" si="49"/>
        <v>2.7989889070099867</v>
      </c>
      <c r="I436" s="1">
        <f t="shared" ca="1" si="52"/>
        <v>2.6636003016199439</v>
      </c>
      <c r="J436" s="7">
        <f t="shared" ca="1" si="50"/>
        <v>1.3318001508099719</v>
      </c>
      <c r="K436" s="7">
        <f t="shared" ca="1" si="56"/>
        <v>0</v>
      </c>
      <c r="L436" s="8">
        <f t="shared" ca="1" si="53"/>
        <v>1.3318001508099719</v>
      </c>
      <c r="M436" s="1">
        <f t="shared" ca="1" si="54"/>
        <v>2.7957381400894059</v>
      </c>
      <c r="N436" s="1">
        <f t="shared" ca="1" si="55"/>
        <v>2.7957381400894059</v>
      </c>
    </row>
    <row r="437" spans="5:14">
      <c r="E437" s="1">
        <v>434</v>
      </c>
      <c r="F437" s="1">
        <f t="shared" ca="1" si="51"/>
        <v>3.9815552374181093</v>
      </c>
      <c r="G437" s="1">
        <f ca="1">AVERAGE(M437:OFFSET(M437,$C$7,0))</f>
        <v>2.628489307270629</v>
      </c>
      <c r="H437" s="1">
        <f t="shared" ca="1" si="49"/>
        <v>2.7795212396101046</v>
      </c>
      <c r="I437" s="1">
        <f t="shared" ca="1" si="52"/>
        <v>2.6813509998392031</v>
      </c>
      <c r="J437" s="7">
        <f t="shared" ca="1" si="50"/>
        <v>1.3406754999196016</v>
      </c>
      <c r="K437" s="7">
        <f t="shared" ca="1" si="56"/>
        <v>0</v>
      </c>
      <c r="L437" s="8">
        <f t="shared" ca="1" si="53"/>
        <v>1.3406754999196016</v>
      </c>
      <c r="M437" s="1">
        <f t="shared" ca="1" si="54"/>
        <v>2.6408797374985076</v>
      </c>
      <c r="N437" s="1">
        <f t="shared" ca="1" si="55"/>
        <v>2.6408797374985076</v>
      </c>
    </row>
    <row r="438" spans="5:14">
      <c r="E438" s="1">
        <v>435</v>
      </c>
      <c r="F438" s="1">
        <f t="shared" ca="1" si="51"/>
        <v>3.8964985577240552</v>
      </c>
      <c r="G438" s="1">
        <f ca="1">AVERAGE(M438:OFFSET(M438,$C$7,0))</f>
        <v>2.6302711435659933</v>
      </c>
      <c r="H438" s="1">
        <f t="shared" ca="1" si="49"/>
        <v>2.7479694651193198</v>
      </c>
      <c r="I438" s="1">
        <f t="shared" ca="1" si="52"/>
        <v>2.7163035150241028</v>
      </c>
      <c r="J438" s="7">
        <f t="shared" ca="1" si="50"/>
        <v>1.3581517575120514</v>
      </c>
      <c r="K438" s="7">
        <f t="shared" ca="1" si="56"/>
        <v>0</v>
      </c>
      <c r="L438" s="8">
        <f t="shared" ca="1" si="53"/>
        <v>1.3581517575120514</v>
      </c>
      <c r="M438" s="1">
        <f t="shared" ca="1" si="54"/>
        <v>2.538346800212004</v>
      </c>
      <c r="N438" s="1">
        <f t="shared" ca="1" si="55"/>
        <v>2.538346800212004</v>
      </c>
    </row>
    <row r="439" spans="5:14">
      <c r="E439" s="1">
        <v>436</v>
      </c>
      <c r="F439" s="1">
        <f t="shared" ca="1" si="51"/>
        <v>3.9180680555561773</v>
      </c>
      <c r="G439" s="1">
        <f ca="1">AVERAGE(M439:OFFSET(M439,$C$7,0))</f>
        <v>2.6686936181163037</v>
      </c>
      <c r="H439" s="1">
        <f t="shared" ca="1" si="49"/>
        <v>2.6998223230749403</v>
      </c>
      <c r="I439" s="1">
        <f t="shared" ca="1" si="52"/>
        <v>2.7649846056958722</v>
      </c>
      <c r="J439" s="7">
        <f t="shared" ca="1" si="50"/>
        <v>1.3824923028479361</v>
      </c>
      <c r="K439" s="7">
        <f t="shared" ca="1" si="56"/>
        <v>0</v>
      </c>
      <c r="L439" s="8">
        <f t="shared" ca="1" si="53"/>
        <v>1.3824923028479361</v>
      </c>
      <c r="M439" s="1">
        <f t="shared" ca="1" si="54"/>
        <v>2.5355757527082412</v>
      </c>
      <c r="N439" s="1">
        <f t="shared" ca="1" si="55"/>
        <v>2.5355757527082412</v>
      </c>
    </row>
    <row r="440" spans="5:14">
      <c r="E440" s="1">
        <v>437</v>
      </c>
      <c r="F440" s="1">
        <f t="shared" ca="1" si="51"/>
        <v>3.9310455043201902</v>
      </c>
      <c r="G440" s="1">
        <f ca="1">AVERAGE(M440:OFFSET(M440,$C$7,0))</f>
        <v>2.6753880349685795</v>
      </c>
      <c r="H440" s="1">
        <f t="shared" ca="1" si="49"/>
        <v>2.6357981940764108</v>
      </c>
      <c r="I440" s="1">
        <f t="shared" ca="1" si="52"/>
        <v>2.7598736566016284</v>
      </c>
      <c r="J440" s="7">
        <f t="shared" ca="1" si="50"/>
        <v>1.3799368283008142</v>
      </c>
      <c r="K440" s="7">
        <f t="shared" ca="1" si="56"/>
        <v>0</v>
      </c>
      <c r="L440" s="8">
        <f t="shared" ca="1" si="53"/>
        <v>1.3799368283008142</v>
      </c>
      <c r="M440" s="1">
        <f t="shared" ca="1" si="54"/>
        <v>2.5511086760193757</v>
      </c>
      <c r="N440" s="1">
        <f t="shared" ca="1" si="55"/>
        <v>2.5511086760193757</v>
      </c>
    </row>
    <row r="441" spans="5:14">
      <c r="E441" s="1">
        <v>438</v>
      </c>
      <c r="F441" s="1">
        <f t="shared" ca="1" si="51"/>
        <v>4.0877473298157438</v>
      </c>
      <c r="G441" s="1">
        <f ca="1">AVERAGE(M441:OFFSET(M441,$C$7,0))</f>
        <v>2.7372079171674328</v>
      </c>
      <c r="H441" s="1">
        <f t="shared" ca="1" si="49"/>
        <v>2.6249836638063804</v>
      </c>
      <c r="I441" s="1">
        <f t="shared" ca="1" si="52"/>
        <v>2.7989889070099867</v>
      </c>
      <c r="J441" s="7">
        <f t="shared" ca="1" si="50"/>
        <v>1.3994944535049934</v>
      </c>
      <c r="K441" s="7">
        <f t="shared" ca="1" si="56"/>
        <v>0</v>
      </c>
      <c r="L441" s="8">
        <f t="shared" ca="1" si="53"/>
        <v>1.3994944535049934</v>
      </c>
      <c r="M441" s="1">
        <f t="shared" ca="1" si="54"/>
        <v>2.6882528763107505</v>
      </c>
      <c r="N441" s="1">
        <f t="shared" ca="1" si="55"/>
        <v>2.6882528763107505</v>
      </c>
    </row>
    <row r="442" spans="5:14">
      <c r="E442" s="1">
        <v>439</v>
      </c>
      <c r="F442" s="1">
        <f t="shared" ca="1" si="51"/>
        <v>4.2065326206799476</v>
      </c>
      <c r="G442" s="1">
        <f ca="1">AVERAGE(M442:OFFSET(M442,$C$7,0))</f>
        <v>2.7179827767291034</v>
      </c>
      <c r="H442" s="1">
        <f t="shared" ca="1" si="49"/>
        <v>2.628489307270629</v>
      </c>
      <c r="I442" s="1">
        <f t="shared" ca="1" si="52"/>
        <v>2.7795212396101046</v>
      </c>
      <c r="J442" s="7">
        <f t="shared" ca="1" si="50"/>
        <v>1.3897606198050523</v>
      </c>
      <c r="K442" s="7">
        <f t="shared" ca="1" si="56"/>
        <v>0</v>
      </c>
      <c r="L442" s="8">
        <f t="shared" ca="1" si="53"/>
        <v>1.3897606198050523</v>
      </c>
      <c r="M442" s="1">
        <f t="shared" ca="1" si="54"/>
        <v>2.8167720008748951</v>
      </c>
      <c r="N442" s="1">
        <f t="shared" ca="1" si="55"/>
        <v>2.8167720008748951</v>
      </c>
    </row>
    <row r="443" spans="5:14">
      <c r="E443" s="1">
        <v>440</v>
      </c>
      <c r="F443" s="1">
        <f t="shared" ca="1" si="51"/>
        <v>4.0255554878303528</v>
      </c>
      <c r="G443" s="1">
        <f ca="1">AVERAGE(M443:OFFSET(M443,$C$7,0))</f>
        <v>2.6913915311769769</v>
      </c>
      <c r="H443" s="1">
        <f t="shared" ca="1" si="49"/>
        <v>2.6302711435659933</v>
      </c>
      <c r="I443" s="1">
        <f t="shared" ca="1" si="52"/>
        <v>2.7479694651193198</v>
      </c>
      <c r="J443" s="7">
        <f t="shared" ca="1" si="50"/>
        <v>1.3739847325596599</v>
      </c>
      <c r="K443" s="7">
        <f t="shared" ca="1" si="56"/>
        <v>0</v>
      </c>
      <c r="L443" s="8">
        <f t="shared" ca="1" si="53"/>
        <v>1.3739847325596599</v>
      </c>
      <c r="M443" s="1">
        <f t="shared" ca="1" si="54"/>
        <v>2.6515707552706926</v>
      </c>
      <c r="N443" s="1">
        <f t="shared" ca="1" si="55"/>
        <v>2.6515707552706926</v>
      </c>
    </row>
    <row r="444" spans="5:14">
      <c r="E444" s="1">
        <v>441</v>
      </c>
      <c r="F444" s="1">
        <f t="shared" ca="1" si="51"/>
        <v>4.1187928090513362</v>
      </c>
      <c r="G444" s="1">
        <f ca="1">AVERAGE(M444:OFFSET(M444,$C$7,0))</f>
        <v>2.7050679295830573</v>
      </c>
      <c r="H444" s="1">
        <f t="shared" ca="1" si="49"/>
        <v>2.6686936181163037</v>
      </c>
      <c r="I444" s="1">
        <f t="shared" ca="1" si="52"/>
        <v>2.6998223230749403</v>
      </c>
      <c r="J444" s="7">
        <f t="shared" ca="1" si="50"/>
        <v>1.3499111615374702</v>
      </c>
      <c r="K444" s="7">
        <f t="shared" ca="1" si="56"/>
        <v>0</v>
      </c>
      <c r="L444" s="8">
        <f t="shared" ca="1" si="53"/>
        <v>1.3499111615374702</v>
      </c>
      <c r="M444" s="1">
        <f t="shared" ca="1" si="54"/>
        <v>2.768881647513866</v>
      </c>
      <c r="N444" s="1">
        <f t="shared" ca="1" si="55"/>
        <v>2.768881647513866</v>
      </c>
    </row>
    <row r="445" spans="5:14">
      <c r="E445" s="1">
        <v>442</v>
      </c>
      <c r="F445" s="1">
        <f t="shared" ca="1" si="51"/>
        <v>3.8936413508601038</v>
      </c>
      <c r="G445" s="1">
        <f ca="1">AVERAGE(M445:OFFSET(M445,$C$7,0))</f>
        <v>2.6827246939840528</v>
      </c>
      <c r="H445" s="1">
        <f t="shared" ca="1" si="49"/>
        <v>2.6753880349685795</v>
      </c>
      <c r="I445" s="1">
        <f t="shared" ca="1" si="52"/>
        <v>2.6357981940764108</v>
      </c>
      <c r="J445" s="7">
        <f t="shared" ca="1" si="50"/>
        <v>1.3178990970382054</v>
      </c>
      <c r="K445" s="7">
        <f t="shared" ca="1" si="56"/>
        <v>0</v>
      </c>
      <c r="L445" s="8">
        <f t="shared" ca="1" si="53"/>
        <v>1.3178990970382054</v>
      </c>
      <c r="M445" s="1">
        <f t="shared" ca="1" si="54"/>
        <v>2.5757422538218986</v>
      </c>
      <c r="N445" s="1">
        <f t="shared" ca="1" si="55"/>
        <v>2.5757422538218986</v>
      </c>
    </row>
    <row r="446" spans="5:14">
      <c r="E446" s="1">
        <v>443</v>
      </c>
      <c r="F446" s="1">
        <f t="shared" ca="1" si="51"/>
        <v>4.2345198011156837</v>
      </c>
      <c r="G446" s="1">
        <f ca="1">AVERAGE(M446:OFFSET(M446,$C$7,0))</f>
        <v>2.660114377308731</v>
      </c>
      <c r="H446" s="1">
        <f t="shared" ca="1" si="49"/>
        <v>2.7372079171674328</v>
      </c>
      <c r="I446" s="1">
        <f t="shared" ca="1" si="52"/>
        <v>2.6249836638063804</v>
      </c>
      <c r="J446" s="7">
        <f t="shared" ca="1" si="50"/>
        <v>1.3124918319031902</v>
      </c>
      <c r="K446" s="7">
        <f t="shared" ca="1" si="56"/>
        <v>0</v>
      </c>
      <c r="L446" s="8">
        <f t="shared" ca="1" si="53"/>
        <v>1.3124918319031902</v>
      </c>
      <c r="M446" s="1">
        <f t="shared" ca="1" si="54"/>
        <v>2.9220279692124933</v>
      </c>
      <c r="N446" s="1">
        <f t="shared" ca="1" si="55"/>
        <v>2.9220279692124933</v>
      </c>
    </row>
    <row r="447" spans="5:14">
      <c r="E447" s="1">
        <v>444</v>
      </c>
      <c r="F447" s="1">
        <f t="shared" ca="1" si="51"/>
        <v>3.8871466873160889</v>
      </c>
      <c r="G447" s="1">
        <f ca="1">AVERAGE(M447:OFFSET(M447,$C$7,0))</f>
        <v>2.6324963356744067</v>
      </c>
      <c r="H447" s="1">
        <f t="shared" ca="1" si="49"/>
        <v>2.7179827767291034</v>
      </c>
      <c r="I447" s="1">
        <f t="shared" ca="1" si="52"/>
        <v>2.628489307270629</v>
      </c>
      <c r="J447" s="7">
        <f t="shared" ca="1" si="50"/>
        <v>1.3142446536353145</v>
      </c>
      <c r="K447" s="7">
        <f t="shared" ca="1" si="56"/>
        <v>0</v>
      </c>
      <c r="L447" s="8">
        <f t="shared" ca="1" si="53"/>
        <v>1.3142446536353145</v>
      </c>
      <c r="M447" s="1">
        <f t="shared" ca="1" si="54"/>
        <v>2.5729020336807746</v>
      </c>
      <c r="N447" s="1">
        <f t="shared" ca="1" si="55"/>
        <v>2.5729020336807746</v>
      </c>
    </row>
    <row r="448" spans="5:14">
      <c r="E448" s="1">
        <v>445</v>
      </c>
      <c r="F448" s="1">
        <f t="shared" ca="1" si="51"/>
        <v>3.9723600993451318</v>
      </c>
      <c r="G448" s="1">
        <f ca="1">AVERAGE(M448:OFFSET(M448,$C$7,0))</f>
        <v>2.6753368573187295</v>
      </c>
      <c r="H448" s="1">
        <f t="shared" ca="1" si="49"/>
        <v>2.6913915311769769</v>
      </c>
      <c r="I448" s="1">
        <f t="shared" ca="1" si="52"/>
        <v>2.6302711435659933</v>
      </c>
      <c r="J448" s="7">
        <f t="shared" ca="1" si="50"/>
        <v>1.3151355717829967</v>
      </c>
      <c r="K448" s="7">
        <f t="shared" ca="1" si="56"/>
        <v>0</v>
      </c>
      <c r="L448" s="8">
        <f t="shared" ca="1" si="53"/>
        <v>1.3151355717829967</v>
      </c>
      <c r="M448" s="1">
        <f t="shared" ca="1" si="54"/>
        <v>2.6572245275621351</v>
      </c>
      <c r="N448" s="1">
        <f t="shared" ca="1" si="55"/>
        <v>2.6572245275621351</v>
      </c>
    </row>
    <row r="449" spans="5:14">
      <c r="E449" s="1">
        <v>446</v>
      </c>
      <c r="F449" s="1">
        <f t="shared" ca="1" si="51"/>
        <v>4.0679759547653278</v>
      </c>
      <c r="G449" s="1">
        <f ca="1">AVERAGE(M449:OFFSET(M449,$C$7,0))</f>
        <v>2.670565473798328</v>
      </c>
      <c r="H449" s="1">
        <f t="shared" ca="1" si="49"/>
        <v>2.7050679295830573</v>
      </c>
      <c r="I449" s="1">
        <f t="shared" ca="1" si="52"/>
        <v>2.6686936181163037</v>
      </c>
      <c r="J449" s="7">
        <f t="shared" ca="1" si="50"/>
        <v>1.3343468090581518</v>
      </c>
      <c r="K449" s="7">
        <f t="shared" ca="1" si="56"/>
        <v>0</v>
      </c>
      <c r="L449" s="8">
        <f t="shared" ca="1" si="53"/>
        <v>1.3343468090581518</v>
      </c>
      <c r="M449" s="1">
        <f t="shared" ca="1" si="54"/>
        <v>2.7336291457071757</v>
      </c>
      <c r="N449" s="1">
        <f t="shared" ca="1" si="55"/>
        <v>2.7336291457071757</v>
      </c>
    </row>
    <row r="450" spans="5:14">
      <c r="E450" s="1">
        <v>447</v>
      </c>
      <c r="F450" s="1">
        <f t="shared" ca="1" si="51"/>
        <v>3.9725162514041266</v>
      </c>
      <c r="G450" s="1">
        <f ca="1">AVERAGE(M450:OFFSET(M450,$C$7,0))</f>
        <v>2.6487997071198093</v>
      </c>
      <c r="H450" s="1">
        <f t="shared" ca="1" si="49"/>
        <v>2.6827246939840528</v>
      </c>
      <c r="I450" s="1">
        <f t="shared" ca="1" si="52"/>
        <v>2.6753880349685795</v>
      </c>
      <c r="J450" s="7">
        <f t="shared" ca="1" si="50"/>
        <v>1.3376940174842897</v>
      </c>
      <c r="K450" s="7">
        <f t="shared" ca="1" si="56"/>
        <v>0</v>
      </c>
      <c r="L450" s="8">
        <f t="shared" ca="1" si="53"/>
        <v>1.3376940174842897</v>
      </c>
      <c r="M450" s="1">
        <f t="shared" ca="1" si="54"/>
        <v>2.6348222339198371</v>
      </c>
      <c r="N450" s="1">
        <f t="shared" ca="1" si="55"/>
        <v>2.6348222339198371</v>
      </c>
    </row>
    <row r="451" spans="5:14">
      <c r="E451" s="1">
        <v>448</v>
      </c>
      <c r="F451" s="1">
        <f t="shared" ca="1" si="51"/>
        <v>3.808684312353686</v>
      </c>
      <c r="G451" s="1">
        <f ca="1">AVERAGE(M451:OFFSET(M451,$C$7,0))</f>
        <v>2.6541597868627842</v>
      </c>
      <c r="H451" s="1">
        <f t="shared" ref="H451:H514" ca="1" si="57">IF(E451&gt;=$C$7,OFFSET(G451,-$C$7,0),0)</f>
        <v>2.660114377308731</v>
      </c>
      <c r="I451" s="1">
        <f t="shared" ca="1" si="52"/>
        <v>2.7372079171674328</v>
      </c>
      <c r="J451" s="7">
        <f t="shared" ref="J451:J514" ca="1" si="58">I451*$C$10</f>
        <v>1.3686039585837164</v>
      </c>
      <c r="K451" s="7">
        <f t="shared" ca="1" si="56"/>
        <v>0</v>
      </c>
      <c r="L451" s="8">
        <f t="shared" ca="1" si="53"/>
        <v>1.3686039585837164</v>
      </c>
      <c r="M451" s="1">
        <f t="shared" ca="1" si="54"/>
        <v>2.4400803537699698</v>
      </c>
      <c r="N451" s="1">
        <f t="shared" ca="1" si="55"/>
        <v>2.4400803537699698</v>
      </c>
    </row>
    <row r="452" spans="5:14">
      <c r="E452" s="1">
        <v>449</v>
      </c>
      <c r="F452" s="1">
        <f t="shared" ref="F452:F515" ca="1" si="59">NORMINV(RAND(), $C$3, $C$4)</f>
        <v>4.1153111077710998</v>
      </c>
      <c r="G452" s="1">
        <f ca="1">AVERAGE(M452:OFFSET(M452,$C$7,0))</f>
        <v>2.666206351895712</v>
      </c>
      <c r="H452" s="1">
        <f t="shared" ca="1" si="57"/>
        <v>2.6324963356744067</v>
      </c>
      <c r="I452" s="1">
        <f t="shared" ref="I452:I515" ca="1" si="60">IF(E452&gt;=$C$8,OFFSET(H452,-$C$8,0),0)</f>
        <v>2.7179827767291034</v>
      </c>
      <c r="J452" s="7">
        <f t="shared" ca="1" si="58"/>
        <v>1.3589913883645517</v>
      </c>
      <c r="K452" s="7">
        <f t="shared" ca="1" si="56"/>
        <v>0</v>
      </c>
      <c r="L452" s="8">
        <f t="shared" ref="L452:L515" ca="1" si="61">J452+K452</f>
        <v>1.3589913883645517</v>
      </c>
      <c r="M452" s="1">
        <f t="shared" ref="M452:M515" ca="1" si="62">F452-L452</f>
        <v>2.7563197194065481</v>
      </c>
      <c r="N452" s="1">
        <f t="shared" ref="N452:N515" ca="1" si="63">ABS(M452)</f>
        <v>2.7563197194065481</v>
      </c>
    </row>
    <row r="453" spans="5:14">
      <c r="E453" s="1">
        <v>450</v>
      </c>
      <c r="F453" s="1">
        <f t="shared" ca="1" si="59"/>
        <v>4.1756409291351995</v>
      </c>
      <c r="G453" s="1">
        <f ca="1">AVERAGE(M453:OFFSET(M453,$C$7,0))</f>
        <v>2.6347459605034516</v>
      </c>
      <c r="H453" s="1">
        <f t="shared" ca="1" si="57"/>
        <v>2.6753368573187295</v>
      </c>
      <c r="I453" s="1">
        <f t="shared" ca="1" si="60"/>
        <v>2.6913915311769769</v>
      </c>
      <c r="J453" s="7">
        <f t="shared" ca="1" si="58"/>
        <v>1.3456957655884885</v>
      </c>
      <c r="K453" s="7">
        <f t="shared" ca="1" si="56"/>
        <v>0</v>
      </c>
      <c r="L453" s="8">
        <f t="shared" ca="1" si="61"/>
        <v>1.3456957655884885</v>
      </c>
      <c r="M453" s="1">
        <f t="shared" ca="1" si="62"/>
        <v>2.8299451635467108</v>
      </c>
      <c r="N453" s="1">
        <f t="shared" ca="1" si="63"/>
        <v>2.8299451635467108</v>
      </c>
    </row>
    <row r="454" spans="5:14">
      <c r="E454" s="1">
        <v>451</v>
      </c>
      <c r="F454" s="1">
        <f t="shared" ca="1" si="59"/>
        <v>3.9811301912312538</v>
      </c>
      <c r="G454" s="1">
        <f ca="1">AVERAGE(M454:OFFSET(M454,$C$7,0))</f>
        <v>2.6173914433135907</v>
      </c>
      <c r="H454" s="1">
        <f t="shared" ca="1" si="57"/>
        <v>2.670565473798328</v>
      </c>
      <c r="I454" s="1">
        <f t="shared" ca="1" si="60"/>
        <v>2.7050679295830573</v>
      </c>
      <c r="J454" s="7">
        <f t="shared" ca="1" si="58"/>
        <v>1.3525339647915287</v>
      </c>
      <c r="K454" s="7">
        <f t="shared" ca="1" si="56"/>
        <v>0</v>
      </c>
      <c r="L454" s="8">
        <f t="shared" ca="1" si="61"/>
        <v>1.3525339647915287</v>
      </c>
      <c r="M454" s="1">
        <f t="shared" ca="1" si="62"/>
        <v>2.6285962264397251</v>
      </c>
      <c r="N454" s="1">
        <f t="shared" ca="1" si="63"/>
        <v>2.6285962264397251</v>
      </c>
    </row>
    <row r="455" spans="5:14">
      <c r="E455" s="1">
        <v>452</v>
      </c>
      <c r="F455" s="1">
        <f t="shared" ca="1" si="59"/>
        <v>3.9443968926280912</v>
      </c>
      <c r="G455" s="1">
        <f ca="1">AVERAGE(M455:OFFSET(M455,$C$7,0))</f>
        <v>2.6199137934822221</v>
      </c>
      <c r="H455" s="1">
        <f t="shared" ca="1" si="57"/>
        <v>2.6487997071198093</v>
      </c>
      <c r="I455" s="1">
        <f t="shared" ca="1" si="60"/>
        <v>2.6827246939840528</v>
      </c>
      <c r="J455" s="7">
        <f t="shared" ca="1" si="58"/>
        <v>1.3413623469920264</v>
      </c>
      <c r="K455" s="7">
        <f t="shared" ca="1" si="56"/>
        <v>0</v>
      </c>
      <c r="L455" s="8">
        <f t="shared" ca="1" si="61"/>
        <v>1.3413623469920264</v>
      </c>
      <c r="M455" s="1">
        <f t="shared" ca="1" si="62"/>
        <v>2.6030345456360648</v>
      </c>
      <c r="N455" s="1">
        <f t="shared" ca="1" si="63"/>
        <v>2.6030345456360648</v>
      </c>
    </row>
    <row r="456" spans="5:14">
      <c r="E456" s="1">
        <v>453</v>
      </c>
      <c r="F456" s="1">
        <f t="shared" ca="1" si="59"/>
        <v>3.9970399010320516</v>
      </c>
      <c r="G456" s="1">
        <f ca="1">AVERAGE(M456:OFFSET(M456,$C$7,0))</f>
        <v>2.6438994346175475</v>
      </c>
      <c r="H456" s="1">
        <f t="shared" ca="1" si="57"/>
        <v>2.6541597868627842</v>
      </c>
      <c r="I456" s="1">
        <f t="shared" ca="1" si="60"/>
        <v>2.660114377308731</v>
      </c>
      <c r="J456" s="7">
        <f t="shared" ca="1" si="58"/>
        <v>1.3300571886543655</v>
      </c>
      <c r="K456" s="7">
        <f t="shared" ca="1" si="56"/>
        <v>0</v>
      </c>
      <c r="L456" s="8">
        <f t="shared" ca="1" si="61"/>
        <v>1.3300571886543655</v>
      </c>
      <c r="M456" s="1">
        <f t="shared" ca="1" si="62"/>
        <v>2.6669827123776861</v>
      </c>
      <c r="N456" s="1">
        <f t="shared" ca="1" si="63"/>
        <v>2.6669827123776861</v>
      </c>
    </row>
    <row r="457" spans="5:14">
      <c r="E457" s="1">
        <v>454</v>
      </c>
      <c r="F457" s="1">
        <f t="shared" ca="1" si="59"/>
        <v>3.8286079118047409</v>
      </c>
      <c r="G457" s="1">
        <f ca="1">AVERAGE(M457:OFFSET(M457,$C$7,0))</f>
        <v>2.6556609365025916</v>
      </c>
      <c r="H457" s="1">
        <f t="shared" ca="1" si="57"/>
        <v>2.666206351895712</v>
      </c>
      <c r="I457" s="1">
        <f t="shared" ca="1" si="60"/>
        <v>2.6324963356744067</v>
      </c>
      <c r="J457" s="7">
        <f t="shared" ca="1" si="58"/>
        <v>1.3162481678372033</v>
      </c>
      <c r="K457" s="7">
        <f t="shared" ca="1" si="56"/>
        <v>0</v>
      </c>
      <c r="L457" s="8">
        <f t="shared" ca="1" si="61"/>
        <v>1.3162481678372033</v>
      </c>
      <c r="M457" s="1">
        <f t="shared" ca="1" si="62"/>
        <v>2.5123597439675374</v>
      </c>
      <c r="N457" s="1">
        <f t="shared" ca="1" si="63"/>
        <v>2.5123597439675374</v>
      </c>
    </row>
    <row r="458" spans="5:14">
      <c r="E458" s="1">
        <v>455</v>
      </c>
      <c r="F458" s="1">
        <f t="shared" ca="1" si="59"/>
        <v>3.9052257997123503</v>
      </c>
      <c r="G458" s="1">
        <f ca="1">AVERAGE(M458:OFFSET(M458,$C$7,0))</f>
        <v>2.6870383634757942</v>
      </c>
      <c r="H458" s="1">
        <f t="shared" ca="1" si="57"/>
        <v>2.6347459605034516</v>
      </c>
      <c r="I458" s="1">
        <f t="shared" ca="1" si="60"/>
        <v>2.6753368573187295</v>
      </c>
      <c r="J458" s="7">
        <f t="shared" ca="1" si="58"/>
        <v>1.3376684286593647</v>
      </c>
      <c r="K458" s="7">
        <f t="shared" ca="1" si="56"/>
        <v>0</v>
      </c>
      <c r="L458" s="8">
        <f t="shared" ca="1" si="61"/>
        <v>1.3376684286593647</v>
      </c>
      <c r="M458" s="1">
        <f t="shared" ca="1" si="62"/>
        <v>2.5675573710529855</v>
      </c>
      <c r="N458" s="1">
        <f t="shared" ca="1" si="63"/>
        <v>2.5675573710529855</v>
      </c>
    </row>
    <row r="459" spans="5:14">
      <c r="E459" s="1">
        <v>456</v>
      </c>
      <c r="F459" s="1">
        <f t="shared" ca="1" si="59"/>
        <v>4.0611007973067101</v>
      </c>
      <c r="G459" s="1">
        <f ca="1">AVERAGE(M459:OFFSET(M459,$C$7,0))</f>
        <v>2.6769369189324976</v>
      </c>
      <c r="H459" s="1">
        <f t="shared" ca="1" si="57"/>
        <v>2.6173914433135907</v>
      </c>
      <c r="I459" s="1">
        <f t="shared" ca="1" si="60"/>
        <v>2.670565473798328</v>
      </c>
      <c r="J459" s="7">
        <f t="shared" ca="1" si="58"/>
        <v>1.335282736899164</v>
      </c>
      <c r="K459" s="7">
        <f t="shared" ca="1" si="56"/>
        <v>0</v>
      </c>
      <c r="L459" s="8">
        <f t="shared" ca="1" si="61"/>
        <v>1.335282736899164</v>
      </c>
      <c r="M459" s="1">
        <f t="shared" ca="1" si="62"/>
        <v>2.7258180604075459</v>
      </c>
      <c r="N459" s="1">
        <f t="shared" ca="1" si="63"/>
        <v>2.7258180604075459</v>
      </c>
    </row>
    <row r="460" spans="5:14">
      <c r="E460" s="1">
        <v>457</v>
      </c>
      <c r="F460" s="1">
        <f t="shared" ca="1" si="59"/>
        <v>3.9681301810114165</v>
      </c>
      <c r="G460" s="1">
        <f ca="1">AVERAGE(M460:OFFSET(M460,$C$7,0))</f>
        <v>2.6620335044737895</v>
      </c>
      <c r="H460" s="1">
        <f t="shared" ca="1" si="57"/>
        <v>2.6199137934822221</v>
      </c>
      <c r="I460" s="1">
        <f t="shared" ca="1" si="60"/>
        <v>2.6487997071198093</v>
      </c>
      <c r="J460" s="7">
        <f t="shared" ca="1" si="58"/>
        <v>1.3243998535599046</v>
      </c>
      <c r="K460" s="7">
        <f t="shared" ca="1" si="56"/>
        <v>0</v>
      </c>
      <c r="L460" s="8">
        <f t="shared" ca="1" si="61"/>
        <v>1.3243998535599046</v>
      </c>
      <c r="M460" s="1">
        <f t="shared" ca="1" si="62"/>
        <v>2.6437303274515118</v>
      </c>
      <c r="N460" s="1">
        <f t="shared" ca="1" si="63"/>
        <v>2.6437303274515118</v>
      </c>
    </row>
    <row r="461" spans="5:14">
      <c r="E461" s="1">
        <v>458</v>
      </c>
      <c r="F461" s="1">
        <f t="shared" ca="1" si="59"/>
        <v>4.0740282858794128</v>
      </c>
      <c r="G461" s="1">
        <f ca="1">AVERAGE(M461:OFFSET(M461,$C$7,0))</f>
        <v>2.6770773036153508</v>
      </c>
      <c r="H461" s="1">
        <f t="shared" ca="1" si="57"/>
        <v>2.6438994346175475</v>
      </c>
      <c r="I461" s="1">
        <f t="shared" ca="1" si="60"/>
        <v>2.6541597868627842</v>
      </c>
      <c r="J461" s="7">
        <f t="shared" ca="1" si="58"/>
        <v>1.3270798934313921</v>
      </c>
      <c r="K461" s="7">
        <f t="shared" ca="1" si="56"/>
        <v>0</v>
      </c>
      <c r="L461" s="8">
        <f t="shared" ca="1" si="61"/>
        <v>1.3270798934313921</v>
      </c>
      <c r="M461" s="1">
        <f t="shared" ca="1" si="62"/>
        <v>2.7469483924480205</v>
      </c>
      <c r="N461" s="1">
        <f t="shared" ca="1" si="63"/>
        <v>2.7469483924480205</v>
      </c>
    </row>
    <row r="462" spans="5:14">
      <c r="E462" s="1">
        <v>459</v>
      </c>
      <c r="F462" s="1">
        <f t="shared" ca="1" si="59"/>
        <v>4.0706548996358034</v>
      </c>
      <c r="G462" s="1">
        <f ca="1">AVERAGE(M462:OFFSET(M462,$C$7,0))</f>
        <v>2.6687894585619119</v>
      </c>
      <c r="H462" s="1">
        <f t="shared" ca="1" si="57"/>
        <v>2.6556609365025916</v>
      </c>
      <c r="I462" s="1">
        <f t="shared" ca="1" si="60"/>
        <v>2.666206351895712</v>
      </c>
      <c r="J462" s="7">
        <f t="shared" ca="1" si="58"/>
        <v>1.333103175947856</v>
      </c>
      <c r="K462" s="7">
        <f t="shared" ca="1" si="56"/>
        <v>0</v>
      </c>
      <c r="L462" s="8">
        <f t="shared" ca="1" si="61"/>
        <v>1.333103175947856</v>
      </c>
      <c r="M462" s="1">
        <f t="shared" ca="1" si="62"/>
        <v>2.7375517236879476</v>
      </c>
      <c r="N462" s="1">
        <f t="shared" ca="1" si="63"/>
        <v>2.7375517236879476</v>
      </c>
    </row>
    <row r="463" spans="5:14">
      <c r="E463" s="1">
        <v>460</v>
      </c>
      <c r="F463" s="1">
        <f t="shared" ca="1" si="59"/>
        <v>4.0179972860584758</v>
      </c>
      <c r="G463" s="1">
        <f ca="1">AVERAGE(M463:OFFSET(M463,$C$7,0))</f>
        <v>2.6745938941097029</v>
      </c>
      <c r="H463" s="1">
        <f t="shared" ca="1" si="57"/>
        <v>2.6870383634757942</v>
      </c>
      <c r="I463" s="1">
        <f t="shared" ca="1" si="60"/>
        <v>2.6347459605034516</v>
      </c>
      <c r="J463" s="7">
        <f t="shared" ca="1" si="58"/>
        <v>1.3173729802517258</v>
      </c>
      <c r="K463" s="7">
        <f t="shared" ca="1" si="56"/>
        <v>0</v>
      </c>
      <c r="L463" s="8">
        <f t="shared" ca="1" si="61"/>
        <v>1.3173729802517258</v>
      </c>
      <c r="M463" s="1">
        <f t="shared" ca="1" si="62"/>
        <v>2.7006243058067501</v>
      </c>
      <c r="N463" s="1">
        <f t="shared" ca="1" si="63"/>
        <v>2.7006243058067501</v>
      </c>
    </row>
    <row r="464" spans="5:14">
      <c r="E464" s="1">
        <v>461</v>
      </c>
      <c r="F464" s="1">
        <f t="shared" ca="1" si="59"/>
        <v>3.8156444254500075</v>
      </c>
      <c r="G464" s="1">
        <f ca="1">AVERAGE(M464:OFFSET(M464,$C$7,0))</f>
        <v>2.6848129995657311</v>
      </c>
      <c r="H464" s="1">
        <f t="shared" ca="1" si="57"/>
        <v>2.6769369189324976</v>
      </c>
      <c r="I464" s="1">
        <f t="shared" ca="1" si="60"/>
        <v>2.6173914433135907</v>
      </c>
      <c r="J464" s="7">
        <f t="shared" ca="1" si="58"/>
        <v>1.3086957216567954</v>
      </c>
      <c r="K464" s="7">
        <f t="shared" ca="1" si="56"/>
        <v>0</v>
      </c>
      <c r="L464" s="8">
        <f t="shared" ca="1" si="61"/>
        <v>1.3086957216567954</v>
      </c>
      <c r="M464" s="1">
        <f t="shared" ca="1" si="62"/>
        <v>2.5069487037932121</v>
      </c>
      <c r="N464" s="1">
        <f t="shared" ca="1" si="63"/>
        <v>2.5069487037932121</v>
      </c>
    </row>
    <row r="465" spans="5:14">
      <c r="E465" s="1">
        <v>462</v>
      </c>
      <c r="F465" s="1">
        <f t="shared" ca="1" si="59"/>
        <v>3.9463544703964053</v>
      </c>
      <c r="G465" s="1">
        <f ca="1">AVERAGE(M465:OFFSET(M465,$C$7,0))</f>
        <v>2.7104292895616098</v>
      </c>
      <c r="H465" s="1">
        <f t="shared" ca="1" si="57"/>
        <v>2.6620335044737895</v>
      </c>
      <c r="I465" s="1">
        <f t="shared" ca="1" si="60"/>
        <v>2.6199137934822221</v>
      </c>
      <c r="J465" s="7">
        <f t="shared" ca="1" si="58"/>
        <v>1.309956896741111</v>
      </c>
      <c r="K465" s="7">
        <f t="shared" ca="1" si="56"/>
        <v>0</v>
      </c>
      <c r="L465" s="8">
        <f t="shared" ca="1" si="61"/>
        <v>1.309956896741111</v>
      </c>
      <c r="M465" s="1">
        <f t="shared" ca="1" si="62"/>
        <v>2.6363975736552945</v>
      </c>
      <c r="N465" s="1">
        <f t="shared" ca="1" si="63"/>
        <v>2.6363975736552945</v>
      </c>
    </row>
    <row r="466" spans="5:14">
      <c r="E466" s="1">
        <v>463</v>
      </c>
      <c r="F466" s="1">
        <f t="shared" ca="1" si="59"/>
        <v>4.0559428396096555</v>
      </c>
      <c r="G466" s="1">
        <f ca="1">AVERAGE(M466:OFFSET(M466,$C$7,0))</f>
        <v>2.7330931186231644</v>
      </c>
      <c r="H466" s="1">
        <f t="shared" ca="1" si="57"/>
        <v>2.6770773036153508</v>
      </c>
      <c r="I466" s="1">
        <f t="shared" ca="1" si="60"/>
        <v>2.6438994346175475</v>
      </c>
      <c r="J466" s="7">
        <f t="shared" ca="1" si="58"/>
        <v>1.3219497173087738</v>
      </c>
      <c r="K466" s="7">
        <f t="shared" ca="1" si="56"/>
        <v>0</v>
      </c>
      <c r="L466" s="8">
        <f t="shared" ca="1" si="61"/>
        <v>1.3219497173087738</v>
      </c>
      <c r="M466" s="1">
        <f t="shared" ca="1" si="62"/>
        <v>2.7339931223008818</v>
      </c>
      <c r="N466" s="1">
        <f t="shared" ca="1" si="63"/>
        <v>2.7339931223008818</v>
      </c>
    </row>
    <row r="467" spans="5:14">
      <c r="E467" s="1">
        <v>464</v>
      </c>
      <c r="F467" s="1">
        <f t="shared" ca="1" si="59"/>
        <v>4.0250517903786793</v>
      </c>
      <c r="G467" s="1">
        <f ca="1">AVERAGE(M467:OFFSET(M467,$C$7,0))</f>
        <v>2.7070730740803359</v>
      </c>
      <c r="H467" s="1">
        <f t="shared" ca="1" si="57"/>
        <v>2.6687894585619119</v>
      </c>
      <c r="I467" s="1">
        <f t="shared" ca="1" si="60"/>
        <v>2.6556609365025916</v>
      </c>
      <c r="J467" s="7">
        <f t="shared" ca="1" si="58"/>
        <v>1.3278304682512958</v>
      </c>
      <c r="K467" s="7">
        <f t="shared" ca="1" si="56"/>
        <v>0</v>
      </c>
      <c r="L467" s="8">
        <f t="shared" ca="1" si="61"/>
        <v>1.3278304682512958</v>
      </c>
      <c r="M467" s="1">
        <f t="shared" ca="1" si="62"/>
        <v>2.6972213221273833</v>
      </c>
      <c r="N467" s="1">
        <f t="shared" ca="1" si="63"/>
        <v>2.6972213221273833</v>
      </c>
    </row>
    <row r="468" spans="5:14">
      <c r="E468" s="1">
        <v>465</v>
      </c>
      <c r="F468" s="1">
        <f t="shared" ca="1" si="59"/>
        <v>4.1158975187125924</v>
      </c>
      <c r="G468" s="1">
        <f ca="1">AVERAGE(M468:OFFSET(M468,$C$7,0))</f>
        <v>2.7043805175181728</v>
      </c>
      <c r="H468" s="1">
        <f t="shared" ca="1" si="57"/>
        <v>2.6745938941097029</v>
      </c>
      <c r="I468" s="1">
        <f t="shared" ca="1" si="60"/>
        <v>2.6870383634757942</v>
      </c>
      <c r="J468" s="7">
        <f t="shared" ca="1" si="58"/>
        <v>1.3435191817378971</v>
      </c>
      <c r="K468" s="7">
        <f t="shared" ca="1" si="56"/>
        <v>0</v>
      </c>
      <c r="L468" s="8">
        <f t="shared" ca="1" si="61"/>
        <v>1.3435191817378971</v>
      </c>
      <c r="M468" s="1">
        <f t="shared" ca="1" si="62"/>
        <v>2.772378336974695</v>
      </c>
      <c r="N468" s="1">
        <f t="shared" ca="1" si="63"/>
        <v>2.772378336974695</v>
      </c>
    </row>
    <row r="469" spans="5:14">
      <c r="E469" s="1">
        <v>466</v>
      </c>
      <c r="F469" s="1">
        <f t="shared" ca="1" si="59"/>
        <v>4.1004073980091693</v>
      </c>
      <c r="G469" s="1">
        <f ca="1">AVERAGE(M469:OFFSET(M469,$C$7,0))</f>
        <v>2.6777517083345255</v>
      </c>
      <c r="H469" s="1">
        <f t="shared" ca="1" si="57"/>
        <v>2.6848129995657311</v>
      </c>
      <c r="I469" s="1">
        <f t="shared" ca="1" si="60"/>
        <v>2.6769369189324976</v>
      </c>
      <c r="J469" s="7">
        <f t="shared" ca="1" si="58"/>
        <v>1.3384684594662488</v>
      </c>
      <c r="K469" s="7">
        <f t="shared" ca="1" si="56"/>
        <v>0</v>
      </c>
      <c r="L469" s="8">
        <f t="shared" ca="1" si="61"/>
        <v>1.3384684594662488</v>
      </c>
      <c r="M469" s="1">
        <f t="shared" ca="1" si="62"/>
        <v>2.7619389385429205</v>
      </c>
      <c r="N469" s="1">
        <f t="shared" ca="1" si="63"/>
        <v>2.7619389385429205</v>
      </c>
    </row>
    <row r="470" spans="5:14">
      <c r="E470" s="1">
        <v>467</v>
      </c>
      <c r="F470" s="1">
        <f t="shared" ca="1" si="59"/>
        <v>3.9916631960053799</v>
      </c>
      <c r="G470" s="1">
        <f ca="1">AVERAGE(M470:OFFSET(M470,$C$7,0))</f>
        <v>2.6341529754587651</v>
      </c>
      <c r="H470" s="1">
        <f t="shared" ca="1" si="57"/>
        <v>2.7104292895616098</v>
      </c>
      <c r="I470" s="1">
        <f t="shared" ca="1" si="60"/>
        <v>2.6620335044737895</v>
      </c>
      <c r="J470" s="7">
        <f t="shared" ca="1" si="58"/>
        <v>1.3310167522368948</v>
      </c>
      <c r="K470" s="7">
        <f t="shared" ca="1" si="56"/>
        <v>0</v>
      </c>
      <c r="L470" s="8">
        <f t="shared" ca="1" si="61"/>
        <v>1.3310167522368948</v>
      </c>
      <c r="M470" s="1">
        <f t="shared" ca="1" si="62"/>
        <v>2.6606464437684849</v>
      </c>
      <c r="N470" s="1">
        <f t="shared" ca="1" si="63"/>
        <v>2.6606464437684849</v>
      </c>
    </row>
    <row r="471" spans="5:14">
      <c r="E471" s="1">
        <v>468</v>
      </c>
      <c r="F471" s="1">
        <f t="shared" ca="1" si="59"/>
        <v>4.1109191998322938</v>
      </c>
      <c r="G471" s="1">
        <f ca="1">AVERAGE(M471:OFFSET(M471,$C$7,0))</f>
        <v>2.6143656337895043</v>
      </c>
      <c r="H471" s="1">
        <f t="shared" ca="1" si="57"/>
        <v>2.7330931186231644</v>
      </c>
      <c r="I471" s="1">
        <f t="shared" ca="1" si="60"/>
        <v>2.6770773036153508</v>
      </c>
      <c r="J471" s="7">
        <f t="shared" ca="1" si="58"/>
        <v>1.3385386518076754</v>
      </c>
      <c r="K471" s="7">
        <f t="shared" ca="1" si="56"/>
        <v>0</v>
      </c>
      <c r="L471" s="8">
        <f t="shared" ca="1" si="61"/>
        <v>1.3385386518076754</v>
      </c>
      <c r="M471" s="1">
        <f t="shared" ca="1" si="62"/>
        <v>2.7723805480246186</v>
      </c>
      <c r="N471" s="1">
        <f t="shared" ca="1" si="63"/>
        <v>2.7723805480246186</v>
      </c>
    </row>
    <row r="472" spans="5:14">
      <c r="E472" s="1">
        <v>469</v>
      </c>
      <c r="F472" s="1">
        <f t="shared" ca="1" si="59"/>
        <v>3.9122675843248698</v>
      </c>
      <c r="G472" s="1">
        <f ca="1">AVERAGE(M472:OFFSET(M472,$C$7,0))</f>
        <v>2.5992117415023901</v>
      </c>
      <c r="H472" s="1">
        <f t="shared" ca="1" si="57"/>
        <v>2.7070730740803359</v>
      </c>
      <c r="I472" s="1">
        <f t="shared" ca="1" si="60"/>
        <v>2.6687894585619119</v>
      </c>
      <c r="J472" s="7">
        <f t="shared" ca="1" si="58"/>
        <v>1.3343947292809559</v>
      </c>
      <c r="K472" s="7">
        <f t="shared" ref="K472:K515" ca="1" si="64">(+I472)*$C$11+K471</f>
        <v>0</v>
      </c>
      <c r="L472" s="8">
        <f t="shared" ca="1" si="61"/>
        <v>1.3343947292809559</v>
      </c>
      <c r="M472" s="1">
        <f t="shared" ca="1" si="62"/>
        <v>2.5778728550439141</v>
      </c>
      <c r="N472" s="1">
        <f t="shared" ca="1" si="63"/>
        <v>2.5778728550439141</v>
      </c>
    </row>
    <row r="473" spans="5:14">
      <c r="E473" s="1">
        <v>470</v>
      </c>
      <c r="F473" s="1">
        <f t="shared" ca="1" si="59"/>
        <v>4.018362929809256</v>
      </c>
      <c r="G473" s="1">
        <f ca="1">AVERAGE(M473:OFFSET(M473,$C$7,0))</f>
        <v>2.629663459014743</v>
      </c>
      <c r="H473" s="1">
        <f t="shared" ca="1" si="57"/>
        <v>2.7043805175181728</v>
      </c>
      <c r="I473" s="1">
        <f t="shared" ca="1" si="60"/>
        <v>2.6745938941097029</v>
      </c>
      <c r="J473" s="7">
        <f t="shared" ca="1" si="58"/>
        <v>1.3372969470548515</v>
      </c>
      <c r="K473" s="7">
        <f t="shared" ca="1" si="64"/>
        <v>0</v>
      </c>
      <c r="L473" s="8">
        <f t="shared" ca="1" si="61"/>
        <v>1.3372969470548515</v>
      </c>
      <c r="M473" s="1">
        <f t="shared" ca="1" si="62"/>
        <v>2.6810659827544043</v>
      </c>
      <c r="N473" s="1">
        <f t="shared" ca="1" si="63"/>
        <v>2.6810659827544043</v>
      </c>
    </row>
    <row r="474" spans="5:14">
      <c r="E474" s="1">
        <v>471</v>
      </c>
      <c r="F474" s="1">
        <f t="shared" ca="1" si="59"/>
        <v>3.9550119816556744</v>
      </c>
      <c r="G474" s="1">
        <f ca="1">AVERAGE(M474:OFFSET(M474,$C$7,0))</f>
        <v>2.6525805796645163</v>
      </c>
      <c r="H474" s="1">
        <f t="shared" ca="1" si="57"/>
        <v>2.6777517083345255</v>
      </c>
      <c r="I474" s="1">
        <f t="shared" ca="1" si="60"/>
        <v>2.6848129995657311</v>
      </c>
      <c r="J474" s="7">
        <f t="shared" ca="1" si="58"/>
        <v>1.3424064997828655</v>
      </c>
      <c r="K474" s="7">
        <f t="shared" ca="1" si="64"/>
        <v>0</v>
      </c>
      <c r="L474" s="8">
        <f t="shared" ca="1" si="61"/>
        <v>1.3424064997828655</v>
      </c>
      <c r="M474" s="1">
        <f t="shared" ca="1" si="62"/>
        <v>2.6126054818728086</v>
      </c>
      <c r="N474" s="1">
        <f t="shared" ca="1" si="63"/>
        <v>2.6126054818728086</v>
      </c>
    </row>
    <row r="475" spans="5:14">
      <c r="E475" s="1">
        <v>472</v>
      </c>
      <c r="F475" s="1">
        <f t="shared" ca="1" si="59"/>
        <v>3.855561186069167</v>
      </c>
      <c r="G475" s="1">
        <f ca="1">AVERAGE(M475:OFFSET(M475,$C$7,0))</f>
        <v>2.6772068568413254</v>
      </c>
      <c r="H475" s="1">
        <f t="shared" ca="1" si="57"/>
        <v>2.6341529754587651</v>
      </c>
      <c r="I475" s="1">
        <f t="shared" ca="1" si="60"/>
        <v>2.7104292895616098</v>
      </c>
      <c r="J475" s="7">
        <f t="shared" ca="1" si="58"/>
        <v>1.3552146447808049</v>
      </c>
      <c r="K475" s="7">
        <f t="shared" ca="1" si="64"/>
        <v>0</v>
      </c>
      <c r="L475" s="8">
        <f t="shared" ca="1" si="61"/>
        <v>1.3552146447808049</v>
      </c>
      <c r="M475" s="1">
        <f t="shared" ca="1" si="62"/>
        <v>2.5003465412883621</v>
      </c>
      <c r="N475" s="1">
        <f t="shared" ca="1" si="63"/>
        <v>2.5003465412883621</v>
      </c>
    </row>
    <row r="476" spans="5:14">
      <c r="E476" s="1">
        <v>473</v>
      </c>
      <c r="F476" s="1">
        <f t="shared" ca="1" si="59"/>
        <v>3.9084689530645029</v>
      </c>
      <c r="G476" s="1">
        <f ca="1">AVERAGE(M476:OFFSET(M476,$C$7,0))</f>
        <v>2.7059064296520394</v>
      </c>
      <c r="H476" s="1">
        <f t="shared" ca="1" si="57"/>
        <v>2.6143656337895043</v>
      </c>
      <c r="I476" s="1">
        <f t="shared" ca="1" si="60"/>
        <v>2.7330931186231644</v>
      </c>
      <c r="J476" s="7">
        <f t="shared" ca="1" si="58"/>
        <v>1.3665465593115822</v>
      </c>
      <c r="K476" s="7">
        <f t="shared" ca="1" si="64"/>
        <v>0</v>
      </c>
      <c r="L476" s="8">
        <f t="shared" ca="1" si="61"/>
        <v>1.3665465593115822</v>
      </c>
      <c r="M476" s="1">
        <f t="shared" ca="1" si="62"/>
        <v>2.5419223937529205</v>
      </c>
      <c r="N476" s="1">
        <f t="shared" ca="1" si="63"/>
        <v>2.5419223937529205</v>
      </c>
    </row>
    <row r="477" spans="5:14">
      <c r="E477" s="1">
        <v>474</v>
      </c>
      <c r="F477" s="1">
        <f t="shared" ca="1" si="59"/>
        <v>4.0349937313420989</v>
      </c>
      <c r="G477" s="1">
        <f ca="1">AVERAGE(M477:OFFSET(M477,$C$7,0))</f>
        <v>2.7431357258657685</v>
      </c>
      <c r="H477" s="1">
        <f t="shared" ca="1" si="57"/>
        <v>2.5992117415023901</v>
      </c>
      <c r="I477" s="1">
        <f t="shared" ca="1" si="60"/>
        <v>2.7070730740803359</v>
      </c>
      <c r="J477" s="7">
        <f t="shared" ca="1" si="58"/>
        <v>1.353536537040168</v>
      </c>
      <c r="K477" s="7">
        <f t="shared" ca="1" si="64"/>
        <v>0</v>
      </c>
      <c r="L477" s="8">
        <f t="shared" ca="1" si="61"/>
        <v>1.353536537040168</v>
      </c>
      <c r="M477" s="1">
        <f t="shared" ca="1" si="62"/>
        <v>2.681457194301931</v>
      </c>
      <c r="N477" s="1">
        <f t="shared" ca="1" si="63"/>
        <v>2.681457194301931</v>
      </c>
    </row>
    <row r="478" spans="5:14">
      <c r="E478" s="1">
        <v>475</v>
      </c>
      <c r="F478" s="1">
        <f t="shared" ca="1" si="59"/>
        <v>4.1127734188771186</v>
      </c>
      <c r="G478" s="1">
        <f ca="1">AVERAGE(M478:OFFSET(M478,$C$7,0))</f>
        <v>2.7409719132240036</v>
      </c>
      <c r="H478" s="1">
        <f t="shared" ca="1" si="57"/>
        <v>2.629663459014743</v>
      </c>
      <c r="I478" s="1">
        <f t="shared" ca="1" si="60"/>
        <v>2.7043805175181728</v>
      </c>
      <c r="J478" s="7">
        <f t="shared" ca="1" si="58"/>
        <v>1.3521902587590864</v>
      </c>
      <c r="K478" s="7">
        <f t="shared" ca="1" si="64"/>
        <v>0</v>
      </c>
      <c r="L478" s="8">
        <f t="shared" ca="1" si="61"/>
        <v>1.3521902587590864</v>
      </c>
      <c r="M478" s="1">
        <f t="shared" ca="1" si="62"/>
        <v>2.7605831601180322</v>
      </c>
      <c r="N478" s="1">
        <f t="shared" ca="1" si="63"/>
        <v>2.7605831601180322</v>
      </c>
    </row>
    <row r="479" spans="5:14">
      <c r="E479" s="1">
        <v>476</v>
      </c>
      <c r="F479" s="1">
        <f t="shared" ca="1" si="59"/>
        <v>4.1574445608203083</v>
      </c>
      <c r="G479" s="1">
        <f ca="1">AVERAGE(M479:OFFSET(M479,$C$7,0))</f>
        <v>2.715324252604352</v>
      </c>
      <c r="H479" s="1">
        <f t="shared" ca="1" si="57"/>
        <v>2.6525805796645163</v>
      </c>
      <c r="I479" s="1">
        <f t="shared" ca="1" si="60"/>
        <v>2.6777517083345255</v>
      </c>
      <c r="J479" s="7">
        <f t="shared" ca="1" si="58"/>
        <v>1.3388758541672627</v>
      </c>
      <c r="K479" s="7">
        <f t="shared" ca="1" si="64"/>
        <v>0</v>
      </c>
      <c r="L479" s="8">
        <f t="shared" ca="1" si="61"/>
        <v>1.3388758541672627</v>
      </c>
      <c r="M479" s="1">
        <f t="shared" ca="1" si="62"/>
        <v>2.8185687066530454</v>
      </c>
      <c r="N479" s="1">
        <f t="shared" ca="1" si="63"/>
        <v>2.8185687066530454</v>
      </c>
    </row>
    <row r="480" spans="5:14">
      <c r="E480" s="1">
        <v>477</v>
      </c>
      <c r="F480" s="1">
        <f t="shared" ca="1" si="59"/>
        <v>4.0774396326630447</v>
      </c>
      <c r="G480" s="1">
        <f ca="1">AVERAGE(M480:OFFSET(M480,$C$7,0))</f>
        <v>2.6945747780413907</v>
      </c>
      <c r="H480" s="1">
        <f t="shared" ca="1" si="57"/>
        <v>2.6772068568413254</v>
      </c>
      <c r="I480" s="1">
        <f t="shared" ca="1" si="60"/>
        <v>2.6341529754587651</v>
      </c>
      <c r="J480" s="7">
        <f t="shared" ca="1" si="58"/>
        <v>1.3170764877293826</v>
      </c>
      <c r="K480" s="7">
        <f t="shared" ca="1" si="64"/>
        <v>0</v>
      </c>
      <c r="L480" s="8">
        <f t="shared" ca="1" si="61"/>
        <v>1.3170764877293826</v>
      </c>
      <c r="M480" s="1">
        <f t="shared" ca="1" si="62"/>
        <v>2.7603631449336623</v>
      </c>
      <c r="N480" s="1">
        <f t="shared" ca="1" si="63"/>
        <v>2.7603631449336623</v>
      </c>
    </row>
    <row r="481" spans="5:14">
      <c r="E481" s="1">
        <v>478</v>
      </c>
      <c r="F481" s="1">
        <f t="shared" ca="1" si="59"/>
        <v>3.9797267950473989</v>
      </c>
      <c r="G481" s="1">
        <f ca="1">AVERAGE(M481:OFFSET(M481,$C$7,0))</f>
        <v>2.6901319269403672</v>
      </c>
      <c r="H481" s="1">
        <f t="shared" ca="1" si="57"/>
        <v>2.7059064296520394</v>
      </c>
      <c r="I481" s="1">
        <f t="shared" ca="1" si="60"/>
        <v>2.6143656337895043</v>
      </c>
      <c r="J481" s="7">
        <f t="shared" ca="1" si="58"/>
        <v>1.3071828168947521</v>
      </c>
      <c r="K481" s="7">
        <f t="shared" ca="1" si="64"/>
        <v>0</v>
      </c>
      <c r="L481" s="8">
        <f t="shared" ca="1" si="61"/>
        <v>1.3071828168947521</v>
      </c>
      <c r="M481" s="1">
        <f t="shared" ca="1" si="62"/>
        <v>2.672543978152647</v>
      </c>
      <c r="N481" s="1">
        <f t="shared" ca="1" si="63"/>
        <v>2.672543978152647</v>
      </c>
    </row>
    <row r="482" spans="5:14">
      <c r="E482" s="1">
        <v>479</v>
      </c>
      <c r="F482" s="1">
        <f t="shared" ca="1" si="59"/>
        <v>4.0649040417864892</v>
      </c>
      <c r="G482" s="1">
        <f ca="1">AVERAGE(M482:OFFSET(M482,$C$7,0))</f>
        <v>2.676612842992776</v>
      </c>
      <c r="H482" s="1">
        <f t="shared" ca="1" si="57"/>
        <v>2.7431357258657685</v>
      </c>
      <c r="I482" s="1">
        <f t="shared" ca="1" si="60"/>
        <v>2.5992117415023901</v>
      </c>
      <c r="J482" s="7">
        <f t="shared" ca="1" si="58"/>
        <v>1.299605870751195</v>
      </c>
      <c r="K482" s="7">
        <f t="shared" ca="1" si="64"/>
        <v>0</v>
      </c>
      <c r="L482" s="8">
        <f t="shared" ca="1" si="61"/>
        <v>1.299605870751195</v>
      </c>
      <c r="M482" s="1">
        <f t="shared" ca="1" si="62"/>
        <v>2.765298171035294</v>
      </c>
      <c r="N482" s="1">
        <f t="shared" ca="1" si="63"/>
        <v>2.765298171035294</v>
      </c>
    </row>
    <row r="483" spans="5:14">
      <c r="E483" s="1">
        <v>480</v>
      </c>
      <c r="F483" s="1">
        <f t="shared" ca="1" si="59"/>
        <v>3.9833060479587137</v>
      </c>
      <c r="G483" s="1">
        <f ca="1">AVERAGE(M483:OFFSET(M483,$C$7,0))</f>
        <v>2.6655943895841712</v>
      </c>
      <c r="H483" s="1">
        <f t="shared" ca="1" si="57"/>
        <v>2.7409719132240036</v>
      </c>
      <c r="I483" s="1">
        <f t="shared" ca="1" si="60"/>
        <v>2.629663459014743</v>
      </c>
      <c r="J483" s="7">
        <f t="shared" ca="1" si="58"/>
        <v>1.3148317295073715</v>
      </c>
      <c r="K483" s="7">
        <f t="shared" ca="1" si="64"/>
        <v>0</v>
      </c>
      <c r="L483" s="8">
        <f t="shared" ca="1" si="61"/>
        <v>1.3148317295073715</v>
      </c>
      <c r="M483" s="1">
        <f t="shared" ca="1" si="62"/>
        <v>2.6684743184513424</v>
      </c>
      <c r="N483" s="1">
        <f t="shared" ca="1" si="63"/>
        <v>2.6684743184513424</v>
      </c>
    </row>
    <row r="484" spans="5:14">
      <c r="E484" s="1">
        <v>481</v>
      </c>
      <c r="F484" s="1">
        <f t="shared" ca="1" si="59"/>
        <v>3.9329874862323773</v>
      </c>
      <c r="G484" s="1">
        <f ca="1">AVERAGE(M484:OFFSET(M484,$C$7,0))</f>
        <v>2.6355811950352517</v>
      </c>
      <c r="H484" s="1">
        <f t="shared" ca="1" si="57"/>
        <v>2.715324252604352</v>
      </c>
      <c r="I484" s="1">
        <f t="shared" ca="1" si="60"/>
        <v>2.6525805796645163</v>
      </c>
      <c r="J484" s="7">
        <f t="shared" ca="1" si="58"/>
        <v>1.3262902898322582</v>
      </c>
      <c r="K484" s="7">
        <f t="shared" ca="1" si="64"/>
        <v>0</v>
      </c>
      <c r="L484" s="8">
        <f t="shared" ca="1" si="61"/>
        <v>1.3262902898322582</v>
      </c>
      <c r="M484" s="1">
        <f t="shared" ca="1" si="62"/>
        <v>2.6066971964001189</v>
      </c>
      <c r="N484" s="1">
        <f t="shared" ca="1" si="63"/>
        <v>2.6066971964001189</v>
      </c>
    </row>
    <row r="485" spans="5:14">
      <c r="E485" s="1">
        <v>482</v>
      </c>
      <c r="F485" s="1">
        <f t="shared" ca="1" si="59"/>
        <v>4.032675287695942</v>
      </c>
      <c r="G485" s="1">
        <f ca="1">AVERAGE(M485:OFFSET(M485,$C$7,0))</f>
        <v>2.6377976785366117</v>
      </c>
      <c r="H485" s="1">
        <f t="shared" ca="1" si="57"/>
        <v>2.6945747780413907</v>
      </c>
      <c r="I485" s="1">
        <f t="shared" ca="1" si="60"/>
        <v>2.6772068568413254</v>
      </c>
      <c r="J485" s="7">
        <f t="shared" ca="1" si="58"/>
        <v>1.3386034284206627</v>
      </c>
      <c r="K485" s="7">
        <f t="shared" ca="1" si="64"/>
        <v>0</v>
      </c>
      <c r="L485" s="8">
        <f t="shared" ca="1" si="61"/>
        <v>1.3386034284206627</v>
      </c>
      <c r="M485" s="1">
        <f t="shared" ca="1" si="62"/>
        <v>2.6940718592752795</v>
      </c>
      <c r="N485" s="1">
        <f t="shared" ca="1" si="63"/>
        <v>2.6940718592752795</v>
      </c>
    </row>
    <row r="486" spans="5:14">
      <c r="E486" s="1">
        <v>483</v>
      </c>
      <c r="F486" s="1">
        <f t="shared" ca="1" si="59"/>
        <v>4.0866592531535417</v>
      </c>
      <c r="G486" s="1">
        <f ca="1">AVERAGE(M486:OFFSET(M486,$C$7,0))</f>
        <v>2.6208775877131543</v>
      </c>
      <c r="H486" s="1">
        <f t="shared" ca="1" si="57"/>
        <v>2.6901319269403672</v>
      </c>
      <c r="I486" s="1">
        <f t="shared" ca="1" si="60"/>
        <v>2.7059064296520394</v>
      </c>
      <c r="J486" s="7">
        <f t="shared" ca="1" si="58"/>
        <v>1.3529532148260197</v>
      </c>
      <c r="K486" s="7">
        <f t="shared" ca="1" si="64"/>
        <v>0</v>
      </c>
      <c r="L486" s="8">
        <f t="shared" ca="1" si="61"/>
        <v>1.3529532148260197</v>
      </c>
      <c r="M486" s="1">
        <f t="shared" ca="1" si="62"/>
        <v>2.7337060383275222</v>
      </c>
      <c r="N486" s="1">
        <f t="shared" ca="1" si="63"/>
        <v>2.7337060383275222</v>
      </c>
    </row>
    <row r="487" spans="5:14">
      <c r="E487" s="1">
        <v>484</v>
      </c>
      <c r="F487" s="1">
        <f t="shared" ca="1" si="59"/>
        <v>3.9629973373999805</v>
      </c>
      <c r="G487" s="1">
        <f ca="1">AVERAGE(M487:OFFSET(M487,$C$7,0))</f>
        <v>2.5862754633251819</v>
      </c>
      <c r="H487" s="1">
        <f t="shared" ca="1" si="57"/>
        <v>2.676612842992776</v>
      </c>
      <c r="I487" s="1">
        <f t="shared" ca="1" si="60"/>
        <v>2.7431357258657685</v>
      </c>
      <c r="J487" s="7">
        <f t="shared" ca="1" si="58"/>
        <v>1.3715678629328842</v>
      </c>
      <c r="K487" s="7">
        <f t="shared" ca="1" si="64"/>
        <v>0</v>
      </c>
      <c r="L487" s="8">
        <f t="shared" ca="1" si="61"/>
        <v>1.3715678629328842</v>
      </c>
      <c r="M487" s="1">
        <f t="shared" ca="1" si="62"/>
        <v>2.5914294744670965</v>
      </c>
      <c r="N487" s="1">
        <f t="shared" ca="1" si="63"/>
        <v>2.5914294744670965</v>
      </c>
    </row>
    <row r="488" spans="5:14">
      <c r="E488" s="1">
        <v>485</v>
      </c>
      <c r="F488" s="1">
        <f t="shared" ca="1" si="59"/>
        <v>4.0696734071956699</v>
      </c>
      <c r="G488" s="1">
        <f ca="1">AVERAGE(M488:OFFSET(M488,$C$7,0))</f>
        <v>2.6022061438002022</v>
      </c>
      <c r="H488" s="1">
        <f t="shared" ca="1" si="57"/>
        <v>2.6655943895841712</v>
      </c>
      <c r="I488" s="1">
        <f t="shared" ca="1" si="60"/>
        <v>2.7409719132240036</v>
      </c>
      <c r="J488" s="7">
        <f t="shared" ca="1" si="58"/>
        <v>1.3704859566120018</v>
      </c>
      <c r="K488" s="7">
        <f t="shared" ca="1" si="64"/>
        <v>0</v>
      </c>
      <c r="L488" s="8">
        <f t="shared" ca="1" si="61"/>
        <v>1.3704859566120018</v>
      </c>
      <c r="M488" s="1">
        <f t="shared" ca="1" si="62"/>
        <v>2.6991874505836684</v>
      </c>
      <c r="N488" s="1">
        <f t="shared" ca="1" si="63"/>
        <v>2.6991874505836684</v>
      </c>
    </row>
    <row r="489" spans="5:14">
      <c r="E489" s="1">
        <v>486</v>
      </c>
      <c r="F489" s="1">
        <f t="shared" ca="1" si="59"/>
        <v>3.8460572774599999</v>
      </c>
      <c r="G489" s="1">
        <f ca="1">AVERAGE(M489:OFFSET(M489,$C$7,0))</f>
        <v>2.6089774910471184</v>
      </c>
      <c r="H489" s="1">
        <f t="shared" ca="1" si="57"/>
        <v>2.6355811950352517</v>
      </c>
      <c r="I489" s="1">
        <f t="shared" ca="1" si="60"/>
        <v>2.715324252604352</v>
      </c>
      <c r="J489" s="7">
        <f t="shared" ca="1" si="58"/>
        <v>1.357662126302176</v>
      </c>
      <c r="K489" s="7">
        <f t="shared" ca="1" si="64"/>
        <v>0</v>
      </c>
      <c r="L489" s="8">
        <f t="shared" ca="1" si="61"/>
        <v>1.357662126302176</v>
      </c>
      <c r="M489" s="1">
        <f t="shared" ca="1" si="62"/>
        <v>2.4883951511578237</v>
      </c>
      <c r="N489" s="1">
        <f t="shared" ca="1" si="63"/>
        <v>2.4883951511578237</v>
      </c>
    </row>
    <row r="490" spans="5:14">
      <c r="E490" s="1">
        <v>487</v>
      </c>
      <c r="F490" s="1">
        <f t="shared" ca="1" si="59"/>
        <v>3.9672834864289759</v>
      </c>
      <c r="G490" s="1">
        <f ca="1">AVERAGE(M490:OFFSET(M490,$C$7,0))</f>
        <v>2.6588631731911483</v>
      </c>
      <c r="H490" s="1">
        <f t="shared" ca="1" si="57"/>
        <v>2.6377976785366117</v>
      </c>
      <c r="I490" s="1">
        <f t="shared" ca="1" si="60"/>
        <v>2.6945747780413907</v>
      </c>
      <c r="J490" s="7">
        <f t="shared" ca="1" si="58"/>
        <v>1.3472873890206953</v>
      </c>
      <c r="K490" s="7">
        <f t="shared" ca="1" si="64"/>
        <v>0</v>
      </c>
      <c r="L490" s="8">
        <f t="shared" ca="1" si="61"/>
        <v>1.3472873890206953</v>
      </c>
      <c r="M490" s="1">
        <f t="shared" ca="1" si="62"/>
        <v>2.6199960974082805</v>
      </c>
      <c r="N490" s="1">
        <f t="shared" ca="1" si="63"/>
        <v>2.6199960974082805</v>
      </c>
    </row>
    <row r="491" spans="5:14">
      <c r="E491" s="1">
        <v>488</v>
      </c>
      <c r="F491" s="1">
        <f t="shared" ca="1" si="59"/>
        <v>3.9376172778047183</v>
      </c>
      <c r="G491" s="1">
        <f ca="1">AVERAGE(M491:OFFSET(M491,$C$7,0))</f>
        <v>2.6551875238444658</v>
      </c>
      <c r="H491" s="1">
        <f t="shared" ca="1" si="57"/>
        <v>2.6208775877131543</v>
      </c>
      <c r="I491" s="1">
        <f t="shared" ca="1" si="60"/>
        <v>2.6901319269403672</v>
      </c>
      <c r="J491" s="7">
        <f t="shared" ca="1" si="58"/>
        <v>1.3450659634701836</v>
      </c>
      <c r="K491" s="7">
        <f t="shared" ca="1" si="64"/>
        <v>0</v>
      </c>
      <c r="L491" s="8">
        <f t="shared" ca="1" si="61"/>
        <v>1.3450659634701836</v>
      </c>
      <c r="M491" s="1">
        <f t="shared" ca="1" si="62"/>
        <v>2.5925513143345347</v>
      </c>
      <c r="N491" s="1">
        <f t="shared" ca="1" si="63"/>
        <v>2.5925513143345347</v>
      </c>
    </row>
    <row r="492" spans="5:14">
      <c r="E492" s="1">
        <v>489</v>
      </c>
      <c r="F492" s="1">
        <f t="shared" ca="1" si="59"/>
        <v>3.8643997134960775</v>
      </c>
      <c r="G492" s="1">
        <f ca="1">AVERAGE(M492:OFFSET(M492,$C$7,0))</f>
        <v>2.6831424496775376</v>
      </c>
      <c r="H492" s="1">
        <f t="shared" ca="1" si="57"/>
        <v>2.5862754633251819</v>
      </c>
      <c r="I492" s="1">
        <f t="shared" ca="1" si="60"/>
        <v>2.676612842992776</v>
      </c>
      <c r="J492" s="7">
        <f t="shared" ca="1" si="58"/>
        <v>1.338306421496388</v>
      </c>
      <c r="K492" s="7">
        <f t="shared" ca="1" si="64"/>
        <v>0</v>
      </c>
      <c r="L492" s="8">
        <f t="shared" ca="1" si="61"/>
        <v>1.338306421496388</v>
      </c>
      <c r="M492" s="1">
        <f t="shared" ca="1" si="62"/>
        <v>2.5260932919996897</v>
      </c>
      <c r="N492" s="1">
        <f t="shared" ca="1" si="63"/>
        <v>2.5260932919996897</v>
      </c>
    </row>
    <row r="493" spans="5:14">
      <c r="E493" s="1">
        <v>490</v>
      </c>
      <c r="F493" s="1">
        <f t="shared" ca="1" si="59"/>
        <v>4.0198107521093007</v>
      </c>
      <c r="G493" s="1">
        <f ca="1">AVERAGE(M493:OFFSET(M493,$C$7,0))</f>
        <v>2.7292569497741028</v>
      </c>
      <c r="H493" s="1">
        <f t="shared" ca="1" si="57"/>
        <v>2.6022061438002022</v>
      </c>
      <c r="I493" s="1">
        <f t="shared" ca="1" si="60"/>
        <v>2.6655943895841712</v>
      </c>
      <c r="J493" s="7">
        <f t="shared" ca="1" si="58"/>
        <v>1.3327971947920856</v>
      </c>
      <c r="K493" s="7">
        <f t="shared" ca="1" si="64"/>
        <v>0</v>
      </c>
      <c r="L493" s="8">
        <f t="shared" ca="1" si="61"/>
        <v>1.3327971947920856</v>
      </c>
      <c r="M493" s="1">
        <f t="shared" ca="1" si="62"/>
        <v>2.6870135573172149</v>
      </c>
      <c r="N493" s="1">
        <f t="shared" ca="1" si="63"/>
        <v>2.6870135573172149</v>
      </c>
    </row>
    <row r="494" spans="5:14">
      <c r="E494" s="1">
        <v>491</v>
      </c>
      <c r="F494" s="1">
        <f t="shared" ca="1" si="59"/>
        <v>4.0576061315827934</v>
      </c>
      <c r="G494" s="1">
        <f ca="1">AVERAGE(M494:OFFSET(M494,$C$7,0))</f>
        <v>2.7108119331281522</v>
      </c>
      <c r="H494" s="1">
        <f t="shared" ca="1" si="57"/>
        <v>2.6089774910471184</v>
      </c>
      <c r="I494" s="1">
        <f t="shared" ca="1" si="60"/>
        <v>2.6355811950352517</v>
      </c>
      <c r="J494" s="7">
        <f t="shared" ca="1" si="58"/>
        <v>1.3177905975176258</v>
      </c>
      <c r="K494" s="7">
        <f t="shared" ca="1" si="64"/>
        <v>0</v>
      </c>
      <c r="L494" s="8">
        <f t="shared" ca="1" si="61"/>
        <v>1.3177905975176258</v>
      </c>
      <c r="M494" s="1">
        <f t="shared" ca="1" si="62"/>
        <v>2.7398155340651673</v>
      </c>
      <c r="N494" s="1">
        <f t="shared" ca="1" si="63"/>
        <v>2.7398155340651673</v>
      </c>
    </row>
    <row r="495" spans="5:14">
      <c r="E495" s="1">
        <v>492</v>
      </c>
      <c r="F495" s="1">
        <f t="shared" ca="1" si="59"/>
        <v>4.1066080832903076</v>
      </c>
      <c r="G495" s="1">
        <f ca="1">AVERAGE(M495:OFFSET(M495,$C$7,0))</f>
        <v>2.6858754571023762</v>
      </c>
      <c r="H495" s="1">
        <f t="shared" ca="1" si="57"/>
        <v>2.6588631731911483</v>
      </c>
      <c r="I495" s="1">
        <f t="shared" ca="1" si="60"/>
        <v>2.6377976785366117</v>
      </c>
      <c r="J495" s="7">
        <f t="shared" ca="1" si="58"/>
        <v>1.3188988392683059</v>
      </c>
      <c r="K495" s="7">
        <f t="shared" ca="1" si="64"/>
        <v>0</v>
      </c>
      <c r="L495" s="8">
        <f t="shared" ca="1" si="61"/>
        <v>1.3188988392683059</v>
      </c>
      <c r="M495" s="1">
        <f t="shared" ca="1" si="62"/>
        <v>2.7877092440220017</v>
      </c>
      <c r="N495" s="1">
        <f t="shared" ca="1" si="63"/>
        <v>2.7877092440220017</v>
      </c>
    </row>
    <row r="496" spans="5:14">
      <c r="E496" s="1">
        <v>493</v>
      </c>
      <c r="F496" s="1">
        <f t="shared" ca="1" si="59"/>
        <v>3.9083809951847637</v>
      </c>
      <c r="G496" s="1">
        <f ca="1">AVERAGE(M496:OFFSET(M496,$C$7,0))</f>
        <v>2.673198202947638</v>
      </c>
      <c r="H496" s="1">
        <f t="shared" ca="1" si="57"/>
        <v>2.6551875238444658</v>
      </c>
      <c r="I496" s="1">
        <f t="shared" ca="1" si="60"/>
        <v>2.6208775877131543</v>
      </c>
      <c r="J496" s="7">
        <f t="shared" ca="1" si="58"/>
        <v>1.3104387938565771</v>
      </c>
      <c r="K496" s="7">
        <f t="shared" ca="1" si="64"/>
        <v>0</v>
      </c>
      <c r="L496" s="8">
        <f t="shared" ca="1" si="61"/>
        <v>1.3104387938565771</v>
      </c>
      <c r="M496" s="1">
        <f t="shared" ca="1" si="62"/>
        <v>2.5979422013281868</v>
      </c>
      <c r="N496" s="1">
        <f t="shared" ca="1" si="63"/>
        <v>2.5979422013281868</v>
      </c>
    </row>
    <row r="497" spans="5:14">
      <c r="E497" s="1">
        <v>494</v>
      </c>
      <c r="F497" s="1">
        <f t="shared" ca="1" si="59"/>
        <v>4.0534186009955553</v>
      </c>
      <c r="G497" s="1">
        <f ca="1">AVERAGE(M497:OFFSET(M497,$C$7,0))</f>
        <v>2.6589039753115813</v>
      </c>
      <c r="H497" s="1">
        <f t="shared" ca="1" si="57"/>
        <v>2.6831424496775376</v>
      </c>
      <c r="I497" s="1">
        <f t="shared" ca="1" si="60"/>
        <v>2.5862754633251819</v>
      </c>
      <c r="J497" s="7">
        <f t="shared" ca="1" si="58"/>
        <v>1.2931377316625909</v>
      </c>
      <c r="K497" s="7">
        <f t="shared" ca="1" si="64"/>
        <v>0</v>
      </c>
      <c r="L497" s="8">
        <f t="shared" ca="1" si="61"/>
        <v>1.2931377316625909</v>
      </c>
      <c r="M497" s="1">
        <f t="shared" ca="1" si="62"/>
        <v>2.7602808693329646</v>
      </c>
      <c r="N497" s="1">
        <f t="shared" ca="1" si="63"/>
        <v>2.7602808693329646</v>
      </c>
    </row>
    <row r="498" spans="5:14">
      <c r="E498" s="1">
        <v>495</v>
      </c>
      <c r="F498" s="1">
        <f t="shared" ca="1" si="59"/>
        <v>4.1038833644791817</v>
      </c>
      <c r="G498" s="1">
        <f ca="1">AVERAGE(M498:OFFSET(M498,$C$7,0))</f>
        <v>2.6186897007721073</v>
      </c>
      <c r="H498" s="1">
        <f t="shared" ca="1" si="57"/>
        <v>2.7292569497741028</v>
      </c>
      <c r="I498" s="1">
        <f t="shared" ca="1" si="60"/>
        <v>2.6022061438002022</v>
      </c>
      <c r="J498" s="7">
        <f t="shared" ca="1" si="58"/>
        <v>1.3011030719001011</v>
      </c>
      <c r="K498" s="7">
        <f t="shared" ca="1" si="64"/>
        <v>0</v>
      </c>
      <c r="L498" s="8">
        <f t="shared" ca="1" si="61"/>
        <v>1.3011030719001011</v>
      </c>
      <c r="M498" s="1">
        <f t="shared" ca="1" si="62"/>
        <v>2.8027802925790803</v>
      </c>
      <c r="N498" s="1">
        <f t="shared" ca="1" si="63"/>
        <v>2.8027802925790803</v>
      </c>
    </row>
    <row r="499" spans="5:14">
      <c r="E499" s="1">
        <v>496</v>
      </c>
      <c r="F499" s="1">
        <f t="shared" ca="1" si="59"/>
        <v>3.8808322029650681</v>
      </c>
      <c r="G499" s="1">
        <f ca="1">AVERAGE(M499:OFFSET(M499,$C$7,0))</f>
        <v>2.5940154486080416</v>
      </c>
      <c r="H499" s="1">
        <f t="shared" ca="1" si="57"/>
        <v>2.7108119331281522</v>
      </c>
      <c r="I499" s="1">
        <f t="shared" ca="1" si="60"/>
        <v>2.6089774910471184</v>
      </c>
      <c r="J499" s="7">
        <f t="shared" ca="1" si="58"/>
        <v>1.3044887455235592</v>
      </c>
      <c r="K499" s="7">
        <f t="shared" ca="1" si="64"/>
        <v>0</v>
      </c>
      <c r="L499" s="8">
        <f t="shared" ca="1" si="61"/>
        <v>1.3044887455235592</v>
      </c>
      <c r="M499" s="1">
        <f t="shared" ca="1" si="62"/>
        <v>2.5763434574415092</v>
      </c>
      <c r="N499" s="1">
        <f t="shared" ca="1" si="63"/>
        <v>2.5763434574415092</v>
      </c>
    </row>
    <row r="500" spans="5:14">
      <c r="E500" s="1">
        <v>497</v>
      </c>
      <c r="F500" s="1">
        <f t="shared" ca="1" si="59"/>
        <v>3.9196282645060876</v>
      </c>
      <c r="G500" s="1">
        <f ca="1">AVERAGE(M500:OFFSET(M500,$C$7,0))</f>
        <v>2.6055679771745361</v>
      </c>
      <c r="H500" s="1">
        <f t="shared" ca="1" si="57"/>
        <v>2.6858754571023762</v>
      </c>
      <c r="I500" s="1">
        <f t="shared" ca="1" si="60"/>
        <v>2.6588631731911483</v>
      </c>
      <c r="J500" s="7">
        <f t="shared" ca="1" si="58"/>
        <v>1.3294315865955741</v>
      </c>
      <c r="K500" s="7">
        <f t="shared" ca="1" si="64"/>
        <v>0</v>
      </c>
      <c r="L500" s="8">
        <f t="shared" ca="1" si="61"/>
        <v>1.3294315865955741</v>
      </c>
      <c r="M500" s="1">
        <f t="shared" ca="1" si="62"/>
        <v>2.5901966779105132</v>
      </c>
      <c r="N500" s="1">
        <f t="shared" ca="1" si="63"/>
        <v>2.5901966779105132</v>
      </c>
    </row>
    <row r="501" spans="5:14">
      <c r="E501" s="1">
        <v>498</v>
      </c>
      <c r="F501" s="1">
        <f t="shared" ca="1" si="59"/>
        <v>4.0392394810158088</v>
      </c>
      <c r="G501" s="1">
        <f ca="1">AVERAGE(M501:OFFSET(M501,$C$7,0))</f>
        <v>2.6013913351539997</v>
      </c>
      <c r="H501" s="1">
        <f t="shared" ca="1" si="57"/>
        <v>2.673198202947638</v>
      </c>
      <c r="I501" s="1">
        <f t="shared" ca="1" si="60"/>
        <v>2.6551875238444658</v>
      </c>
      <c r="J501" s="7">
        <f t="shared" ca="1" si="58"/>
        <v>1.3275937619222329</v>
      </c>
      <c r="K501" s="7">
        <f t="shared" ca="1" si="64"/>
        <v>0</v>
      </c>
      <c r="L501" s="8">
        <f t="shared" ca="1" si="61"/>
        <v>1.3275937619222329</v>
      </c>
      <c r="M501" s="1">
        <f t="shared" ca="1" si="62"/>
        <v>2.7116457190935757</v>
      </c>
      <c r="N501" s="1">
        <f t="shared" ca="1" si="63"/>
        <v>2.7116457190935757</v>
      </c>
    </row>
    <row r="502" spans="5:14">
      <c r="E502" s="1">
        <v>499</v>
      </c>
      <c r="F502" s="1">
        <f t="shared" ca="1" si="59"/>
        <v>3.8537480603506138</v>
      </c>
      <c r="G502" s="1">
        <f ca="1">AVERAGE(M502:OFFSET(M502,$C$7,0))</f>
        <v>2.5738988173419828</v>
      </c>
      <c r="H502" s="1">
        <f t="shared" ca="1" si="57"/>
        <v>2.6589039753115813</v>
      </c>
      <c r="I502" s="1">
        <f t="shared" ca="1" si="60"/>
        <v>2.6831424496775376</v>
      </c>
      <c r="J502" s="7">
        <f t="shared" ca="1" si="58"/>
        <v>1.3415712248387688</v>
      </c>
      <c r="K502" s="7">
        <f t="shared" ca="1" si="64"/>
        <v>0</v>
      </c>
      <c r="L502" s="8">
        <f t="shared" ca="1" si="61"/>
        <v>1.3415712248387688</v>
      </c>
      <c r="M502" s="1">
        <f t="shared" ca="1" si="62"/>
        <v>2.5121768355118448</v>
      </c>
      <c r="N502" s="1">
        <f t="shared" ca="1" si="63"/>
        <v>2.5121768355118448</v>
      </c>
    </row>
    <row r="503" spans="5:14">
      <c r="E503" s="1">
        <v>500</v>
      </c>
      <c r="F503" s="1">
        <f t="shared" ca="1" si="59"/>
        <v>3.8836236969831726</v>
      </c>
      <c r="G503" s="1">
        <f ca="1">AVERAGE(M503:OFFSET(M503,$C$7,0))</f>
        <v>2.6084069877644391</v>
      </c>
      <c r="H503" s="1">
        <f t="shared" ca="1" si="57"/>
        <v>2.6186897007721073</v>
      </c>
      <c r="I503" s="1">
        <f t="shared" ca="1" si="60"/>
        <v>2.7292569497741028</v>
      </c>
      <c r="J503" s="7">
        <f t="shared" ca="1" si="58"/>
        <v>1.3646284748870514</v>
      </c>
      <c r="K503" s="7">
        <f t="shared" ca="1" si="64"/>
        <v>0</v>
      </c>
      <c r="L503" s="8">
        <f t="shared" ca="1" si="61"/>
        <v>1.3646284748870514</v>
      </c>
      <c r="M503" s="1">
        <f t="shared" ca="1" si="62"/>
        <v>2.5189952220961214</v>
      </c>
      <c r="N503" s="1">
        <f t="shared" ca="1" si="63"/>
        <v>2.5189952220961214</v>
      </c>
    </row>
    <row r="504" spans="5:14">
      <c r="E504" s="1">
        <v>501</v>
      </c>
      <c r="F504" s="1">
        <f t="shared" ca="1" si="59"/>
        <v>4.010140746158763</v>
      </c>
      <c r="G504" s="1">
        <f ca="1">AVERAGE(M504:OFFSET(M504,$C$7,0))</f>
        <v>2.6783249874750097</v>
      </c>
      <c r="H504" s="1">
        <f t="shared" ca="1" si="57"/>
        <v>2.5940154486080416</v>
      </c>
      <c r="I504" s="1">
        <f t="shared" ca="1" si="60"/>
        <v>2.7108119331281522</v>
      </c>
      <c r="J504" s="7">
        <f t="shared" ca="1" si="58"/>
        <v>1.3554059665640761</v>
      </c>
      <c r="K504" s="7">
        <f t="shared" ca="1" si="64"/>
        <v>0</v>
      </c>
      <c r="L504" s="8">
        <f t="shared" ca="1" si="61"/>
        <v>1.3554059665640761</v>
      </c>
      <c r="M504" s="1">
        <f t="shared" ca="1" si="62"/>
        <v>2.654734779594687</v>
      </c>
      <c r="N504" s="1">
        <f t="shared" ca="1" si="63"/>
        <v>2.654734779594687</v>
      </c>
    </row>
    <row r="505" spans="5:14">
      <c r="E505" s="1">
        <v>502</v>
      </c>
      <c r="F505" s="1">
        <f t="shared" ca="1" si="59"/>
        <v>3.9885963573916619</v>
      </c>
      <c r="G505" s="1">
        <f ca="1">AVERAGE(M505:OFFSET(M505,$C$7,0))</f>
        <v>2.6982421699262047</v>
      </c>
      <c r="H505" s="1">
        <f t="shared" ca="1" si="57"/>
        <v>2.6055679771745361</v>
      </c>
      <c r="I505" s="1">
        <f t="shared" ca="1" si="60"/>
        <v>2.6858754571023762</v>
      </c>
      <c r="J505" s="7">
        <f t="shared" ca="1" si="58"/>
        <v>1.3429377285511881</v>
      </c>
      <c r="K505" s="7">
        <f t="shared" ca="1" si="64"/>
        <v>0</v>
      </c>
      <c r="L505" s="8">
        <f t="shared" ca="1" si="61"/>
        <v>1.3429377285511881</v>
      </c>
      <c r="M505" s="1">
        <f t="shared" ca="1" si="62"/>
        <v>2.645658628840474</v>
      </c>
      <c r="N505" s="1">
        <f t="shared" ca="1" si="63"/>
        <v>2.645658628840474</v>
      </c>
    </row>
    <row r="506" spans="5:14">
      <c r="E506" s="1">
        <v>503</v>
      </c>
      <c r="F506" s="1">
        <f t="shared" ca="1" si="59"/>
        <v>3.9017359272611132</v>
      </c>
      <c r="G506" s="1">
        <f ca="1">AVERAGE(M506:OFFSET(M506,$C$7,0))</f>
        <v>2.696663708777109</v>
      </c>
      <c r="H506" s="1">
        <f t="shared" ca="1" si="57"/>
        <v>2.6013913351539997</v>
      </c>
      <c r="I506" s="1">
        <f t="shared" ca="1" si="60"/>
        <v>2.673198202947638</v>
      </c>
      <c r="J506" s="7">
        <f t="shared" ca="1" si="58"/>
        <v>1.336599101473819</v>
      </c>
      <c r="K506" s="7">
        <f t="shared" ca="1" si="64"/>
        <v>0</v>
      </c>
      <c r="L506" s="8">
        <f t="shared" ca="1" si="61"/>
        <v>1.336599101473819</v>
      </c>
      <c r="M506" s="1">
        <f t="shared" ca="1" si="62"/>
        <v>2.5651368257872944</v>
      </c>
      <c r="N506" s="1">
        <f t="shared" ca="1" si="63"/>
        <v>2.5651368257872944</v>
      </c>
    </row>
    <row r="507" spans="5:14">
      <c r="E507" s="1">
        <v>504</v>
      </c>
      <c r="F507" s="1">
        <f t="shared" ca="1" si="59"/>
        <v>3.8761425998772645</v>
      </c>
      <c r="G507" s="1">
        <f ca="1">AVERAGE(M507:OFFSET(M507,$C$7,0))</f>
        <v>2.7192456708921662</v>
      </c>
      <c r="H507" s="1">
        <f t="shared" ca="1" si="57"/>
        <v>2.5738988173419828</v>
      </c>
      <c r="I507" s="1">
        <f t="shared" ca="1" si="60"/>
        <v>2.6589039753115813</v>
      </c>
      <c r="J507" s="7">
        <f t="shared" ca="1" si="58"/>
        <v>1.3294519876557906</v>
      </c>
      <c r="K507" s="7">
        <f t="shared" ca="1" si="64"/>
        <v>0</v>
      </c>
      <c r="L507" s="8">
        <f t="shared" ca="1" si="61"/>
        <v>1.3294519876557906</v>
      </c>
      <c r="M507" s="1">
        <f t="shared" ca="1" si="62"/>
        <v>2.5466906122214739</v>
      </c>
      <c r="N507" s="1">
        <f t="shared" ca="1" si="63"/>
        <v>2.5466906122214739</v>
      </c>
    </row>
    <row r="508" spans="5:14">
      <c r="E508" s="1">
        <v>505</v>
      </c>
      <c r="F508" s="1">
        <f t="shared" ca="1" si="59"/>
        <v>4.0285707084326363</v>
      </c>
      <c r="G508" s="1">
        <f ca="1">AVERAGE(M508:OFFSET(M508,$C$7,0))</f>
        <v>2.7357856515587518</v>
      </c>
      <c r="H508" s="1">
        <f t="shared" ca="1" si="57"/>
        <v>2.6084069877644391</v>
      </c>
      <c r="I508" s="1">
        <f t="shared" ca="1" si="60"/>
        <v>2.6186897007721073</v>
      </c>
      <c r="J508" s="7">
        <f t="shared" ca="1" si="58"/>
        <v>1.3093448503860536</v>
      </c>
      <c r="K508" s="7">
        <f t="shared" ca="1" si="64"/>
        <v>0</v>
      </c>
      <c r="L508" s="8">
        <f t="shared" ca="1" si="61"/>
        <v>1.3093448503860536</v>
      </c>
      <c r="M508" s="1">
        <f t="shared" ca="1" si="62"/>
        <v>2.7192258580465829</v>
      </c>
      <c r="N508" s="1">
        <f t="shared" ca="1" si="63"/>
        <v>2.7192258580465829</v>
      </c>
    </row>
    <row r="509" spans="5:14">
      <c r="E509" s="1">
        <v>506</v>
      </c>
      <c r="F509" s="1">
        <f t="shared" ca="1" si="59"/>
        <v>4.2355109446635675</v>
      </c>
      <c r="G509" s="1">
        <f ca="1">AVERAGE(M509:OFFSET(M509,$C$7,0))</f>
        <v>2.7171550390588557</v>
      </c>
      <c r="H509" s="1">
        <f t="shared" ca="1" si="57"/>
        <v>2.6783249874750097</v>
      </c>
      <c r="I509" s="1">
        <f t="shared" ca="1" si="60"/>
        <v>2.5940154486080416</v>
      </c>
      <c r="J509" s="7">
        <f t="shared" ca="1" si="58"/>
        <v>1.2970077243040208</v>
      </c>
      <c r="K509" s="7">
        <f t="shared" ca="1" si="64"/>
        <v>0</v>
      </c>
      <c r="L509" s="8">
        <f t="shared" ca="1" si="61"/>
        <v>1.2970077243040208</v>
      </c>
      <c r="M509" s="1">
        <f t="shared" ca="1" si="62"/>
        <v>2.9385032203595465</v>
      </c>
      <c r="N509" s="1">
        <f t="shared" ca="1" si="63"/>
        <v>2.9385032203595465</v>
      </c>
    </row>
    <row r="510" spans="5:14">
      <c r="E510" s="1">
        <v>507</v>
      </c>
      <c r="F510" s="1">
        <f t="shared" ca="1" si="59"/>
        <v>4.0770218628891222</v>
      </c>
      <c r="G510" s="1">
        <f ca="1">AVERAGE(M510:OFFSET(M510,$C$7,0))</f>
        <v>2.6890899033937021</v>
      </c>
      <c r="H510" s="1">
        <f t="shared" ca="1" si="57"/>
        <v>2.6982421699262047</v>
      </c>
      <c r="I510" s="1">
        <f t="shared" ca="1" si="60"/>
        <v>2.6055679771745361</v>
      </c>
      <c r="J510" s="7">
        <f t="shared" ca="1" si="58"/>
        <v>1.3027839885872681</v>
      </c>
      <c r="K510" s="7">
        <f t="shared" ca="1" si="64"/>
        <v>0</v>
      </c>
      <c r="L510" s="8">
        <f t="shared" ca="1" si="61"/>
        <v>1.3027839885872681</v>
      </c>
      <c r="M510" s="1">
        <f t="shared" ca="1" si="62"/>
        <v>2.7742378743018543</v>
      </c>
      <c r="N510" s="1">
        <f t="shared" ca="1" si="63"/>
        <v>2.7742378743018543</v>
      </c>
    </row>
    <row r="511" spans="5:14">
      <c r="E511" s="1">
        <v>508</v>
      </c>
      <c r="F511" s="1">
        <f t="shared" ca="1" si="59"/>
        <v>3.9368835295229005</v>
      </c>
      <c r="G511" s="1">
        <f ca="1">AVERAGE(M511:OFFSET(M511,$C$7,0))</f>
        <v>2.672060309212072</v>
      </c>
      <c r="H511" s="1">
        <f t="shared" ca="1" si="57"/>
        <v>2.696663708777109</v>
      </c>
      <c r="I511" s="1">
        <f t="shared" ca="1" si="60"/>
        <v>2.6013913351539997</v>
      </c>
      <c r="J511" s="7">
        <f t="shared" ca="1" si="58"/>
        <v>1.3006956675769998</v>
      </c>
      <c r="K511" s="7">
        <f t="shared" ca="1" si="64"/>
        <v>0</v>
      </c>
      <c r="L511" s="8">
        <f t="shared" ca="1" si="61"/>
        <v>1.3006956675769998</v>
      </c>
      <c r="M511" s="1">
        <f t="shared" ca="1" si="62"/>
        <v>2.6361878619459009</v>
      </c>
      <c r="N511" s="1">
        <f t="shared" ca="1" si="63"/>
        <v>2.6361878619459009</v>
      </c>
    </row>
    <row r="512" spans="5:14">
      <c r="E512" s="1">
        <v>509</v>
      </c>
      <c r="F512" s="1">
        <f t="shared" ca="1" si="59"/>
        <v>3.9875780071486306</v>
      </c>
      <c r="G512" s="1">
        <f ca="1">AVERAGE(M512:OFFSET(M512,$C$7,0))</f>
        <v>2.6810284210286146</v>
      </c>
      <c r="H512" s="1">
        <f t="shared" ca="1" si="57"/>
        <v>2.7192456708921662</v>
      </c>
      <c r="I512" s="1">
        <f t="shared" ca="1" si="60"/>
        <v>2.5738988173419828</v>
      </c>
      <c r="J512" s="7">
        <f t="shared" ca="1" si="58"/>
        <v>1.2869494086709914</v>
      </c>
      <c r="K512" s="7">
        <f t="shared" ca="1" si="64"/>
        <v>0</v>
      </c>
      <c r="L512" s="8">
        <f t="shared" ca="1" si="61"/>
        <v>1.2869494086709914</v>
      </c>
      <c r="M512" s="1">
        <f t="shared" ca="1" si="62"/>
        <v>2.700628598477639</v>
      </c>
      <c r="N512" s="1">
        <f t="shared" ca="1" si="63"/>
        <v>2.700628598477639</v>
      </c>
    </row>
    <row r="513" spans="5:14">
      <c r="E513" s="1">
        <v>510</v>
      </c>
      <c r="F513" s="1">
        <f t="shared" ca="1" si="59"/>
        <v>3.9501339901032053</v>
      </c>
      <c r="G513" s="1">
        <f ca="1">AVERAGE(M513:OFFSET(M513,$C$7,0))</f>
        <v>2.6744950285456066</v>
      </c>
      <c r="H513" s="1">
        <f t="shared" ca="1" si="57"/>
        <v>2.7357856515587518</v>
      </c>
      <c r="I513" s="1">
        <f t="shared" ca="1" si="60"/>
        <v>2.6084069877644391</v>
      </c>
      <c r="J513" s="7">
        <f t="shared" ca="1" si="58"/>
        <v>1.3042034938822196</v>
      </c>
      <c r="K513" s="7">
        <f t="shared" ca="1" si="64"/>
        <v>0</v>
      </c>
      <c r="L513" s="8">
        <f t="shared" ca="1" si="61"/>
        <v>1.3042034938822196</v>
      </c>
      <c r="M513" s="1">
        <f t="shared" ca="1" si="62"/>
        <v>2.645930496220986</v>
      </c>
      <c r="N513" s="1">
        <f t="shared" ca="1" si="63"/>
        <v>2.645930496220986</v>
      </c>
    </row>
    <row r="514" spans="5:14">
      <c r="E514" s="1">
        <v>511</v>
      </c>
      <c r="F514" s="1">
        <f t="shared" ca="1" si="59"/>
        <v>3.9466046767847125</v>
      </c>
      <c r="G514" s="1">
        <f ca="1">AVERAGE(M514:OFFSET(M514,$C$7,0))</f>
        <v>2.6887772947079167</v>
      </c>
      <c r="H514" s="1">
        <f t="shared" ca="1" si="57"/>
        <v>2.7171550390588557</v>
      </c>
      <c r="I514" s="1">
        <f t="shared" ca="1" si="60"/>
        <v>2.6783249874750097</v>
      </c>
      <c r="J514" s="7">
        <f t="shared" ca="1" si="58"/>
        <v>1.3391624937375048</v>
      </c>
      <c r="K514" s="7">
        <f t="shared" ca="1" si="64"/>
        <v>0</v>
      </c>
      <c r="L514" s="8">
        <f t="shared" ca="1" si="61"/>
        <v>1.3391624937375048</v>
      </c>
      <c r="M514" s="1">
        <f t="shared" ca="1" si="62"/>
        <v>2.6074421830472074</v>
      </c>
      <c r="N514" s="1">
        <f t="shared" ca="1" si="63"/>
        <v>2.6074421830472074</v>
      </c>
    </row>
    <row r="515" spans="5:14">
      <c r="E515" s="1">
        <v>512</v>
      </c>
      <c r="F515" s="1">
        <f t="shared" ca="1" si="59"/>
        <v>4.1192334913317286</v>
      </c>
      <c r="G515" s="1">
        <f ca="1">AVERAGE(M515:OFFSET(M515,$C$7,0))</f>
        <v>2.770112406368626</v>
      </c>
      <c r="H515" s="1">
        <f t="shared" ref="H515" ca="1" si="65">IF(E515&gt;=$C$7,OFFSET(G515,-$C$7,0),0)</f>
        <v>2.6890899033937021</v>
      </c>
      <c r="I515" s="1">
        <f t="shared" ca="1" si="60"/>
        <v>2.6982421699262047</v>
      </c>
      <c r="J515" s="7">
        <f t="shared" ref="J515" ca="1" si="66">I515*$C$10</f>
        <v>1.3491210849631023</v>
      </c>
      <c r="K515" s="7">
        <f t="shared" ca="1" si="64"/>
        <v>0</v>
      </c>
      <c r="L515" s="8">
        <f t="shared" ca="1" si="61"/>
        <v>1.3491210849631023</v>
      </c>
      <c r="M515" s="1">
        <f t="shared" ca="1" si="62"/>
        <v>2.770112406368626</v>
      </c>
      <c r="N515" s="1">
        <f t="shared" ca="1" si="63"/>
        <v>2.770112406368626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D375-39BF-4EC1-AA69-1B4A29999E57}">
  <sheetPr codeName="Sheet2"/>
  <dimension ref="B1:K515"/>
  <sheetViews>
    <sheetView zoomScale="85" zoomScaleNormal="85" workbookViewId="0">
      <selection activeCell="C3" sqref="C3"/>
    </sheetView>
  </sheetViews>
  <sheetFormatPr defaultRowHeight="18.75"/>
  <cols>
    <col min="6" max="6" width="13.375" bestFit="1" customWidth="1"/>
    <col min="7" max="7" width="16.25" customWidth="1"/>
    <col min="8" max="8" width="17.25" bestFit="1" customWidth="1"/>
    <col min="9" max="9" width="14.25" bestFit="1" customWidth="1"/>
  </cols>
  <sheetData>
    <row r="1" spans="2:11">
      <c r="I1" t="s">
        <v>20</v>
      </c>
      <c r="J1">
        <f ca="1">SUMSQ(J3:J515)</f>
        <v>172.1556360334142</v>
      </c>
    </row>
    <row r="2" spans="2:11">
      <c r="E2" s="1" t="s">
        <v>0</v>
      </c>
      <c r="F2" s="1" t="s">
        <v>5</v>
      </c>
      <c r="G2" s="1" t="s">
        <v>14</v>
      </c>
      <c r="H2" s="7" t="s">
        <v>18</v>
      </c>
      <c r="I2" s="1" t="s">
        <v>6</v>
      </c>
      <c r="J2" s="4" t="s">
        <v>19</v>
      </c>
    </row>
    <row r="3" spans="2:11">
      <c r="B3" s="1" t="s">
        <v>2</v>
      </c>
      <c r="C3" s="1">
        <v>4</v>
      </c>
      <c r="E3" s="1">
        <v>0</v>
      </c>
      <c r="F3" s="1">
        <f ca="1">NORMINV(RAND(), $C$3, $C$4)</f>
        <v>3.8189169493763138</v>
      </c>
      <c r="G3" s="1">
        <f t="shared" ref="G3:G66" ca="1" si="0">IF(E3&gt;=$C$8,OFFSET(F3,-$C$8,0),0)</f>
        <v>0</v>
      </c>
      <c r="H3" s="7">
        <f>0</f>
        <v>0</v>
      </c>
      <c r="I3" s="1">
        <f ca="1">F3-H3</f>
        <v>3.8189169493763138</v>
      </c>
      <c r="J3">
        <f ca="1">ABS(I3)</f>
        <v>3.8189169493763138</v>
      </c>
    </row>
    <row r="4" spans="2:11">
      <c r="B4" s="1" t="s">
        <v>3</v>
      </c>
      <c r="C4" s="1">
        <v>0.1</v>
      </c>
      <c r="E4" s="1">
        <v>1</v>
      </c>
      <c r="F4" s="1">
        <f t="shared" ref="F4:F67" ca="1" si="1">NORMINV(RAND(), $C$3, $C$4)</f>
        <v>4.2124737567909385</v>
      </c>
      <c r="G4" s="1">
        <f t="shared" ca="1" si="0"/>
        <v>0</v>
      </c>
      <c r="H4" s="7">
        <f t="shared" ref="H4:H67" ca="1" si="2">H3*$C$13+G4*$C$14</f>
        <v>0</v>
      </c>
      <c r="I4" s="1">
        <f t="shared" ref="I4:I67" ca="1" si="3">F4-H4</f>
        <v>4.2124737567909385</v>
      </c>
      <c r="J4">
        <f t="shared" ref="J4:J67" ca="1" si="4">ABS(I4)</f>
        <v>4.2124737567909385</v>
      </c>
    </row>
    <row r="5" spans="2:11">
      <c r="E5" s="1">
        <v>2</v>
      </c>
      <c r="F5" s="1">
        <f t="shared" ca="1" si="1"/>
        <v>4.0801449774641041</v>
      </c>
      <c r="G5" s="1">
        <f t="shared" ca="1" si="0"/>
        <v>0</v>
      </c>
      <c r="H5" s="7">
        <f t="shared" ca="1" si="2"/>
        <v>0</v>
      </c>
      <c r="I5" s="1">
        <f t="shared" ca="1" si="3"/>
        <v>4.0801449774641041</v>
      </c>
      <c r="J5">
        <f t="shared" ca="1" si="4"/>
        <v>4.0801449774641041</v>
      </c>
      <c r="K5" s="1"/>
    </row>
    <row r="6" spans="2:11">
      <c r="E6" s="1">
        <v>3</v>
      </c>
      <c r="F6" s="1">
        <f t="shared" ca="1" si="1"/>
        <v>4.0650212109632919</v>
      </c>
      <c r="G6" s="1">
        <f t="shared" ca="1" si="0"/>
        <v>0</v>
      </c>
      <c r="H6" s="7">
        <f t="shared" ca="1" si="2"/>
        <v>0</v>
      </c>
      <c r="I6" s="1">
        <f t="shared" ca="1" si="3"/>
        <v>4.0650212109632919</v>
      </c>
      <c r="J6">
        <f t="shared" ca="1" si="4"/>
        <v>4.0650212109632919</v>
      </c>
    </row>
    <row r="7" spans="2:11">
      <c r="B7" s="1" t="s">
        <v>1</v>
      </c>
      <c r="C7" s="1"/>
      <c r="E7" s="1">
        <v>4</v>
      </c>
      <c r="F7" s="1">
        <f t="shared" ca="1" si="1"/>
        <v>4.0321455617295641</v>
      </c>
      <c r="G7" s="1">
        <f t="shared" ca="1" si="0"/>
        <v>0</v>
      </c>
      <c r="H7" s="7">
        <f t="shared" ca="1" si="2"/>
        <v>0</v>
      </c>
      <c r="I7" s="1">
        <f t="shared" ca="1" si="3"/>
        <v>4.0321455617295641</v>
      </c>
      <c r="J7">
        <f t="shared" ca="1" si="4"/>
        <v>4.0321455617295641</v>
      </c>
    </row>
    <row r="8" spans="2:11">
      <c r="B8" s="1" t="s">
        <v>7</v>
      </c>
      <c r="C8" s="1">
        <v>10</v>
      </c>
      <c r="E8" s="1">
        <v>5</v>
      </c>
      <c r="F8" s="1">
        <f t="shared" ca="1" si="1"/>
        <v>3.9749065718267702</v>
      </c>
      <c r="G8" s="1">
        <f t="shared" ca="1" si="0"/>
        <v>0</v>
      </c>
      <c r="H8" s="7">
        <f t="shared" ca="1" si="2"/>
        <v>0</v>
      </c>
      <c r="I8" s="1">
        <f t="shared" ca="1" si="3"/>
        <v>3.9749065718267702</v>
      </c>
      <c r="J8">
        <f t="shared" ca="1" si="4"/>
        <v>3.9749065718267702</v>
      </c>
    </row>
    <row r="9" spans="2:11">
      <c r="E9" s="1">
        <v>6</v>
      </c>
      <c r="F9" s="1">
        <f t="shared" ca="1" si="1"/>
        <v>4.1621011277667641</v>
      </c>
      <c r="G9" s="1">
        <f t="shared" ca="1" si="0"/>
        <v>0</v>
      </c>
      <c r="H9" s="7">
        <f t="shared" ca="1" si="2"/>
        <v>0</v>
      </c>
      <c r="I9" s="1">
        <f t="shared" ca="1" si="3"/>
        <v>4.1621011277667641</v>
      </c>
      <c r="J9">
        <f t="shared" ca="1" si="4"/>
        <v>4.1621011277667641</v>
      </c>
    </row>
    <row r="10" spans="2:11">
      <c r="B10" s="1" t="s">
        <v>8</v>
      </c>
      <c r="C10" s="3" t="s">
        <v>17</v>
      </c>
      <c r="E10" s="1">
        <v>7</v>
      </c>
      <c r="F10" s="1">
        <f t="shared" ca="1" si="1"/>
        <v>3.9581289032641482</v>
      </c>
      <c r="G10" s="1">
        <f t="shared" ca="1" si="0"/>
        <v>0</v>
      </c>
      <c r="H10" s="7">
        <f t="shared" ca="1" si="2"/>
        <v>0</v>
      </c>
      <c r="I10" s="1">
        <f t="shared" ca="1" si="3"/>
        <v>3.9581289032641482</v>
      </c>
      <c r="J10">
        <f t="shared" ca="1" si="4"/>
        <v>3.9581289032641482</v>
      </c>
    </row>
    <row r="11" spans="2:11">
      <c r="B11" s="1" t="s">
        <v>9</v>
      </c>
      <c r="C11" s="3" t="s">
        <v>17</v>
      </c>
      <c r="E11" s="1">
        <v>8</v>
      </c>
      <c r="F11" s="1">
        <f t="shared" ca="1" si="1"/>
        <v>4.0445758560797893</v>
      </c>
      <c r="G11" s="1">
        <f t="shared" ca="1" si="0"/>
        <v>0</v>
      </c>
      <c r="H11" s="7">
        <f t="shared" ca="1" si="2"/>
        <v>0</v>
      </c>
      <c r="I11" s="1">
        <f t="shared" ca="1" si="3"/>
        <v>4.0445758560797893</v>
      </c>
      <c r="J11">
        <f t="shared" ca="1" si="4"/>
        <v>4.0445758560797893</v>
      </c>
    </row>
    <row r="12" spans="2:11">
      <c r="E12" s="1">
        <v>9</v>
      </c>
      <c r="F12" s="1">
        <f t="shared" ca="1" si="1"/>
        <v>3.9575843721260684</v>
      </c>
      <c r="G12" s="1">
        <f t="shared" ca="1" si="0"/>
        <v>0</v>
      </c>
      <c r="H12" s="7">
        <f t="shared" ca="1" si="2"/>
        <v>0</v>
      </c>
      <c r="I12" s="1">
        <f t="shared" ca="1" si="3"/>
        <v>3.9575843721260684</v>
      </c>
      <c r="J12">
        <f t="shared" ca="1" si="4"/>
        <v>3.9575843721260684</v>
      </c>
    </row>
    <row r="13" spans="2:11">
      <c r="B13" s="1" t="s">
        <v>15</v>
      </c>
      <c r="C13" s="1">
        <v>0.1</v>
      </c>
      <c r="E13" s="1">
        <v>10</v>
      </c>
      <c r="F13" s="1">
        <f t="shared" ca="1" si="1"/>
        <v>4.0653479144948914</v>
      </c>
      <c r="G13" s="1">
        <f t="shared" ca="1" si="0"/>
        <v>3.8189169493763138</v>
      </c>
      <c r="H13" s="7">
        <f t="shared" ca="1" si="2"/>
        <v>3.4370252544386823</v>
      </c>
      <c r="I13" s="1">
        <f t="shared" ca="1" si="3"/>
        <v>0.62832266005620907</v>
      </c>
      <c r="J13">
        <f t="shared" ca="1" si="4"/>
        <v>0.62832266005620907</v>
      </c>
    </row>
    <row r="14" spans="2:11">
      <c r="B14" s="1" t="s">
        <v>16</v>
      </c>
      <c r="C14" s="1">
        <f>1-C13</f>
        <v>0.9</v>
      </c>
      <c r="E14" s="1">
        <v>11</v>
      </c>
      <c r="F14" s="1">
        <f t="shared" ca="1" si="1"/>
        <v>4.0634208556408735</v>
      </c>
      <c r="G14" s="1">
        <f t="shared" ca="1" si="0"/>
        <v>4.2124737567909385</v>
      </c>
      <c r="H14" s="7">
        <f t="shared" ca="1" si="2"/>
        <v>4.1349289065557127</v>
      </c>
      <c r="I14" s="1">
        <f t="shared" ca="1" si="3"/>
        <v>-7.1508050914839139E-2</v>
      </c>
      <c r="J14">
        <f t="shared" ca="1" si="4"/>
        <v>7.1508050914839139E-2</v>
      </c>
    </row>
    <row r="15" spans="2:11">
      <c r="E15" s="1">
        <v>12</v>
      </c>
      <c r="F15" s="1">
        <f t="shared" ca="1" si="1"/>
        <v>3.9839152807525009</v>
      </c>
      <c r="G15" s="1">
        <f t="shared" ca="1" si="0"/>
        <v>4.0801449774641041</v>
      </c>
      <c r="H15" s="7">
        <f t="shared" ca="1" si="2"/>
        <v>4.0856233703732645</v>
      </c>
      <c r="I15" s="1">
        <f t="shared" ca="1" si="3"/>
        <v>-0.10170808962076361</v>
      </c>
      <c r="J15">
        <f t="shared" ca="1" si="4"/>
        <v>0.10170808962076361</v>
      </c>
    </row>
    <row r="16" spans="2:11">
      <c r="E16" s="1">
        <v>13</v>
      </c>
      <c r="F16" s="1">
        <f t="shared" ca="1" si="1"/>
        <v>3.9337246920344637</v>
      </c>
      <c r="G16" s="1">
        <f t="shared" ca="1" si="0"/>
        <v>4.0650212109632919</v>
      </c>
      <c r="H16" s="7">
        <f t="shared" ca="1" si="2"/>
        <v>4.0670814269042896</v>
      </c>
      <c r="I16" s="1">
        <f t="shared" ca="1" si="3"/>
        <v>-0.13335673486982591</v>
      </c>
      <c r="J16">
        <f t="shared" ca="1" si="4"/>
        <v>0.13335673486982591</v>
      </c>
    </row>
    <row r="17" spans="5:10">
      <c r="E17" s="1">
        <v>14</v>
      </c>
      <c r="F17" s="1">
        <f t="shared" ca="1" si="1"/>
        <v>3.9312364282089503</v>
      </c>
      <c r="G17" s="1">
        <f t="shared" ca="1" si="0"/>
        <v>4.0321455617295641</v>
      </c>
      <c r="H17" s="7">
        <f t="shared" ca="1" si="2"/>
        <v>4.0356391482470366</v>
      </c>
      <c r="I17" s="1">
        <f t="shared" ca="1" si="3"/>
        <v>-0.10440272003808637</v>
      </c>
      <c r="J17">
        <f t="shared" ca="1" si="4"/>
        <v>0.10440272003808637</v>
      </c>
    </row>
    <row r="18" spans="5:10">
      <c r="E18" s="1">
        <v>15</v>
      </c>
      <c r="F18" s="1">
        <f t="shared" ca="1" si="1"/>
        <v>4.0714554189166607</v>
      </c>
      <c r="G18" s="1">
        <f t="shared" ca="1" si="0"/>
        <v>3.9749065718267702</v>
      </c>
      <c r="H18" s="7">
        <f t="shared" ca="1" si="2"/>
        <v>3.9809798294687968</v>
      </c>
      <c r="I18" s="1">
        <f t="shared" ca="1" si="3"/>
        <v>9.0475589447863936E-2</v>
      </c>
      <c r="J18">
        <f t="shared" ca="1" si="4"/>
        <v>9.0475589447863936E-2</v>
      </c>
    </row>
    <row r="19" spans="5:10">
      <c r="E19" s="1">
        <v>16</v>
      </c>
      <c r="F19" s="1">
        <f t="shared" ca="1" si="1"/>
        <v>3.9159533004900218</v>
      </c>
      <c r="G19" s="1">
        <f t="shared" ca="1" si="0"/>
        <v>4.1621011277667641</v>
      </c>
      <c r="H19" s="7">
        <f t="shared" ca="1" si="2"/>
        <v>4.1439889979369671</v>
      </c>
      <c r="I19" s="1">
        <f t="shared" ca="1" si="3"/>
        <v>-0.2280356974469453</v>
      </c>
      <c r="J19">
        <f t="shared" ca="1" si="4"/>
        <v>0.2280356974469453</v>
      </c>
    </row>
    <row r="20" spans="5:10">
      <c r="E20" s="1">
        <v>17</v>
      </c>
      <c r="F20" s="1">
        <f t="shared" ca="1" si="1"/>
        <v>3.9724606569656853</v>
      </c>
      <c r="G20" s="1">
        <f t="shared" ca="1" si="0"/>
        <v>3.9581289032641482</v>
      </c>
      <c r="H20" s="7">
        <f t="shared" ca="1" si="2"/>
        <v>3.9767149127314303</v>
      </c>
      <c r="I20" s="1">
        <f t="shared" ca="1" si="3"/>
        <v>-4.2542557657450075E-3</v>
      </c>
      <c r="J20">
        <f t="shared" ca="1" si="4"/>
        <v>4.2542557657450075E-3</v>
      </c>
    </row>
    <row r="21" spans="5:10">
      <c r="E21" s="1">
        <v>18</v>
      </c>
      <c r="F21" s="1">
        <f t="shared" ca="1" si="1"/>
        <v>4.1587522133534227</v>
      </c>
      <c r="G21" s="1">
        <f t="shared" ca="1" si="0"/>
        <v>4.0445758560797893</v>
      </c>
      <c r="H21" s="7">
        <f t="shared" ca="1" si="2"/>
        <v>4.0377897617449534</v>
      </c>
      <c r="I21" s="1">
        <f t="shared" ca="1" si="3"/>
        <v>0.1209624516084693</v>
      </c>
      <c r="J21">
        <f t="shared" ca="1" si="4"/>
        <v>0.1209624516084693</v>
      </c>
    </row>
    <row r="22" spans="5:10">
      <c r="E22" s="1">
        <v>19</v>
      </c>
      <c r="F22" s="1">
        <f t="shared" ca="1" si="1"/>
        <v>3.9283131573856971</v>
      </c>
      <c r="G22" s="1">
        <f t="shared" ca="1" si="0"/>
        <v>3.9575843721260684</v>
      </c>
      <c r="H22" s="7">
        <f t="shared" ca="1" si="2"/>
        <v>3.965604911087957</v>
      </c>
      <c r="I22" s="1">
        <f t="shared" ca="1" si="3"/>
        <v>-3.72917537022599E-2</v>
      </c>
      <c r="J22">
        <f t="shared" ca="1" si="4"/>
        <v>3.72917537022599E-2</v>
      </c>
    </row>
    <row r="23" spans="5:10">
      <c r="E23" s="1">
        <v>20</v>
      </c>
      <c r="F23" s="1">
        <f t="shared" ca="1" si="1"/>
        <v>3.932711155063684</v>
      </c>
      <c r="G23" s="1">
        <f t="shared" ca="1" si="0"/>
        <v>4.0653479144948914</v>
      </c>
      <c r="H23" s="7">
        <f t="shared" ca="1" si="2"/>
        <v>4.0553736141541981</v>
      </c>
      <c r="I23" s="1">
        <f t="shared" ca="1" si="3"/>
        <v>-0.1226624590905141</v>
      </c>
      <c r="J23">
        <f t="shared" ca="1" si="4"/>
        <v>0.1226624590905141</v>
      </c>
    </row>
    <row r="24" spans="5:10">
      <c r="E24" s="1">
        <v>21</v>
      </c>
      <c r="F24" s="1">
        <f t="shared" ca="1" si="1"/>
        <v>4.0911306612184584</v>
      </c>
      <c r="G24" s="1">
        <f t="shared" ca="1" si="0"/>
        <v>4.0634208556408735</v>
      </c>
      <c r="H24" s="7">
        <f t="shared" ca="1" si="2"/>
        <v>4.0626161314922058</v>
      </c>
      <c r="I24" s="1">
        <f t="shared" ca="1" si="3"/>
        <v>2.8514529726252569E-2</v>
      </c>
      <c r="J24">
        <f t="shared" ca="1" si="4"/>
        <v>2.8514529726252569E-2</v>
      </c>
    </row>
    <row r="25" spans="5:10">
      <c r="E25" s="1">
        <v>22</v>
      </c>
      <c r="F25" s="1">
        <f t="shared" ca="1" si="1"/>
        <v>4.0893869132390481</v>
      </c>
      <c r="G25" s="1">
        <f t="shared" ca="1" si="0"/>
        <v>3.9839152807525009</v>
      </c>
      <c r="H25" s="7">
        <f t="shared" ca="1" si="2"/>
        <v>3.9917853658264715</v>
      </c>
      <c r="I25" s="1">
        <f t="shared" ca="1" si="3"/>
        <v>9.760154741257665E-2</v>
      </c>
      <c r="J25">
        <f t="shared" ca="1" si="4"/>
        <v>9.760154741257665E-2</v>
      </c>
    </row>
    <row r="26" spans="5:10">
      <c r="E26" s="1">
        <v>23</v>
      </c>
      <c r="F26" s="1">
        <f t="shared" ca="1" si="1"/>
        <v>3.9889605899521441</v>
      </c>
      <c r="G26" s="1">
        <f t="shared" ca="1" si="0"/>
        <v>3.9337246920344637</v>
      </c>
      <c r="H26" s="7">
        <f t="shared" ca="1" si="2"/>
        <v>3.9395307594136648</v>
      </c>
      <c r="I26" s="1">
        <f t="shared" ca="1" si="3"/>
        <v>4.9429830538479269E-2</v>
      </c>
      <c r="J26">
        <f t="shared" ca="1" si="4"/>
        <v>4.9429830538479269E-2</v>
      </c>
    </row>
    <row r="27" spans="5:10">
      <c r="E27" s="1">
        <v>24</v>
      </c>
      <c r="F27" s="1">
        <f t="shared" ca="1" si="1"/>
        <v>4.1126444218394047</v>
      </c>
      <c r="G27" s="1">
        <f t="shared" ca="1" si="0"/>
        <v>3.9312364282089503</v>
      </c>
      <c r="H27" s="7">
        <f t="shared" ca="1" si="2"/>
        <v>3.9320658613294217</v>
      </c>
      <c r="I27" s="1">
        <f t="shared" ca="1" si="3"/>
        <v>0.180578560509983</v>
      </c>
      <c r="J27">
        <f t="shared" ca="1" si="4"/>
        <v>0.180578560509983</v>
      </c>
    </row>
    <row r="28" spans="5:10">
      <c r="E28" s="1">
        <v>25</v>
      </c>
      <c r="F28" s="1">
        <f t="shared" ca="1" si="1"/>
        <v>4.0619628921471218</v>
      </c>
      <c r="G28" s="1">
        <f t="shared" ca="1" si="0"/>
        <v>4.0714554189166607</v>
      </c>
      <c r="H28" s="7">
        <f t="shared" ca="1" si="2"/>
        <v>4.0575164631579366</v>
      </c>
      <c r="I28" s="1">
        <f t="shared" ca="1" si="3"/>
        <v>4.446428989185236E-3</v>
      </c>
      <c r="J28">
        <f t="shared" ca="1" si="4"/>
        <v>4.446428989185236E-3</v>
      </c>
    </row>
    <row r="29" spans="5:10">
      <c r="E29" s="1">
        <v>26</v>
      </c>
      <c r="F29" s="1">
        <f t="shared" ca="1" si="1"/>
        <v>4.0250168457421767</v>
      </c>
      <c r="G29" s="1">
        <f t="shared" ca="1" si="0"/>
        <v>3.9159533004900218</v>
      </c>
      <c r="H29" s="7">
        <f t="shared" ca="1" si="2"/>
        <v>3.9301096167568135</v>
      </c>
      <c r="I29" s="1">
        <f t="shared" ca="1" si="3"/>
        <v>9.490722898536319E-2</v>
      </c>
      <c r="J29">
        <f t="shared" ca="1" si="4"/>
        <v>9.490722898536319E-2</v>
      </c>
    </row>
    <row r="30" spans="5:10">
      <c r="E30" s="1">
        <v>27</v>
      </c>
      <c r="F30" s="1">
        <f t="shared" ca="1" si="1"/>
        <v>3.9576991128208028</v>
      </c>
      <c r="G30" s="1">
        <f t="shared" ca="1" si="0"/>
        <v>3.9724606569656853</v>
      </c>
      <c r="H30" s="7">
        <f t="shared" ca="1" si="2"/>
        <v>3.9682255529447978</v>
      </c>
      <c r="I30" s="1">
        <f t="shared" ca="1" si="3"/>
        <v>-1.0526440123995062E-2</v>
      </c>
      <c r="J30">
        <f t="shared" ca="1" si="4"/>
        <v>1.0526440123995062E-2</v>
      </c>
    </row>
    <row r="31" spans="5:10">
      <c r="E31" s="1">
        <v>28</v>
      </c>
      <c r="F31" s="1">
        <f t="shared" ca="1" si="1"/>
        <v>3.9441140892995907</v>
      </c>
      <c r="G31" s="1">
        <f t="shared" ca="1" si="0"/>
        <v>4.1587522133534227</v>
      </c>
      <c r="H31" s="7">
        <f t="shared" ca="1" si="2"/>
        <v>4.13969954731256</v>
      </c>
      <c r="I31" s="1">
        <f t="shared" ca="1" si="3"/>
        <v>-0.19558545801296923</v>
      </c>
      <c r="J31">
        <f t="shared" ca="1" si="4"/>
        <v>0.19558545801296923</v>
      </c>
    </row>
    <row r="32" spans="5:10">
      <c r="E32" s="1">
        <v>29</v>
      </c>
      <c r="F32" s="1">
        <f t="shared" ca="1" si="1"/>
        <v>3.957422871412259</v>
      </c>
      <c r="G32" s="1">
        <f t="shared" ca="1" si="0"/>
        <v>3.9283131573856971</v>
      </c>
      <c r="H32" s="7">
        <f t="shared" ca="1" si="2"/>
        <v>3.9494517963783835</v>
      </c>
      <c r="I32" s="1">
        <f t="shared" ca="1" si="3"/>
        <v>7.9710750338755076E-3</v>
      </c>
      <c r="J32">
        <f t="shared" ca="1" si="4"/>
        <v>7.9710750338755076E-3</v>
      </c>
    </row>
    <row r="33" spans="5:10">
      <c r="E33" s="1">
        <v>30</v>
      </c>
      <c r="F33" s="1">
        <f t="shared" ca="1" si="1"/>
        <v>4.0999678924520397</v>
      </c>
      <c r="G33" s="1">
        <f t="shared" ca="1" si="0"/>
        <v>3.932711155063684</v>
      </c>
      <c r="H33" s="7">
        <f t="shared" ca="1" si="2"/>
        <v>3.9343852191951538</v>
      </c>
      <c r="I33" s="1">
        <f t="shared" ca="1" si="3"/>
        <v>0.16558267325688591</v>
      </c>
      <c r="J33">
        <f t="shared" ca="1" si="4"/>
        <v>0.16558267325688591</v>
      </c>
    </row>
    <row r="34" spans="5:10">
      <c r="E34" s="1">
        <v>31</v>
      </c>
      <c r="F34" s="1">
        <f t="shared" ca="1" si="1"/>
        <v>4.0108411677768174</v>
      </c>
      <c r="G34" s="1">
        <f t="shared" ca="1" si="0"/>
        <v>4.0911306612184584</v>
      </c>
      <c r="H34" s="7">
        <f t="shared" ca="1" si="2"/>
        <v>4.0754561170161283</v>
      </c>
      <c r="I34" s="1">
        <f t="shared" ca="1" si="3"/>
        <v>-6.4614949239310882E-2</v>
      </c>
      <c r="J34">
        <f t="shared" ca="1" si="4"/>
        <v>6.4614949239310882E-2</v>
      </c>
    </row>
    <row r="35" spans="5:10">
      <c r="E35" s="1">
        <v>32</v>
      </c>
      <c r="F35" s="1">
        <f t="shared" ca="1" si="1"/>
        <v>3.9206225273869477</v>
      </c>
      <c r="G35" s="1">
        <f t="shared" ca="1" si="0"/>
        <v>4.0893869132390481</v>
      </c>
      <c r="H35" s="7">
        <f t="shared" ca="1" si="2"/>
        <v>4.0879938336167561</v>
      </c>
      <c r="I35" s="1">
        <f t="shared" ca="1" si="3"/>
        <v>-0.16737130622980834</v>
      </c>
      <c r="J35">
        <f t="shared" ca="1" si="4"/>
        <v>0.16737130622980834</v>
      </c>
    </row>
    <row r="36" spans="5:10">
      <c r="E36" s="1">
        <v>33</v>
      </c>
      <c r="F36" s="1">
        <f t="shared" ca="1" si="1"/>
        <v>4.0723990475652947</v>
      </c>
      <c r="G36" s="1">
        <f t="shared" ca="1" si="0"/>
        <v>3.9889605899521441</v>
      </c>
      <c r="H36" s="7">
        <f t="shared" ca="1" si="2"/>
        <v>3.9988639143186058</v>
      </c>
      <c r="I36" s="1">
        <f t="shared" ca="1" si="3"/>
        <v>7.3535133246688922E-2</v>
      </c>
      <c r="J36">
        <f t="shared" ca="1" si="4"/>
        <v>7.3535133246688922E-2</v>
      </c>
    </row>
    <row r="37" spans="5:10">
      <c r="E37" s="1">
        <v>34</v>
      </c>
      <c r="F37" s="1">
        <f t="shared" ca="1" si="1"/>
        <v>4.1409750436603803</v>
      </c>
      <c r="G37" s="1">
        <f t="shared" ca="1" si="0"/>
        <v>4.1126444218394047</v>
      </c>
      <c r="H37" s="7">
        <f t="shared" ca="1" si="2"/>
        <v>4.1012663710873252</v>
      </c>
      <c r="I37" s="1">
        <f t="shared" ca="1" si="3"/>
        <v>3.9708672573055104E-2</v>
      </c>
      <c r="J37">
        <f t="shared" ca="1" si="4"/>
        <v>3.9708672573055104E-2</v>
      </c>
    </row>
    <row r="38" spans="5:10">
      <c r="E38" s="1">
        <v>35</v>
      </c>
      <c r="F38" s="1">
        <f t="shared" ca="1" si="1"/>
        <v>3.926839750853464</v>
      </c>
      <c r="G38" s="1">
        <f t="shared" ca="1" si="0"/>
        <v>4.0619628921471218</v>
      </c>
      <c r="H38" s="7">
        <f t="shared" ca="1" si="2"/>
        <v>4.0658932400411425</v>
      </c>
      <c r="I38" s="1">
        <f t="shared" ca="1" si="3"/>
        <v>-0.13905348918767846</v>
      </c>
      <c r="J38">
        <f t="shared" ca="1" si="4"/>
        <v>0.13905348918767846</v>
      </c>
    </row>
    <row r="39" spans="5:10">
      <c r="E39" s="1">
        <v>36</v>
      </c>
      <c r="F39" s="1">
        <f t="shared" ca="1" si="1"/>
        <v>3.9944055413773158</v>
      </c>
      <c r="G39" s="1">
        <f t="shared" ca="1" si="0"/>
        <v>4.0250168457421767</v>
      </c>
      <c r="H39" s="7">
        <f t="shared" ca="1" si="2"/>
        <v>4.0291044851720734</v>
      </c>
      <c r="I39" s="1">
        <f t="shared" ca="1" si="3"/>
        <v>-3.4698943794757575E-2</v>
      </c>
      <c r="J39">
        <f t="shared" ca="1" si="4"/>
        <v>3.4698943794757575E-2</v>
      </c>
    </row>
    <row r="40" spans="5:10">
      <c r="E40" s="1">
        <v>37</v>
      </c>
      <c r="F40" s="1">
        <f t="shared" ca="1" si="1"/>
        <v>3.9592284113395357</v>
      </c>
      <c r="G40" s="1">
        <f t="shared" ca="1" si="0"/>
        <v>3.9576991128208028</v>
      </c>
      <c r="H40" s="7">
        <f t="shared" ca="1" si="2"/>
        <v>3.96483965005593</v>
      </c>
      <c r="I40" s="1">
        <f t="shared" ca="1" si="3"/>
        <v>-5.6112387163942401E-3</v>
      </c>
      <c r="J40">
        <f t="shared" ca="1" si="4"/>
        <v>5.6112387163942401E-3</v>
      </c>
    </row>
    <row r="41" spans="5:10">
      <c r="E41" s="1">
        <v>38</v>
      </c>
      <c r="F41" s="1">
        <f t="shared" ca="1" si="1"/>
        <v>4.0152416260637782</v>
      </c>
      <c r="G41" s="1">
        <f t="shared" ca="1" si="0"/>
        <v>3.9441140892995907</v>
      </c>
      <c r="H41" s="7">
        <f t="shared" ca="1" si="2"/>
        <v>3.9461866453752248</v>
      </c>
      <c r="I41" s="1">
        <f t="shared" ca="1" si="3"/>
        <v>6.9054980688553425E-2</v>
      </c>
      <c r="J41">
        <f t="shared" ca="1" si="4"/>
        <v>6.9054980688553425E-2</v>
      </c>
    </row>
    <row r="42" spans="5:10">
      <c r="E42" s="1">
        <v>39</v>
      </c>
      <c r="F42" s="1">
        <f t="shared" ca="1" si="1"/>
        <v>3.9024549376100941</v>
      </c>
      <c r="G42" s="1">
        <f t="shared" ca="1" si="0"/>
        <v>3.957422871412259</v>
      </c>
      <c r="H42" s="7">
        <f t="shared" ca="1" si="2"/>
        <v>3.9562992488085555</v>
      </c>
      <c r="I42" s="1">
        <f t="shared" ca="1" si="3"/>
        <v>-5.3844311198461448E-2</v>
      </c>
      <c r="J42">
        <f t="shared" ca="1" si="4"/>
        <v>5.3844311198461448E-2</v>
      </c>
    </row>
    <row r="43" spans="5:10">
      <c r="E43" s="1">
        <v>40</v>
      </c>
      <c r="F43" s="1">
        <f t="shared" ca="1" si="1"/>
        <v>4.0868963888541625</v>
      </c>
      <c r="G43" s="1">
        <f t="shared" ca="1" si="0"/>
        <v>4.0999678924520397</v>
      </c>
      <c r="H43" s="7">
        <f t="shared" ca="1" si="2"/>
        <v>4.0856010280876918</v>
      </c>
      <c r="I43" s="1">
        <f t="shared" ca="1" si="3"/>
        <v>1.2953607664707434E-3</v>
      </c>
      <c r="J43">
        <f t="shared" ca="1" si="4"/>
        <v>1.2953607664707434E-3</v>
      </c>
    </row>
    <row r="44" spans="5:10">
      <c r="E44" s="1">
        <v>41</v>
      </c>
      <c r="F44" s="1">
        <f t="shared" ca="1" si="1"/>
        <v>3.7627572816216892</v>
      </c>
      <c r="G44" s="1">
        <f t="shared" ca="1" si="0"/>
        <v>4.0108411677768174</v>
      </c>
      <c r="H44" s="7">
        <f t="shared" ca="1" si="2"/>
        <v>4.0183171538079048</v>
      </c>
      <c r="I44" s="1">
        <f t="shared" ca="1" si="3"/>
        <v>-0.25555987218621556</v>
      </c>
      <c r="J44">
        <f t="shared" ca="1" si="4"/>
        <v>0.25555987218621556</v>
      </c>
    </row>
    <row r="45" spans="5:10">
      <c r="E45" s="1">
        <v>42</v>
      </c>
      <c r="F45" s="1">
        <f t="shared" ca="1" si="1"/>
        <v>3.8641064892296657</v>
      </c>
      <c r="G45" s="1">
        <f t="shared" ca="1" si="0"/>
        <v>3.9206225273869477</v>
      </c>
      <c r="H45" s="7">
        <f t="shared" ca="1" si="2"/>
        <v>3.9303919900290438</v>
      </c>
      <c r="I45" s="1">
        <f t="shared" ca="1" si="3"/>
        <v>-6.6285500799378116E-2</v>
      </c>
      <c r="J45">
        <f t="shared" ca="1" si="4"/>
        <v>6.6285500799378116E-2</v>
      </c>
    </row>
    <row r="46" spans="5:10">
      <c r="E46" s="1">
        <v>43</v>
      </c>
      <c r="F46" s="1">
        <f t="shared" ca="1" si="1"/>
        <v>4.0410954561189723</v>
      </c>
      <c r="G46" s="1">
        <f t="shared" ca="1" si="0"/>
        <v>4.0723990475652947</v>
      </c>
      <c r="H46" s="7">
        <f t="shared" ca="1" si="2"/>
        <v>4.0581983418116696</v>
      </c>
      <c r="I46" s="1">
        <f t="shared" ca="1" si="3"/>
        <v>-1.7102885692697356E-2</v>
      </c>
      <c r="J46">
        <f t="shared" ca="1" si="4"/>
        <v>1.7102885692697356E-2</v>
      </c>
    </row>
    <row r="47" spans="5:10">
      <c r="E47" s="1">
        <v>44</v>
      </c>
      <c r="F47" s="1">
        <f t="shared" ca="1" si="1"/>
        <v>3.9912390486442009</v>
      </c>
      <c r="G47" s="1">
        <f t="shared" ca="1" si="0"/>
        <v>4.1409750436603803</v>
      </c>
      <c r="H47" s="7">
        <f t="shared" ca="1" si="2"/>
        <v>4.1326973734755095</v>
      </c>
      <c r="I47" s="1">
        <f t="shared" ca="1" si="3"/>
        <v>-0.1414583248313086</v>
      </c>
      <c r="J47">
        <f t="shared" ca="1" si="4"/>
        <v>0.1414583248313086</v>
      </c>
    </row>
    <row r="48" spans="5:10">
      <c r="E48" s="1">
        <v>45</v>
      </c>
      <c r="F48" s="1">
        <f t="shared" ca="1" si="1"/>
        <v>3.8838949190560785</v>
      </c>
      <c r="G48" s="1">
        <f t="shared" ca="1" si="0"/>
        <v>3.926839750853464</v>
      </c>
      <c r="H48" s="7">
        <f t="shared" ca="1" si="2"/>
        <v>3.947425513115669</v>
      </c>
      <c r="I48" s="1">
        <f t="shared" ca="1" si="3"/>
        <v>-6.3530594059590495E-2</v>
      </c>
      <c r="J48">
        <f t="shared" ca="1" si="4"/>
        <v>6.3530594059590495E-2</v>
      </c>
    </row>
    <row r="49" spans="5:10">
      <c r="E49" s="1">
        <v>46</v>
      </c>
      <c r="F49" s="1">
        <f t="shared" ca="1" si="1"/>
        <v>4.0250563058265492</v>
      </c>
      <c r="G49" s="1">
        <f t="shared" ca="1" si="0"/>
        <v>3.9944055413773158</v>
      </c>
      <c r="H49" s="7">
        <f t="shared" ca="1" si="2"/>
        <v>3.9897075385511513</v>
      </c>
      <c r="I49" s="1">
        <f t="shared" ca="1" si="3"/>
        <v>3.5348767275397819E-2</v>
      </c>
      <c r="J49">
        <f t="shared" ca="1" si="4"/>
        <v>3.5348767275397819E-2</v>
      </c>
    </row>
    <row r="50" spans="5:10">
      <c r="E50" s="1">
        <v>47</v>
      </c>
      <c r="F50" s="1">
        <f t="shared" ca="1" si="1"/>
        <v>4.1703719534047794</v>
      </c>
      <c r="G50" s="1">
        <f t="shared" ca="1" si="0"/>
        <v>3.9592284113395357</v>
      </c>
      <c r="H50" s="7">
        <f t="shared" ca="1" si="2"/>
        <v>3.9622763240606971</v>
      </c>
      <c r="I50" s="1">
        <f t="shared" ca="1" si="3"/>
        <v>0.20809562934408232</v>
      </c>
      <c r="J50">
        <f t="shared" ca="1" si="4"/>
        <v>0.20809562934408232</v>
      </c>
    </row>
    <row r="51" spans="5:10">
      <c r="E51" s="1">
        <v>48</v>
      </c>
      <c r="F51" s="1">
        <f t="shared" ca="1" si="1"/>
        <v>3.9454485452071979</v>
      </c>
      <c r="G51" s="1">
        <f t="shared" ca="1" si="0"/>
        <v>4.0152416260637782</v>
      </c>
      <c r="H51" s="7">
        <f t="shared" ca="1" si="2"/>
        <v>4.0099450958634701</v>
      </c>
      <c r="I51" s="1">
        <f t="shared" ca="1" si="3"/>
        <v>-6.4496550656272245E-2</v>
      </c>
      <c r="J51">
        <f t="shared" ca="1" si="4"/>
        <v>6.4496550656272245E-2</v>
      </c>
    </row>
    <row r="52" spans="5:10">
      <c r="E52" s="1">
        <v>49</v>
      </c>
      <c r="F52" s="1">
        <f t="shared" ca="1" si="1"/>
        <v>3.9930641688619595</v>
      </c>
      <c r="G52" s="1">
        <f t="shared" ca="1" si="0"/>
        <v>3.9024549376100941</v>
      </c>
      <c r="H52" s="7">
        <f t="shared" ca="1" si="2"/>
        <v>3.9132039534354321</v>
      </c>
      <c r="I52" s="1">
        <f t="shared" ca="1" si="3"/>
        <v>7.9860215426527326E-2</v>
      </c>
      <c r="J52">
        <f t="shared" ca="1" si="4"/>
        <v>7.9860215426527326E-2</v>
      </c>
    </row>
    <row r="53" spans="5:10">
      <c r="E53" s="1">
        <v>50</v>
      </c>
      <c r="F53" s="1">
        <f t="shared" ca="1" si="1"/>
        <v>4.0050649966564267</v>
      </c>
      <c r="G53" s="1">
        <f t="shared" ca="1" si="0"/>
        <v>4.0868963888541625</v>
      </c>
      <c r="H53" s="7">
        <f t="shared" ca="1" si="2"/>
        <v>4.0695271453122901</v>
      </c>
      <c r="I53" s="1">
        <f t="shared" ca="1" si="3"/>
        <v>-6.4462148655863416E-2</v>
      </c>
      <c r="J53">
        <f t="shared" ca="1" si="4"/>
        <v>6.4462148655863416E-2</v>
      </c>
    </row>
    <row r="54" spans="5:10">
      <c r="E54" s="1">
        <v>51</v>
      </c>
      <c r="F54" s="1">
        <f t="shared" ca="1" si="1"/>
        <v>3.8926060892101018</v>
      </c>
      <c r="G54" s="1">
        <f t="shared" ca="1" si="0"/>
        <v>3.7627572816216892</v>
      </c>
      <c r="H54" s="7">
        <f t="shared" ca="1" si="2"/>
        <v>3.7934342679907491</v>
      </c>
      <c r="I54" s="1">
        <f t="shared" ca="1" si="3"/>
        <v>9.917182121935264E-2</v>
      </c>
      <c r="J54">
        <f t="shared" ca="1" si="4"/>
        <v>9.917182121935264E-2</v>
      </c>
    </row>
    <row r="55" spans="5:10">
      <c r="E55" s="1">
        <v>52</v>
      </c>
      <c r="F55" s="1">
        <f t="shared" ca="1" si="1"/>
        <v>4.025246991243943</v>
      </c>
      <c r="G55" s="1">
        <f t="shared" ca="1" si="0"/>
        <v>3.8641064892296657</v>
      </c>
      <c r="H55" s="7">
        <f t="shared" ca="1" si="2"/>
        <v>3.8570392671057743</v>
      </c>
      <c r="I55" s="1">
        <f t="shared" ca="1" si="3"/>
        <v>0.16820772413816876</v>
      </c>
      <c r="J55">
        <f t="shared" ca="1" si="4"/>
        <v>0.16820772413816876</v>
      </c>
    </row>
    <row r="56" spans="5:10">
      <c r="E56" s="1">
        <v>53</v>
      </c>
      <c r="F56" s="1">
        <f t="shared" ca="1" si="1"/>
        <v>3.8742087661268414</v>
      </c>
      <c r="G56" s="1">
        <f t="shared" ca="1" si="0"/>
        <v>4.0410954561189723</v>
      </c>
      <c r="H56" s="7">
        <f t="shared" ca="1" si="2"/>
        <v>4.0226898372176523</v>
      </c>
      <c r="I56" s="1">
        <f t="shared" ca="1" si="3"/>
        <v>-0.14848107109081088</v>
      </c>
      <c r="J56">
        <f t="shared" ca="1" si="4"/>
        <v>0.14848107109081088</v>
      </c>
    </row>
    <row r="57" spans="5:10">
      <c r="E57" s="1">
        <v>54</v>
      </c>
      <c r="F57" s="1">
        <f t="shared" ca="1" si="1"/>
        <v>3.9582497042932911</v>
      </c>
      <c r="G57" s="1">
        <f t="shared" ca="1" si="0"/>
        <v>3.9912390486442009</v>
      </c>
      <c r="H57" s="7">
        <f t="shared" ca="1" si="2"/>
        <v>3.9943841275015459</v>
      </c>
      <c r="I57" s="1">
        <f t="shared" ca="1" si="3"/>
        <v>-3.6134423208254773E-2</v>
      </c>
      <c r="J57">
        <f t="shared" ca="1" si="4"/>
        <v>3.6134423208254773E-2</v>
      </c>
    </row>
    <row r="58" spans="5:10">
      <c r="E58" s="1">
        <v>55</v>
      </c>
      <c r="F58" s="1">
        <f t="shared" ca="1" si="1"/>
        <v>4.0562174706281615</v>
      </c>
      <c r="G58" s="1">
        <f t="shared" ca="1" si="0"/>
        <v>3.8838949190560785</v>
      </c>
      <c r="H58" s="7">
        <f t="shared" ca="1" si="2"/>
        <v>3.8949438399006251</v>
      </c>
      <c r="I58" s="1">
        <f t="shared" ca="1" si="3"/>
        <v>0.16127363072753642</v>
      </c>
      <c r="J58">
        <f t="shared" ca="1" si="4"/>
        <v>0.16127363072753642</v>
      </c>
    </row>
    <row r="59" spans="5:10">
      <c r="E59" s="1">
        <v>56</v>
      </c>
      <c r="F59" s="1">
        <f t="shared" ca="1" si="1"/>
        <v>4.1249107703791159</v>
      </c>
      <c r="G59" s="1">
        <f t="shared" ca="1" si="0"/>
        <v>4.0250563058265492</v>
      </c>
      <c r="H59" s="7">
        <f t="shared" ca="1" si="2"/>
        <v>4.0120450592339569</v>
      </c>
      <c r="I59" s="1">
        <f t="shared" ca="1" si="3"/>
        <v>0.11286571114515898</v>
      </c>
      <c r="J59">
        <f t="shared" ca="1" si="4"/>
        <v>0.11286571114515898</v>
      </c>
    </row>
    <row r="60" spans="5:10">
      <c r="E60" s="1">
        <v>57</v>
      </c>
      <c r="F60" s="1">
        <f t="shared" ca="1" si="1"/>
        <v>3.8573057802094137</v>
      </c>
      <c r="G60" s="1">
        <f t="shared" ca="1" si="0"/>
        <v>4.1703719534047794</v>
      </c>
      <c r="H60" s="7">
        <f t="shared" ca="1" si="2"/>
        <v>4.1545392639876972</v>
      </c>
      <c r="I60" s="1">
        <f t="shared" ca="1" si="3"/>
        <v>-0.29723348377828351</v>
      </c>
      <c r="J60">
        <f t="shared" ca="1" si="4"/>
        <v>0.29723348377828351</v>
      </c>
    </row>
    <row r="61" spans="5:10">
      <c r="E61" s="1">
        <v>58</v>
      </c>
      <c r="F61" s="1">
        <f t="shared" ca="1" si="1"/>
        <v>3.8067835429631565</v>
      </c>
      <c r="G61" s="1">
        <f t="shared" ca="1" si="0"/>
        <v>3.9454485452071979</v>
      </c>
      <c r="H61" s="7">
        <f t="shared" ca="1" si="2"/>
        <v>3.9663576170852481</v>
      </c>
      <c r="I61" s="1">
        <f t="shared" ca="1" si="3"/>
        <v>-0.15957407412209168</v>
      </c>
      <c r="J61">
        <f t="shared" ca="1" si="4"/>
        <v>0.15957407412209168</v>
      </c>
    </row>
    <row r="62" spans="5:10">
      <c r="E62" s="1">
        <v>59</v>
      </c>
      <c r="F62" s="1">
        <f t="shared" ca="1" si="1"/>
        <v>3.9038397632761508</v>
      </c>
      <c r="G62" s="1">
        <f t="shared" ca="1" si="0"/>
        <v>3.9930641688619595</v>
      </c>
      <c r="H62" s="7">
        <f t="shared" ca="1" si="2"/>
        <v>3.9903935136842885</v>
      </c>
      <c r="I62" s="1">
        <f t="shared" ca="1" si="3"/>
        <v>-8.6553750408137731E-2</v>
      </c>
      <c r="J62">
        <f t="shared" ca="1" si="4"/>
        <v>8.6553750408137731E-2</v>
      </c>
    </row>
    <row r="63" spans="5:10">
      <c r="E63" s="1">
        <v>60</v>
      </c>
      <c r="F63" s="1">
        <f t="shared" ca="1" si="1"/>
        <v>3.9244083404048351</v>
      </c>
      <c r="G63" s="1">
        <f t="shared" ca="1" si="0"/>
        <v>4.0050649966564267</v>
      </c>
      <c r="H63" s="7">
        <f t="shared" ca="1" si="2"/>
        <v>4.0035978483592132</v>
      </c>
      <c r="I63" s="1">
        <f t="shared" ca="1" si="3"/>
        <v>-7.9189507954378069E-2</v>
      </c>
      <c r="J63">
        <f t="shared" ca="1" si="4"/>
        <v>7.9189507954378069E-2</v>
      </c>
    </row>
    <row r="64" spans="5:10">
      <c r="E64" s="1">
        <v>61</v>
      </c>
      <c r="F64" s="1">
        <f t="shared" ca="1" si="1"/>
        <v>3.9145053191605794</v>
      </c>
      <c r="G64" s="1">
        <f t="shared" ca="1" si="0"/>
        <v>3.8926060892101018</v>
      </c>
      <c r="H64" s="7">
        <f t="shared" ca="1" si="2"/>
        <v>3.903705265125013</v>
      </c>
      <c r="I64" s="1">
        <f t="shared" ca="1" si="3"/>
        <v>1.0800054035566387E-2</v>
      </c>
      <c r="J64">
        <f t="shared" ca="1" si="4"/>
        <v>1.0800054035566387E-2</v>
      </c>
    </row>
    <row r="65" spans="5:10">
      <c r="E65" s="1">
        <v>62</v>
      </c>
      <c r="F65" s="1">
        <f t="shared" ca="1" si="1"/>
        <v>4.0263564550106654</v>
      </c>
      <c r="G65" s="1">
        <f t="shared" ca="1" si="0"/>
        <v>4.025246991243943</v>
      </c>
      <c r="H65" s="7">
        <f t="shared" ca="1" si="2"/>
        <v>4.0130928186320505</v>
      </c>
      <c r="I65" s="1">
        <f t="shared" ca="1" si="3"/>
        <v>1.326363637861494E-2</v>
      </c>
      <c r="J65">
        <f t="shared" ca="1" si="4"/>
        <v>1.326363637861494E-2</v>
      </c>
    </row>
    <row r="66" spans="5:10">
      <c r="E66" s="1">
        <v>63</v>
      </c>
      <c r="F66" s="1">
        <f t="shared" ca="1" si="1"/>
        <v>3.9381990183097049</v>
      </c>
      <c r="G66" s="1">
        <f t="shared" ca="1" si="0"/>
        <v>3.8742087661268414</v>
      </c>
      <c r="H66" s="7">
        <f t="shared" ca="1" si="2"/>
        <v>3.8880971713773627</v>
      </c>
      <c r="I66" s="1">
        <f t="shared" ca="1" si="3"/>
        <v>5.0101846932342209E-2</v>
      </c>
      <c r="J66">
        <f t="shared" ca="1" si="4"/>
        <v>5.0101846932342209E-2</v>
      </c>
    </row>
    <row r="67" spans="5:10">
      <c r="E67" s="1">
        <v>64</v>
      </c>
      <c r="F67" s="1">
        <f t="shared" ca="1" si="1"/>
        <v>4.0868144173069361</v>
      </c>
      <c r="G67" s="1">
        <f t="shared" ref="G67:G130" ca="1" si="5">IF(E67&gt;=$C$8,OFFSET(F67,-$C$8,0),0)</f>
        <v>3.9582497042932911</v>
      </c>
      <c r="H67" s="7">
        <f t="shared" ca="1" si="2"/>
        <v>3.9512344510016986</v>
      </c>
      <c r="I67" s="1">
        <f t="shared" ca="1" si="3"/>
        <v>0.1355799663052375</v>
      </c>
      <c r="J67">
        <f t="shared" ca="1" si="4"/>
        <v>0.1355799663052375</v>
      </c>
    </row>
    <row r="68" spans="5:10">
      <c r="E68" s="1">
        <v>65</v>
      </c>
      <c r="F68" s="1">
        <f t="shared" ref="F68:F131" ca="1" si="6">NORMINV(RAND(), $C$3, $C$4)</f>
        <v>4.0160095529178284</v>
      </c>
      <c r="G68" s="1">
        <f t="shared" ca="1" si="5"/>
        <v>4.0562174706281615</v>
      </c>
      <c r="H68" s="7">
        <f t="shared" ref="H68:H131" ca="1" si="7">H67*$C$13+G68*$C$14</f>
        <v>4.0457191686655154</v>
      </c>
      <c r="I68" s="1">
        <f t="shared" ref="I68:I131" ca="1" si="8">F68-H68</f>
        <v>-2.9709615747687046E-2</v>
      </c>
      <c r="J68">
        <f t="shared" ref="J68:J131" ca="1" si="9">ABS(I68)</f>
        <v>2.9709615747687046E-2</v>
      </c>
    </row>
    <row r="69" spans="5:10">
      <c r="E69" s="1">
        <v>66</v>
      </c>
      <c r="F69" s="1">
        <f t="shared" ca="1" si="6"/>
        <v>3.9487124466742967</v>
      </c>
      <c r="G69" s="1">
        <f t="shared" ca="1" si="5"/>
        <v>4.1249107703791159</v>
      </c>
      <c r="H69" s="7">
        <f t="shared" ca="1" si="7"/>
        <v>4.1169916102077559</v>
      </c>
      <c r="I69" s="1">
        <f t="shared" ca="1" si="8"/>
        <v>-0.16827916353345929</v>
      </c>
      <c r="J69">
        <f t="shared" ca="1" si="9"/>
        <v>0.16827916353345929</v>
      </c>
    </row>
    <row r="70" spans="5:10">
      <c r="E70" s="1">
        <v>67</v>
      </c>
      <c r="F70" s="1">
        <f t="shared" ca="1" si="6"/>
        <v>4.1894602798482552</v>
      </c>
      <c r="G70" s="1">
        <f t="shared" ca="1" si="5"/>
        <v>3.8573057802094137</v>
      </c>
      <c r="H70" s="7">
        <f t="shared" ca="1" si="7"/>
        <v>3.8832743632092477</v>
      </c>
      <c r="I70" s="1">
        <f t="shared" ca="1" si="8"/>
        <v>0.30618591663900752</v>
      </c>
      <c r="J70">
        <f t="shared" ca="1" si="9"/>
        <v>0.30618591663900752</v>
      </c>
    </row>
    <row r="71" spans="5:10">
      <c r="E71" s="1">
        <v>68</v>
      </c>
      <c r="F71" s="1">
        <f t="shared" ca="1" si="6"/>
        <v>3.9637101849674257</v>
      </c>
      <c r="G71" s="1">
        <f t="shared" ca="1" si="5"/>
        <v>3.8067835429631565</v>
      </c>
      <c r="H71" s="7">
        <f t="shared" ca="1" si="7"/>
        <v>3.8144326249877656</v>
      </c>
      <c r="I71" s="1">
        <f t="shared" ca="1" si="8"/>
        <v>0.14927755997966008</v>
      </c>
      <c r="J71">
        <f t="shared" ca="1" si="9"/>
        <v>0.14927755997966008</v>
      </c>
    </row>
    <row r="72" spans="5:10">
      <c r="E72" s="1">
        <v>69</v>
      </c>
      <c r="F72" s="1">
        <f t="shared" ca="1" si="6"/>
        <v>4.118059498542908</v>
      </c>
      <c r="G72" s="1">
        <f t="shared" ca="1" si="5"/>
        <v>3.9038397632761508</v>
      </c>
      <c r="H72" s="7">
        <f t="shared" ca="1" si="7"/>
        <v>3.8948990494473121</v>
      </c>
      <c r="I72" s="1">
        <f t="shared" ca="1" si="8"/>
        <v>0.22316044909559585</v>
      </c>
      <c r="J72">
        <f t="shared" ca="1" si="9"/>
        <v>0.22316044909559585</v>
      </c>
    </row>
    <row r="73" spans="5:10">
      <c r="E73" s="1">
        <v>70</v>
      </c>
      <c r="F73" s="1">
        <f t="shared" ca="1" si="6"/>
        <v>4.0025388442905712</v>
      </c>
      <c r="G73" s="1">
        <f t="shared" ca="1" si="5"/>
        <v>3.9244083404048351</v>
      </c>
      <c r="H73" s="7">
        <f t="shared" ca="1" si="7"/>
        <v>3.921457411309083</v>
      </c>
      <c r="I73" s="1">
        <f t="shared" ca="1" si="8"/>
        <v>8.1081432981488177E-2</v>
      </c>
      <c r="J73">
        <f t="shared" ca="1" si="9"/>
        <v>8.1081432981488177E-2</v>
      </c>
    </row>
    <row r="74" spans="5:10">
      <c r="E74" s="1">
        <v>71</v>
      </c>
      <c r="F74" s="1">
        <f t="shared" ca="1" si="6"/>
        <v>4.1637990737619921</v>
      </c>
      <c r="G74" s="1">
        <f t="shared" ca="1" si="5"/>
        <v>3.9145053191605794</v>
      </c>
      <c r="H74" s="7">
        <f t="shared" ca="1" si="7"/>
        <v>3.9152005283754301</v>
      </c>
      <c r="I74" s="1">
        <f t="shared" ca="1" si="8"/>
        <v>0.24859854538656201</v>
      </c>
      <c r="J74">
        <f t="shared" ca="1" si="9"/>
        <v>0.24859854538656201</v>
      </c>
    </row>
    <row r="75" spans="5:10">
      <c r="E75" s="1">
        <v>72</v>
      </c>
      <c r="F75" s="1">
        <f t="shared" ca="1" si="6"/>
        <v>3.9163272160716076</v>
      </c>
      <c r="G75" s="1">
        <f t="shared" ca="1" si="5"/>
        <v>4.0263564550106654</v>
      </c>
      <c r="H75" s="7">
        <f t="shared" ca="1" si="7"/>
        <v>4.0152408623471416</v>
      </c>
      <c r="I75" s="1">
        <f t="shared" ca="1" si="8"/>
        <v>-9.8913646275534006E-2</v>
      </c>
      <c r="J75">
        <f t="shared" ca="1" si="9"/>
        <v>9.8913646275534006E-2</v>
      </c>
    </row>
    <row r="76" spans="5:10">
      <c r="E76" s="1">
        <v>73</v>
      </c>
      <c r="F76" s="1">
        <f t="shared" ca="1" si="6"/>
        <v>4.0229306185047333</v>
      </c>
      <c r="G76" s="1">
        <f t="shared" ca="1" si="5"/>
        <v>3.9381990183097049</v>
      </c>
      <c r="H76" s="7">
        <f t="shared" ca="1" si="7"/>
        <v>3.9459032027134486</v>
      </c>
      <c r="I76" s="1">
        <f t="shared" ca="1" si="8"/>
        <v>7.7027415791284692E-2</v>
      </c>
      <c r="J76">
        <f t="shared" ca="1" si="9"/>
        <v>7.7027415791284692E-2</v>
      </c>
    </row>
    <row r="77" spans="5:10">
      <c r="E77" s="1">
        <v>74</v>
      </c>
      <c r="F77" s="1">
        <f t="shared" ca="1" si="6"/>
        <v>3.8667054436888937</v>
      </c>
      <c r="G77" s="1">
        <f t="shared" ca="1" si="5"/>
        <v>4.0868144173069361</v>
      </c>
      <c r="H77" s="7">
        <f t="shared" ca="1" si="7"/>
        <v>4.0727232958475872</v>
      </c>
      <c r="I77" s="1">
        <f t="shared" ca="1" si="8"/>
        <v>-0.2060178521586935</v>
      </c>
      <c r="J77">
        <f t="shared" ca="1" si="9"/>
        <v>0.2060178521586935</v>
      </c>
    </row>
    <row r="78" spans="5:10">
      <c r="E78" s="1">
        <v>75</v>
      </c>
      <c r="F78" s="1">
        <f t="shared" ca="1" si="6"/>
        <v>4.036891741101023</v>
      </c>
      <c r="G78" s="1">
        <f t="shared" ca="1" si="5"/>
        <v>4.0160095529178284</v>
      </c>
      <c r="H78" s="7">
        <f t="shared" ca="1" si="7"/>
        <v>4.0216809272108041</v>
      </c>
      <c r="I78" s="1">
        <f t="shared" ca="1" si="8"/>
        <v>1.5210813890218944E-2</v>
      </c>
      <c r="J78">
        <f t="shared" ca="1" si="9"/>
        <v>1.5210813890218944E-2</v>
      </c>
    </row>
    <row r="79" spans="5:10">
      <c r="E79" s="1">
        <v>76</v>
      </c>
      <c r="F79" s="1">
        <f t="shared" ca="1" si="6"/>
        <v>4.2093950590239544</v>
      </c>
      <c r="G79" s="1">
        <f t="shared" ca="1" si="5"/>
        <v>3.9487124466742967</v>
      </c>
      <c r="H79" s="7">
        <f t="shared" ca="1" si="7"/>
        <v>3.9560092947279477</v>
      </c>
      <c r="I79" s="1">
        <f t="shared" ca="1" si="8"/>
        <v>0.25338576429600668</v>
      </c>
      <c r="J79">
        <f t="shared" ca="1" si="9"/>
        <v>0.25338576429600668</v>
      </c>
    </row>
    <row r="80" spans="5:10">
      <c r="E80" s="1">
        <v>77</v>
      </c>
      <c r="F80" s="1">
        <f t="shared" ca="1" si="6"/>
        <v>4.1637994866670009</v>
      </c>
      <c r="G80" s="1">
        <f t="shared" ca="1" si="5"/>
        <v>4.1894602798482552</v>
      </c>
      <c r="H80" s="7">
        <f t="shared" ca="1" si="7"/>
        <v>4.1661151813362247</v>
      </c>
      <c r="I80" s="1">
        <f t="shared" ca="1" si="8"/>
        <v>-2.3156946692237668E-3</v>
      </c>
      <c r="J80">
        <f t="shared" ca="1" si="9"/>
        <v>2.3156946692237668E-3</v>
      </c>
    </row>
    <row r="81" spans="5:10">
      <c r="E81" s="1">
        <v>78</v>
      </c>
      <c r="F81" s="1">
        <f t="shared" ca="1" si="6"/>
        <v>4.2513376217052086</v>
      </c>
      <c r="G81" s="1">
        <f t="shared" ca="1" si="5"/>
        <v>3.9637101849674257</v>
      </c>
      <c r="H81" s="7">
        <f t="shared" ca="1" si="7"/>
        <v>3.9839506846043058</v>
      </c>
      <c r="I81" s="1">
        <f t="shared" ca="1" si="8"/>
        <v>0.26738693710090278</v>
      </c>
      <c r="J81">
        <f t="shared" ca="1" si="9"/>
        <v>0.26738693710090278</v>
      </c>
    </row>
    <row r="82" spans="5:10">
      <c r="E82" s="1">
        <v>79</v>
      </c>
      <c r="F82" s="1">
        <f t="shared" ca="1" si="6"/>
        <v>3.8636605023898221</v>
      </c>
      <c r="G82" s="1">
        <f t="shared" ca="1" si="5"/>
        <v>4.118059498542908</v>
      </c>
      <c r="H82" s="7">
        <f t="shared" ca="1" si="7"/>
        <v>4.1046486171490484</v>
      </c>
      <c r="I82" s="1">
        <f t="shared" ca="1" si="8"/>
        <v>-0.24098811475922632</v>
      </c>
      <c r="J82">
        <f t="shared" ca="1" si="9"/>
        <v>0.24098811475922632</v>
      </c>
    </row>
    <row r="83" spans="5:10">
      <c r="E83" s="1">
        <v>80</v>
      </c>
      <c r="F83" s="1">
        <f t="shared" ca="1" si="6"/>
        <v>3.8085504903330776</v>
      </c>
      <c r="G83" s="1">
        <f t="shared" ca="1" si="5"/>
        <v>4.0025388442905712</v>
      </c>
      <c r="H83" s="7">
        <f t="shared" ca="1" si="7"/>
        <v>4.0127498215764188</v>
      </c>
      <c r="I83" s="1">
        <f t="shared" ca="1" si="8"/>
        <v>-0.20419933124334122</v>
      </c>
      <c r="J83">
        <f t="shared" ca="1" si="9"/>
        <v>0.20419933124334122</v>
      </c>
    </row>
    <row r="84" spans="5:10">
      <c r="E84" s="1">
        <v>81</v>
      </c>
      <c r="F84" s="1">
        <f t="shared" ca="1" si="6"/>
        <v>3.9941814650038969</v>
      </c>
      <c r="G84" s="1">
        <f t="shared" ca="1" si="5"/>
        <v>4.1637990737619921</v>
      </c>
      <c r="H84" s="7">
        <f t="shared" ca="1" si="7"/>
        <v>4.1486941485434352</v>
      </c>
      <c r="I84" s="1">
        <f t="shared" ca="1" si="8"/>
        <v>-0.15451268353953829</v>
      </c>
      <c r="J84">
        <f t="shared" ca="1" si="9"/>
        <v>0.15451268353953829</v>
      </c>
    </row>
    <row r="85" spans="5:10">
      <c r="E85" s="1">
        <v>82</v>
      </c>
      <c r="F85" s="1">
        <f t="shared" ca="1" si="6"/>
        <v>3.9501499263708242</v>
      </c>
      <c r="G85" s="1">
        <f t="shared" ca="1" si="5"/>
        <v>3.9163272160716076</v>
      </c>
      <c r="H85" s="7">
        <f t="shared" ca="1" si="7"/>
        <v>3.9395639093187906</v>
      </c>
      <c r="I85" s="1">
        <f t="shared" ca="1" si="8"/>
        <v>1.0586017052033547E-2</v>
      </c>
      <c r="J85">
        <f t="shared" ca="1" si="9"/>
        <v>1.0586017052033547E-2</v>
      </c>
    </row>
    <row r="86" spans="5:10">
      <c r="E86" s="1">
        <v>83</v>
      </c>
      <c r="F86" s="1">
        <f t="shared" ca="1" si="6"/>
        <v>4.06732433923061</v>
      </c>
      <c r="G86" s="1">
        <f t="shared" ca="1" si="5"/>
        <v>4.0229306185047333</v>
      </c>
      <c r="H86" s="7">
        <f t="shared" ca="1" si="7"/>
        <v>4.014593947586139</v>
      </c>
      <c r="I86" s="1">
        <f t="shared" ca="1" si="8"/>
        <v>5.273039164447102E-2</v>
      </c>
      <c r="J86">
        <f t="shared" ca="1" si="9"/>
        <v>5.273039164447102E-2</v>
      </c>
    </row>
    <row r="87" spans="5:10">
      <c r="E87" s="1">
        <v>84</v>
      </c>
      <c r="F87" s="1">
        <f t="shared" ca="1" si="6"/>
        <v>3.8622734931360836</v>
      </c>
      <c r="G87" s="1">
        <f t="shared" ca="1" si="5"/>
        <v>3.8667054436888937</v>
      </c>
      <c r="H87" s="7">
        <f t="shared" ca="1" si="7"/>
        <v>3.8814942940786183</v>
      </c>
      <c r="I87" s="1">
        <f t="shared" ca="1" si="8"/>
        <v>-1.9220800942534755E-2</v>
      </c>
      <c r="J87">
        <f t="shared" ca="1" si="9"/>
        <v>1.9220800942534755E-2</v>
      </c>
    </row>
    <row r="88" spans="5:10">
      <c r="E88" s="1">
        <v>85</v>
      </c>
      <c r="F88" s="1">
        <f t="shared" ca="1" si="6"/>
        <v>4.1670641865524773</v>
      </c>
      <c r="G88" s="1">
        <f t="shared" ca="1" si="5"/>
        <v>4.036891741101023</v>
      </c>
      <c r="H88" s="7">
        <f t="shared" ca="1" si="7"/>
        <v>4.0213519963987823</v>
      </c>
      <c r="I88" s="1">
        <f t="shared" ca="1" si="8"/>
        <v>0.14571219015369508</v>
      </c>
      <c r="J88">
        <f t="shared" ca="1" si="9"/>
        <v>0.14571219015369508</v>
      </c>
    </row>
    <row r="89" spans="5:10">
      <c r="E89" s="1">
        <v>86</v>
      </c>
      <c r="F89" s="1">
        <f t="shared" ca="1" si="6"/>
        <v>3.830072896719614</v>
      </c>
      <c r="G89" s="1">
        <f t="shared" ca="1" si="5"/>
        <v>4.2093950590239544</v>
      </c>
      <c r="H89" s="7">
        <f t="shared" ca="1" si="7"/>
        <v>4.1905907527614374</v>
      </c>
      <c r="I89" s="1">
        <f t="shared" ca="1" si="8"/>
        <v>-0.3605178560418234</v>
      </c>
      <c r="J89">
        <f t="shared" ca="1" si="9"/>
        <v>0.3605178560418234</v>
      </c>
    </row>
    <row r="90" spans="5:10">
      <c r="E90" s="1">
        <v>87</v>
      </c>
      <c r="F90" s="1">
        <f t="shared" ca="1" si="6"/>
        <v>4.0730882630961069</v>
      </c>
      <c r="G90" s="1">
        <f t="shared" ca="1" si="5"/>
        <v>4.1637994866670009</v>
      </c>
      <c r="H90" s="7">
        <f t="shared" ca="1" si="7"/>
        <v>4.1664786132764444</v>
      </c>
      <c r="I90" s="1">
        <f t="shared" ca="1" si="8"/>
        <v>-9.3390350180337478E-2</v>
      </c>
      <c r="J90">
        <f t="shared" ca="1" si="9"/>
        <v>9.3390350180337478E-2</v>
      </c>
    </row>
    <row r="91" spans="5:10">
      <c r="E91" s="1">
        <v>88</v>
      </c>
      <c r="F91" s="1">
        <f t="shared" ca="1" si="6"/>
        <v>4.130418448551783</v>
      </c>
      <c r="G91" s="1">
        <f t="shared" ca="1" si="5"/>
        <v>4.2513376217052086</v>
      </c>
      <c r="H91" s="7">
        <f t="shared" ca="1" si="7"/>
        <v>4.2428517208623324</v>
      </c>
      <c r="I91" s="1">
        <f t="shared" ca="1" si="8"/>
        <v>-0.11243327231054945</v>
      </c>
      <c r="J91">
        <f t="shared" ca="1" si="9"/>
        <v>0.11243327231054945</v>
      </c>
    </row>
    <row r="92" spans="5:10">
      <c r="E92" s="1">
        <v>89</v>
      </c>
      <c r="F92" s="1">
        <f t="shared" ca="1" si="6"/>
        <v>4.0407357080192243</v>
      </c>
      <c r="G92" s="1">
        <f t="shared" ca="1" si="5"/>
        <v>3.8636605023898221</v>
      </c>
      <c r="H92" s="7">
        <f t="shared" ca="1" si="7"/>
        <v>3.9015796242370735</v>
      </c>
      <c r="I92" s="1">
        <f t="shared" ca="1" si="8"/>
        <v>0.13915608378215083</v>
      </c>
      <c r="J92">
        <f t="shared" ca="1" si="9"/>
        <v>0.13915608378215083</v>
      </c>
    </row>
    <row r="93" spans="5:10">
      <c r="E93" s="1">
        <v>90</v>
      </c>
      <c r="F93" s="1">
        <f t="shared" ca="1" si="6"/>
        <v>3.947933444346488</v>
      </c>
      <c r="G93" s="1">
        <f t="shared" ca="1" si="5"/>
        <v>3.8085504903330776</v>
      </c>
      <c r="H93" s="7">
        <f t="shared" ca="1" si="7"/>
        <v>3.8178534037234773</v>
      </c>
      <c r="I93" s="1">
        <f t="shared" ca="1" si="8"/>
        <v>0.13008004062301071</v>
      </c>
      <c r="J93">
        <f t="shared" ca="1" si="9"/>
        <v>0.13008004062301071</v>
      </c>
    </row>
    <row r="94" spans="5:10">
      <c r="E94" s="1">
        <v>91</v>
      </c>
      <c r="F94" s="1">
        <f t="shared" ca="1" si="6"/>
        <v>4.0337916201985928</v>
      </c>
      <c r="G94" s="1">
        <f t="shared" ca="1" si="5"/>
        <v>3.9941814650038969</v>
      </c>
      <c r="H94" s="7">
        <f t="shared" ca="1" si="7"/>
        <v>3.9765486588758554</v>
      </c>
      <c r="I94" s="1">
        <f t="shared" ca="1" si="8"/>
        <v>5.7242961322737429E-2</v>
      </c>
      <c r="J94">
        <f t="shared" ca="1" si="9"/>
        <v>5.7242961322737429E-2</v>
      </c>
    </row>
    <row r="95" spans="5:10">
      <c r="E95" s="1">
        <v>92</v>
      </c>
      <c r="F95" s="1">
        <f t="shared" ca="1" si="6"/>
        <v>4.0130865909412901</v>
      </c>
      <c r="G95" s="1">
        <f t="shared" ca="1" si="5"/>
        <v>3.9501499263708242</v>
      </c>
      <c r="H95" s="7">
        <f t="shared" ca="1" si="7"/>
        <v>3.9527897996213275</v>
      </c>
      <c r="I95" s="1">
        <f t="shared" ca="1" si="8"/>
        <v>6.0296791319962573E-2</v>
      </c>
      <c r="J95">
        <f t="shared" ca="1" si="9"/>
        <v>6.0296791319962573E-2</v>
      </c>
    </row>
    <row r="96" spans="5:10">
      <c r="E96" s="1">
        <v>93</v>
      </c>
      <c r="F96" s="1">
        <f t="shared" ca="1" si="6"/>
        <v>3.8929064453180535</v>
      </c>
      <c r="G96" s="1">
        <f t="shared" ca="1" si="5"/>
        <v>4.06732433923061</v>
      </c>
      <c r="H96" s="7">
        <f t="shared" ca="1" si="7"/>
        <v>4.0558708852696821</v>
      </c>
      <c r="I96" s="1">
        <f t="shared" ca="1" si="8"/>
        <v>-0.16296443995162857</v>
      </c>
      <c r="J96">
        <f t="shared" ca="1" si="9"/>
        <v>0.16296443995162857</v>
      </c>
    </row>
    <row r="97" spans="5:10">
      <c r="E97" s="1">
        <v>94</v>
      </c>
      <c r="F97" s="1">
        <f t="shared" ca="1" si="6"/>
        <v>4.1747851930646345</v>
      </c>
      <c r="G97" s="1">
        <f t="shared" ca="1" si="5"/>
        <v>3.8622734931360836</v>
      </c>
      <c r="H97" s="7">
        <f t="shared" ca="1" si="7"/>
        <v>3.8816332323494436</v>
      </c>
      <c r="I97" s="1">
        <f t="shared" ca="1" si="8"/>
        <v>0.2931519607151909</v>
      </c>
      <c r="J97">
        <f t="shared" ca="1" si="9"/>
        <v>0.2931519607151909</v>
      </c>
    </row>
    <row r="98" spans="5:10">
      <c r="E98" s="1">
        <v>95</v>
      </c>
      <c r="F98" s="1">
        <f t="shared" ca="1" si="6"/>
        <v>3.9373225480439191</v>
      </c>
      <c r="G98" s="1">
        <f t="shared" ca="1" si="5"/>
        <v>4.1670641865524773</v>
      </c>
      <c r="H98" s="7">
        <f t="shared" ca="1" si="7"/>
        <v>4.1385210911321737</v>
      </c>
      <c r="I98" s="1">
        <f t="shared" ca="1" si="8"/>
        <v>-0.20119854308825458</v>
      </c>
      <c r="J98">
        <f t="shared" ca="1" si="9"/>
        <v>0.20119854308825458</v>
      </c>
    </row>
    <row r="99" spans="5:10">
      <c r="E99" s="1">
        <v>96</v>
      </c>
      <c r="F99" s="1">
        <f t="shared" ca="1" si="6"/>
        <v>4.0746759506803691</v>
      </c>
      <c r="G99" s="1">
        <f t="shared" ca="1" si="5"/>
        <v>3.830072896719614</v>
      </c>
      <c r="H99" s="7">
        <f t="shared" ca="1" si="7"/>
        <v>3.8609177161608703</v>
      </c>
      <c r="I99" s="1">
        <f t="shared" ca="1" si="8"/>
        <v>0.21375823451949882</v>
      </c>
      <c r="J99">
        <f t="shared" ca="1" si="9"/>
        <v>0.21375823451949882</v>
      </c>
    </row>
    <row r="100" spans="5:10">
      <c r="E100" s="1">
        <v>97</v>
      </c>
      <c r="F100" s="1">
        <f t="shared" ca="1" si="6"/>
        <v>3.9815057103931237</v>
      </c>
      <c r="G100" s="1">
        <f t="shared" ca="1" si="5"/>
        <v>4.0730882630961069</v>
      </c>
      <c r="H100" s="7">
        <f t="shared" ca="1" si="7"/>
        <v>4.0518712084025834</v>
      </c>
      <c r="I100" s="1">
        <f t="shared" ca="1" si="8"/>
        <v>-7.0365498009459682E-2</v>
      </c>
      <c r="J100">
        <f t="shared" ca="1" si="9"/>
        <v>7.0365498009459682E-2</v>
      </c>
    </row>
    <row r="101" spans="5:10">
      <c r="E101" s="1">
        <v>98</v>
      </c>
      <c r="F101" s="1">
        <f t="shared" ca="1" si="6"/>
        <v>3.8541541497581759</v>
      </c>
      <c r="G101" s="1">
        <f t="shared" ca="1" si="5"/>
        <v>4.130418448551783</v>
      </c>
      <c r="H101" s="7">
        <f t="shared" ca="1" si="7"/>
        <v>4.1225637245368629</v>
      </c>
      <c r="I101" s="1">
        <f t="shared" ca="1" si="8"/>
        <v>-0.26840957477868699</v>
      </c>
      <c r="J101">
        <f t="shared" ca="1" si="9"/>
        <v>0.26840957477868699</v>
      </c>
    </row>
    <row r="102" spans="5:10">
      <c r="E102" s="1">
        <v>99</v>
      </c>
      <c r="F102" s="1">
        <f t="shared" ca="1" si="6"/>
        <v>4.2339481904656191</v>
      </c>
      <c r="G102" s="1">
        <f t="shared" ca="1" si="5"/>
        <v>4.0407357080192243</v>
      </c>
      <c r="H102" s="7">
        <f t="shared" ca="1" si="7"/>
        <v>4.0489185096709885</v>
      </c>
      <c r="I102" s="1">
        <f t="shared" ca="1" si="8"/>
        <v>0.18502968079463056</v>
      </c>
      <c r="J102">
        <f t="shared" ca="1" si="9"/>
        <v>0.18502968079463056</v>
      </c>
    </row>
    <row r="103" spans="5:10">
      <c r="E103" s="1">
        <v>100</v>
      </c>
      <c r="F103" s="1">
        <f t="shared" ca="1" si="6"/>
        <v>3.9787766287264579</v>
      </c>
      <c r="G103" s="1">
        <f t="shared" ca="1" si="5"/>
        <v>3.947933444346488</v>
      </c>
      <c r="H103" s="7">
        <f t="shared" ca="1" si="7"/>
        <v>3.9580319508789383</v>
      </c>
      <c r="I103" s="1">
        <f t="shared" ca="1" si="8"/>
        <v>2.0744677847519544E-2</v>
      </c>
      <c r="J103">
        <f t="shared" ca="1" si="9"/>
        <v>2.0744677847519544E-2</v>
      </c>
    </row>
    <row r="104" spans="5:10">
      <c r="E104" s="1">
        <v>101</v>
      </c>
      <c r="F104" s="1">
        <f t="shared" ca="1" si="6"/>
        <v>3.9200321246993117</v>
      </c>
      <c r="G104" s="1">
        <f t="shared" ca="1" si="5"/>
        <v>4.0337916201985928</v>
      </c>
      <c r="H104" s="7">
        <f t="shared" ca="1" si="7"/>
        <v>4.026215653266628</v>
      </c>
      <c r="I104" s="1">
        <f t="shared" ca="1" si="8"/>
        <v>-0.10618352856731628</v>
      </c>
      <c r="J104">
        <f t="shared" ca="1" si="9"/>
        <v>0.10618352856731628</v>
      </c>
    </row>
    <row r="105" spans="5:10">
      <c r="E105" s="1">
        <v>102</v>
      </c>
      <c r="F105" s="1">
        <f t="shared" ca="1" si="6"/>
        <v>3.9417800686982871</v>
      </c>
      <c r="G105" s="1">
        <f t="shared" ca="1" si="5"/>
        <v>4.0130865909412901</v>
      </c>
      <c r="H105" s="7">
        <f t="shared" ca="1" si="7"/>
        <v>4.0143994971738239</v>
      </c>
      <c r="I105" s="1">
        <f t="shared" ca="1" si="8"/>
        <v>-7.2619428475536818E-2</v>
      </c>
      <c r="J105">
        <f t="shared" ca="1" si="9"/>
        <v>7.2619428475536818E-2</v>
      </c>
    </row>
    <row r="106" spans="5:10">
      <c r="E106" s="1">
        <v>103</v>
      </c>
      <c r="F106" s="1">
        <f t="shared" ca="1" si="6"/>
        <v>4.0829461284488229</v>
      </c>
      <c r="G106" s="1">
        <f t="shared" ca="1" si="5"/>
        <v>3.8929064453180535</v>
      </c>
      <c r="H106" s="7">
        <f t="shared" ca="1" si="7"/>
        <v>3.9050557505036307</v>
      </c>
      <c r="I106" s="1">
        <f t="shared" ca="1" si="8"/>
        <v>0.17789037794519214</v>
      </c>
      <c r="J106">
        <f t="shared" ca="1" si="9"/>
        <v>0.17789037794519214</v>
      </c>
    </row>
    <row r="107" spans="5:10">
      <c r="E107" s="1">
        <v>104</v>
      </c>
      <c r="F107" s="1">
        <f t="shared" ca="1" si="6"/>
        <v>3.7816195347284629</v>
      </c>
      <c r="G107" s="1">
        <f t="shared" ca="1" si="5"/>
        <v>4.1747851930646345</v>
      </c>
      <c r="H107" s="7">
        <f t="shared" ca="1" si="7"/>
        <v>4.1478122488085347</v>
      </c>
      <c r="I107" s="1">
        <f t="shared" ca="1" si="8"/>
        <v>-0.36619271408007181</v>
      </c>
      <c r="J107">
        <f t="shared" ca="1" si="9"/>
        <v>0.36619271408007181</v>
      </c>
    </row>
    <row r="108" spans="5:10">
      <c r="E108" s="1">
        <v>105</v>
      </c>
      <c r="F108" s="1">
        <f t="shared" ca="1" si="6"/>
        <v>3.8422282978273685</v>
      </c>
      <c r="G108" s="1">
        <f t="shared" ca="1" si="5"/>
        <v>3.9373225480439191</v>
      </c>
      <c r="H108" s="7">
        <f t="shared" ca="1" si="7"/>
        <v>3.9583715181203809</v>
      </c>
      <c r="I108" s="1">
        <f t="shared" ca="1" si="8"/>
        <v>-0.11614322029301238</v>
      </c>
      <c r="J108">
        <f t="shared" ca="1" si="9"/>
        <v>0.11614322029301238</v>
      </c>
    </row>
    <row r="109" spans="5:10">
      <c r="E109" s="1">
        <v>106</v>
      </c>
      <c r="F109" s="1">
        <f t="shared" ca="1" si="6"/>
        <v>4.1460629434021774</v>
      </c>
      <c r="G109" s="1">
        <f t="shared" ca="1" si="5"/>
        <v>4.0746759506803691</v>
      </c>
      <c r="H109" s="7">
        <f t="shared" ca="1" si="7"/>
        <v>4.0630455074243708</v>
      </c>
      <c r="I109" s="1">
        <f t="shared" ca="1" si="8"/>
        <v>8.3017435977806642E-2</v>
      </c>
      <c r="J109">
        <f t="shared" ca="1" si="9"/>
        <v>8.3017435977806642E-2</v>
      </c>
    </row>
    <row r="110" spans="5:10">
      <c r="E110" s="1">
        <v>107</v>
      </c>
      <c r="F110" s="1">
        <f t="shared" ca="1" si="6"/>
        <v>3.9931835888367861</v>
      </c>
      <c r="G110" s="1">
        <f t="shared" ca="1" si="5"/>
        <v>3.9815057103931237</v>
      </c>
      <c r="H110" s="7">
        <f t="shared" ca="1" si="7"/>
        <v>3.9896596900962482</v>
      </c>
      <c r="I110" s="1">
        <f t="shared" ca="1" si="8"/>
        <v>3.5238987405379341E-3</v>
      </c>
      <c r="J110">
        <f t="shared" ca="1" si="9"/>
        <v>3.5238987405379341E-3</v>
      </c>
    </row>
    <row r="111" spans="5:10">
      <c r="E111" s="1">
        <v>108</v>
      </c>
      <c r="F111" s="1">
        <f t="shared" ca="1" si="6"/>
        <v>4.0816892712984183</v>
      </c>
      <c r="G111" s="1">
        <f t="shared" ca="1" si="5"/>
        <v>3.8541541497581759</v>
      </c>
      <c r="H111" s="7">
        <f t="shared" ca="1" si="7"/>
        <v>3.8677047037919836</v>
      </c>
      <c r="I111" s="1">
        <f t="shared" ca="1" si="8"/>
        <v>0.21398456750643469</v>
      </c>
      <c r="J111">
        <f t="shared" ca="1" si="9"/>
        <v>0.21398456750643469</v>
      </c>
    </row>
    <row r="112" spans="5:10">
      <c r="E112" s="1">
        <v>109</v>
      </c>
      <c r="F112" s="1">
        <f t="shared" ca="1" si="6"/>
        <v>4.0523409487866235</v>
      </c>
      <c r="G112" s="1">
        <f t="shared" ca="1" si="5"/>
        <v>4.2339481904656191</v>
      </c>
      <c r="H112" s="7">
        <f t="shared" ca="1" si="7"/>
        <v>4.1973238417982559</v>
      </c>
      <c r="I112" s="1">
        <f t="shared" ca="1" si="8"/>
        <v>-0.14498289301163236</v>
      </c>
      <c r="J112">
        <f t="shared" ca="1" si="9"/>
        <v>0.14498289301163236</v>
      </c>
    </row>
    <row r="113" spans="5:10">
      <c r="E113" s="1">
        <v>110</v>
      </c>
      <c r="F113" s="1">
        <f t="shared" ca="1" si="6"/>
        <v>3.972477812243024</v>
      </c>
      <c r="G113" s="1">
        <f t="shared" ca="1" si="5"/>
        <v>3.9787766287264579</v>
      </c>
      <c r="H113" s="7">
        <f t="shared" ca="1" si="7"/>
        <v>4.0006313500336379</v>
      </c>
      <c r="I113" s="1">
        <f t="shared" ca="1" si="8"/>
        <v>-2.8153537790613914E-2</v>
      </c>
      <c r="J113">
        <f t="shared" ca="1" si="9"/>
        <v>2.8153537790613914E-2</v>
      </c>
    </row>
    <row r="114" spans="5:10">
      <c r="E114" s="1">
        <v>111</v>
      </c>
      <c r="F114" s="1">
        <f t="shared" ca="1" si="6"/>
        <v>3.9820125187911581</v>
      </c>
      <c r="G114" s="1">
        <f t="shared" ca="1" si="5"/>
        <v>3.9200321246993117</v>
      </c>
      <c r="H114" s="7">
        <f t="shared" ca="1" si="7"/>
        <v>3.9280920472327443</v>
      </c>
      <c r="I114" s="1">
        <f t="shared" ca="1" si="8"/>
        <v>5.3920471558413841E-2</v>
      </c>
      <c r="J114">
        <f t="shared" ca="1" si="9"/>
        <v>5.3920471558413841E-2</v>
      </c>
    </row>
    <row r="115" spans="5:10">
      <c r="E115" s="1">
        <v>112</v>
      </c>
      <c r="F115" s="1">
        <f t="shared" ca="1" si="6"/>
        <v>3.9523895185351159</v>
      </c>
      <c r="G115" s="1">
        <f t="shared" ca="1" si="5"/>
        <v>3.9417800686982871</v>
      </c>
      <c r="H115" s="7">
        <f t="shared" ca="1" si="7"/>
        <v>3.9404112665517328</v>
      </c>
      <c r="I115" s="1">
        <f t="shared" ca="1" si="8"/>
        <v>1.1978251983383092E-2</v>
      </c>
      <c r="J115">
        <f t="shared" ca="1" si="9"/>
        <v>1.1978251983383092E-2</v>
      </c>
    </row>
    <row r="116" spans="5:10">
      <c r="E116" s="1">
        <v>113</v>
      </c>
      <c r="F116" s="1">
        <f t="shared" ca="1" si="6"/>
        <v>3.8787724592856061</v>
      </c>
      <c r="G116" s="1">
        <f t="shared" ca="1" si="5"/>
        <v>4.0829461284488229</v>
      </c>
      <c r="H116" s="7">
        <f t="shared" ca="1" si="7"/>
        <v>4.0686926422591139</v>
      </c>
      <c r="I116" s="1">
        <f t="shared" ca="1" si="8"/>
        <v>-0.18992018297350777</v>
      </c>
      <c r="J116">
        <f t="shared" ca="1" si="9"/>
        <v>0.18992018297350777</v>
      </c>
    </row>
    <row r="117" spans="5:10">
      <c r="E117" s="1">
        <v>114</v>
      </c>
      <c r="F117" s="1">
        <f t="shared" ca="1" si="6"/>
        <v>4.0270473311213646</v>
      </c>
      <c r="G117" s="1">
        <f t="shared" ca="1" si="5"/>
        <v>3.7816195347284629</v>
      </c>
      <c r="H117" s="7">
        <f t="shared" ca="1" si="7"/>
        <v>3.8103268454815278</v>
      </c>
      <c r="I117" s="1">
        <f t="shared" ca="1" si="8"/>
        <v>0.21672048563983681</v>
      </c>
      <c r="J117">
        <f t="shared" ca="1" si="9"/>
        <v>0.21672048563983681</v>
      </c>
    </row>
    <row r="118" spans="5:10">
      <c r="E118" s="1">
        <v>115</v>
      </c>
      <c r="F118" s="1">
        <f t="shared" ca="1" si="6"/>
        <v>3.829191267257757</v>
      </c>
      <c r="G118" s="1">
        <f t="shared" ca="1" si="5"/>
        <v>3.8422282978273685</v>
      </c>
      <c r="H118" s="7">
        <f t="shared" ca="1" si="7"/>
        <v>3.8390381525927846</v>
      </c>
      <c r="I118" s="1">
        <f t="shared" ca="1" si="8"/>
        <v>-9.8468853350275332E-3</v>
      </c>
      <c r="J118">
        <f t="shared" ca="1" si="9"/>
        <v>9.8468853350275332E-3</v>
      </c>
    </row>
    <row r="119" spans="5:10">
      <c r="E119" s="1">
        <v>116</v>
      </c>
      <c r="F119" s="1">
        <f t="shared" ca="1" si="6"/>
        <v>4.1005866846244983</v>
      </c>
      <c r="G119" s="1">
        <f t="shared" ca="1" si="5"/>
        <v>4.1460629434021774</v>
      </c>
      <c r="H119" s="7">
        <f t="shared" ca="1" si="7"/>
        <v>4.1153604643212383</v>
      </c>
      <c r="I119" s="1">
        <f t="shared" ca="1" si="8"/>
        <v>-1.4773779696739986E-2</v>
      </c>
      <c r="J119">
        <f t="shared" ca="1" si="9"/>
        <v>1.4773779696739986E-2</v>
      </c>
    </row>
    <row r="120" spans="5:10">
      <c r="E120" s="1">
        <v>117</v>
      </c>
      <c r="F120" s="1">
        <f t="shared" ca="1" si="6"/>
        <v>3.8887000963168696</v>
      </c>
      <c r="G120" s="1">
        <f t="shared" ca="1" si="5"/>
        <v>3.9931835888367861</v>
      </c>
      <c r="H120" s="7">
        <f t="shared" ca="1" si="7"/>
        <v>4.005401276385232</v>
      </c>
      <c r="I120" s="1">
        <f t="shared" ca="1" si="8"/>
        <v>-0.11670118006836239</v>
      </c>
      <c r="J120">
        <f t="shared" ca="1" si="9"/>
        <v>0.11670118006836239</v>
      </c>
    </row>
    <row r="121" spans="5:10">
      <c r="E121" s="1">
        <v>118</v>
      </c>
      <c r="F121" s="1">
        <f t="shared" ca="1" si="6"/>
        <v>4.1106916041488768</v>
      </c>
      <c r="G121" s="1">
        <f t="shared" ca="1" si="5"/>
        <v>4.0816892712984183</v>
      </c>
      <c r="H121" s="7">
        <f t="shared" ca="1" si="7"/>
        <v>4.0740604718070994</v>
      </c>
      <c r="I121" s="1">
        <f t="shared" ca="1" si="8"/>
        <v>3.6631132341777395E-2</v>
      </c>
      <c r="J121">
        <f t="shared" ca="1" si="9"/>
        <v>3.6631132341777395E-2</v>
      </c>
    </row>
    <row r="122" spans="5:10">
      <c r="E122" s="1">
        <v>119</v>
      </c>
      <c r="F122" s="1">
        <f t="shared" ca="1" si="6"/>
        <v>4.0900054126288721</v>
      </c>
      <c r="G122" s="1">
        <f t="shared" ca="1" si="5"/>
        <v>4.0523409487866235</v>
      </c>
      <c r="H122" s="7">
        <f t="shared" ca="1" si="7"/>
        <v>4.0545129010886711</v>
      </c>
      <c r="I122" s="1">
        <f t="shared" ca="1" si="8"/>
        <v>3.5492511540200944E-2</v>
      </c>
      <c r="J122">
        <f t="shared" ca="1" si="9"/>
        <v>3.5492511540200944E-2</v>
      </c>
    </row>
    <row r="123" spans="5:10">
      <c r="E123" s="1">
        <v>120</v>
      </c>
      <c r="F123" s="1">
        <f t="shared" ca="1" si="6"/>
        <v>4.1778159496090712</v>
      </c>
      <c r="G123" s="1">
        <f t="shared" ca="1" si="5"/>
        <v>3.972477812243024</v>
      </c>
      <c r="H123" s="7">
        <f t="shared" ca="1" si="7"/>
        <v>3.9806813211275891</v>
      </c>
      <c r="I123" s="1">
        <f t="shared" ca="1" si="8"/>
        <v>0.19713462848148211</v>
      </c>
      <c r="J123">
        <f t="shared" ca="1" si="9"/>
        <v>0.19713462848148211</v>
      </c>
    </row>
    <row r="124" spans="5:10">
      <c r="E124" s="1">
        <v>121</v>
      </c>
      <c r="F124" s="1">
        <f t="shared" ca="1" si="6"/>
        <v>3.9632540116559936</v>
      </c>
      <c r="G124" s="1">
        <f t="shared" ca="1" si="5"/>
        <v>3.9820125187911581</v>
      </c>
      <c r="H124" s="7">
        <f t="shared" ca="1" si="7"/>
        <v>3.9818793990248014</v>
      </c>
      <c r="I124" s="1">
        <f t="shared" ca="1" si="8"/>
        <v>-1.8625387368807811E-2</v>
      </c>
      <c r="J124">
        <f t="shared" ca="1" si="9"/>
        <v>1.8625387368807811E-2</v>
      </c>
    </row>
    <row r="125" spans="5:10">
      <c r="E125" s="1">
        <v>122</v>
      </c>
      <c r="F125" s="1">
        <f t="shared" ca="1" si="6"/>
        <v>3.8927822822122935</v>
      </c>
      <c r="G125" s="1">
        <f t="shared" ca="1" si="5"/>
        <v>3.9523895185351159</v>
      </c>
      <c r="H125" s="7">
        <f t="shared" ca="1" si="7"/>
        <v>3.9553385065840843</v>
      </c>
      <c r="I125" s="1">
        <f t="shared" ca="1" si="8"/>
        <v>-6.2556224371790758E-2</v>
      </c>
      <c r="J125">
        <f t="shared" ca="1" si="9"/>
        <v>6.2556224371790758E-2</v>
      </c>
    </row>
    <row r="126" spans="5:10">
      <c r="E126" s="1">
        <v>123</v>
      </c>
      <c r="F126" s="1">
        <f t="shared" ca="1" si="6"/>
        <v>4.0121839114447795</v>
      </c>
      <c r="G126" s="1">
        <f t="shared" ca="1" si="5"/>
        <v>3.8787724592856061</v>
      </c>
      <c r="H126" s="7">
        <f t="shared" ca="1" si="7"/>
        <v>3.886429064015454</v>
      </c>
      <c r="I126" s="1">
        <f t="shared" ca="1" si="8"/>
        <v>0.12575484742932552</v>
      </c>
      <c r="J126">
        <f t="shared" ca="1" si="9"/>
        <v>0.12575484742932552</v>
      </c>
    </row>
    <row r="127" spans="5:10">
      <c r="E127" s="1">
        <v>124</v>
      </c>
      <c r="F127" s="1">
        <f t="shared" ca="1" si="6"/>
        <v>3.7420052087715003</v>
      </c>
      <c r="G127" s="1">
        <f t="shared" ca="1" si="5"/>
        <v>4.0270473311213646</v>
      </c>
      <c r="H127" s="7">
        <f t="shared" ca="1" si="7"/>
        <v>4.0129855044107741</v>
      </c>
      <c r="I127" s="1">
        <f t="shared" ca="1" si="8"/>
        <v>-0.27098029563927373</v>
      </c>
      <c r="J127">
        <f t="shared" ca="1" si="9"/>
        <v>0.27098029563927373</v>
      </c>
    </row>
    <row r="128" spans="5:10">
      <c r="E128" s="1">
        <v>125</v>
      </c>
      <c r="F128" s="1">
        <f t="shared" ca="1" si="6"/>
        <v>4.20810207493252</v>
      </c>
      <c r="G128" s="1">
        <f t="shared" ca="1" si="5"/>
        <v>3.829191267257757</v>
      </c>
      <c r="H128" s="7">
        <f t="shared" ca="1" si="7"/>
        <v>3.8475706909730589</v>
      </c>
      <c r="I128" s="1">
        <f t="shared" ca="1" si="8"/>
        <v>0.36053138395946105</v>
      </c>
      <c r="J128">
        <f t="shared" ca="1" si="9"/>
        <v>0.36053138395946105</v>
      </c>
    </row>
    <row r="129" spans="5:10">
      <c r="E129" s="1">
        <v>126</v>
      </c>
      <c r="F129" s="1">
        <f t="shared" ca="1" si="6"/>
        <v>3.9009723180153202</v>
      </c>
      <c r="G129" s="1">
        <f t="shared" ca="1" si="5"/>
        <v>4.1005866846244983</v>
      </c>
      <c r="H129" s="7">
        <f t="shared" ca="1" si="7"/>
        <v>4.0752850852593543</v>
      </c>
      <c r="I129" s="1">
        <f t="shared" ca="1" si="8"/>
        <v>-0.17431276724403411</v>
      </c>
      <c r="J129">
        <f t="shared" ca="1" si="9"/>
        <v>0.17431276724403411</v>
      </c>
    </row>
    <row r="130" spans="5:10">
      <c r="E130" s="1">
        <v>127</v>
      </c>
      <c r="F130" s="1">
        <f t="shared" ca="1" si="6"/>
        <v>4.1881370770680189</v>
      </c>
      <c r="G130" s="1">
        <f t="shared" ca="1" si="5"/>
        <v>3.8887000963168696</v>
      </c>
      <c r="H130" s="7">
        <f t="shared" ca="1" si="7"/>
        <v>3.9073585952111181</v>
      </c>
      <c r="I130" s="1">
        <f t="shared" ca="1" si="8"/>
        <v>0.2807784818569008</v>
      </c>
      <c r="J130">
        <f t="shared" ca="1" si="9"/>
        <v>0.2807784818569008</v>
      </c>
    </row>
    <row r="131" spans="5:10">
      <c r="E131" s="1">
        <v>128</v>
      </c>
      <c r="F131" s="1">
        <f t="shared" ca="1" si="6"/>
        <v>3.9998388197263846</v>
      </c>
      <c r="G131" s="1">
        <f t="shared" ref="G131:G194" ca="1" si="10">IF(E131&gt;=$C$8,OFFSET(F131,-$C$8,0),0)</f>
        <v>4.1106916041488768</v>
      </c>
      <c r="H131" s="7">
        <f t="shared" ca="1" si="7"/>
        <v>4.0903583032551012</v>
      </c>
      <c r="I131" s="1">
        <f t="shared" ca="1" si="8"/>
        <v>-9.0519483528716638E-2</v>
      </c>
      <c r="J131">
        <f t="shared" ca="1" si="9"/>
        <v>9.0519483528716638E-2</v>
      </c>
    </row>
    <row r="132" spans="5:10">
      <c r="E132" s="1">
        <v>129</v>
      </c>
      <c r="F132" s="1">
        <f t="shared" ref="F132:F195" ca="1" si="11">NORMINV(RAND(), $C$3, $C$4)</f>
        <v>4.0894016636980366</v>
      </c>
      <c r="G132" s="1">
        <f t="shared" ca="1" si="10"/>
        <v>4.0900054126288721</v>
      </c>
      <c r="H132" s="7">
        <f t="shared" ref="H132:H195" ca="1" si="12">H131*$C$13+G132*$C$14</f>
        <v>4.0900407016914953</v>
      </c>
      <c r="I132" s="1">
        <f t="shared" ref="I132:I195" ca="1" si="13">F132-H132</f>
        <v>-6.3903799345865764E-4</v>
      </c>
      <c r="J132">
        <f t="shared" ref="J132:J195" ca="1" si="14">ABS(I132)</f>
        <v>6.3903799345865764E-4</v>
      </c>
    </row>
    <row r="133" spans="5:10">
      <c r="E133" s="1">
        <v>130</v>
      </c>
      <c r="F133" s="1">
        <f t="shared" ca="1" si="11"/>
        <v>4.0859746285815763</v>
      </c>
      <c r="G133" s="1">
        <f t="shared" ca="1" si="10"/>
        <v>4.1778159496090712</v>
      </c>
      <c r="H133" s="7">
        <f t="shared" ca="1" si="12"/>
        <v>4.1690384248173142</v>
      </c>
      <c r="I133" s="1">
        <f t="shared" ca="1" si="13"/>
        <v>-8.3063796235737897E-2</v>
      </c>
      <c r="J133">
        <f t="shared" ca="1" si="14"/>
        <v>8.3063796235737897E-2</v>
      </c>
    </row>
    <row r="134" spans="5:10">
      <c r="E134" s="1">
        <v>131</v>
      </c>
      <c r="F134" s="1">
        <f t="shared" ca="1" si="11"/>
        <v>3.9912525571804292</v>
      </c>
      <c r="G134" s="1">
        <f t="shared" ca="1" si="10"/>
        <v>3.9632540116559936</v>
      </c>
      <c r="H134" s="7">
        <f t="shared" ca="1" si="12"/>
        <v>3.9838324529721256</v>
      </c>
      <c r="I134" s="1">
        <f t="shared" ca="1" si="13"/>
        <v>7.420104208303524E-3</v>
      </c>
      <c r="J134">
        <f t="shared" ca="1" si="14"/>
        <v>7.420104208303524E-3</v>
      </c>
    </row>
    <row r="135" spans="5:10">
      <c r="E135" s="1">
        <v>132</v>
      </c>
      <c r="F135" s="1">
        <f t="shared" ca="1" si="11"/>
        <v>4.1767670421336636</v>
      </c>
      <c r="G135" s="1">
        <f t="shared" ca="1" si="10"/>
        <v>3.8927822822122935</v>
      </c>
      <c r="H135" s="7">
        <f t="shared" ca="1" si="12"/>
        <v>3.9018872992882767</v>
      </c>
      <c r="I135" s="1">
        <f t="shared" ca="1" si="13"/>
        <v>0.27487974284538685</v>
      </c>
      <c r="J135">
        <f t="shared" ca="1" si="14"/>
        <v>0.27487974284538685</v>
      </c>
    </row>
    <row r="136" spans="5:10">
      <c r="E136" s="1">
        <v>133</v>
      </c>
      <c r="F136" s="1">
        <f t="shared" ca="1" si="11"/>
        <v>4.161862252254573</v>
      </c>
      <c r="G136" s="1">
        <f t="shared" ca="1" si="10"/>
        <v>4.0121839114447795</v>
      </c>
      <c r="H136" s="7">
        <f t="shared" ca="1" si="12"/>
        <v>4.0011542502291295</v>
      </c>
      <c r="I136" s="1">
        <f t="shared" ca="1" si="13"/>
        <v>0.16070800202544344</v>
      </c>
      <c r="J136">
        <f t="shared" ca="1" si="14"/>
        <v>0.16070800202544344</v>
      </c>
    </row>
    <row r="137" spans="5:10">
      <c r="E137" s="1">
        <v>134</v>
      </c>
      <c r="F137" s="1">
        <f t="shared" ca="1" si="11"/>
        <v>4.1235051975887238</v>
      </c>
      <c r="G137" s="1">
        <f t="shared" ca="1" si="10"/>
        <v>3.7420052087715003</v>
      </c>
      <c r="H137" s="7">
        <f t="shared" ca="1" si="12"/>
        <v>3.7679201129172633</v>
      </c>
      <c r="I137" s="1">
        <f t="shared" ca="1" si="13"/>
        <v>0.35558508467146055</v>
      </c>
      <c r="J137">
        <f t="shared" ca="1" si="14"/>
        <v>0.35558508467146055</v>
      </c>
    </row>
    <row r="138" spans="5:10">
      <c r="E138" s="1">
        <v>135</v>
      </c>
      <c r="F138" s="1">
        <f t="shared" ca="1" si="11"/>
        <v>4.0250398380971335</v>
      </c>
      <c r="G138" s="1">
        <f t="shared" ca="1" si="10"/>
        <v>4.20810207493252</v>
      </c>
      <c r="H138" s="7">
        <f t="shared" ca="1" si="12"/>
        <v>4.1640838787309944</v>
      </c>
      <c r="I138" s="1">
        <f t="shared" ca="1" si="13"/>
        <v>-0.13904404063386089</v>
      </c>
      <c r="J138">
        <f t="shared" ca="1" si="14"/>
        <v>0.13904404063386089</v>
      </c>
    </row>
    <row r="139" spans="5:10">
      <c r="E139" s="1">
        <v>136</v>
      </c>
      <c r="F139" s="1">
        <f t="shared" ca="1" si="11"/>
        <v>4.0502181769824732</v>
      </c>
      <c r="G139" s="1">
        <f t="shared" ca="1" si="10"/>
        <v>3.9009723180153202</v>
      </c>
      <c r="H139" s="7">
        <f t="shared" ca="1" si="12"/>
        <v>3.9272834740868876</v>
      </c>
      <c r="I139" s="1">
        <f t="shared" ca="1" si="13"/>
        <v>0.12293470289558561</v>
      </c>
      <c r="J139">
        <f t="shared" ca="1" si="14"/>
        <v>0.12293470289558561</v>
      </c>
    </row>
    <row r="140" spans="5:10">
      <c r="E140" s="1">
        <v>137</v>
      </c>
      <c r="F140" s="1">
        <f t="shared" ca="1" si="11"/>
        <v>4.0264336209519946</v>
      </c>
      <c r="G140" s="1">
        <f t="shared" ca="1" si="10"/>
        <v>4.1881370770680189</v>
      </c>
      <c r="H140" s="7">
        <f t="shared" ca="1" si="12"/>
        <v>4.1620517167699056</v>
      </c>
      <c r="I140" s="1">
        <f t="shared" ca="1" si="13"/>
        <v>-0.13561809581791096</v>
      </c>
      <c r="J140">
        <f t="shared" ca="1" si="14"/>
        <v>0.13561809581791096</v>
      </c>
    </row>
    <row r="141" spans="5:10">
      <c r="E141" s="1">
        <v>138</v>
      </c>
      <c r="F141" s="1">
        <f t="shared" ca="1" si="11"/>
        <v>4.034105653009961</v>
      </c>
      <c r="G141" s="1">
        <f t="shared" ca="1" si="10"/>
        <v>3.9998388197263846</v>
      </c>
      <c r="H141" s="7">
        <f t="shared" ca="1" si="12"/>
        <v>4.0160601094307369</v>
      </c>
      <c r="I141" s="1">
        <f t="shared" ca="1" si="13"/>
        <v>1.8045543579224166E-2</v>
      </c>
      <c r="J141">
        <f t="shared" ca="1" si="14"/>
        <v>1.8045543579224166E-2</v>
      </c>
    </row>
    <row r="142" spans="5:10">
      <c r="E142" s="1">
        <v>139</v>
      </c>
      <c r="F142" s="1">
        <f t="shared" ca="1" si="11"/>
        <v>3.9862778494274189</v>
      </c>
      <c r="G142" s="1">
        <f t="shared" ca="1" si="10"/>
        <v>4.0894016636980366</v>
      </c>
      <c r="H142" s="7">
        <f t="shared" ca="1" si="12"/>
        <v>4.0820675082713063</v>
      </c>
      <c r="I142" s="1">
        <f t="shared" ca="1" si="13"/>
        <v>-9.5789658843887349E-2</v>
      </c>
      <c r="J142">
        <f t="shared" ca="1" si="14"/>
        <v>9.5789658843887349E-2</v>
      </c>
    </row>
    <row r="143" spans="5:10">
      <c r="E143" s="1">
        <v>140</v>
      </c>
      <c r="F143" s="1">
        <f t="shared" ca="1" si="11"/>
        <v>3.9041150136813347</v>
      </c>
      <c r="G143" s="1">
        <f t="shared" ca="1" si="10"/>
        <v>4.0859746285815763</v>
      </c>
      <c r="H143" s="7">
        <f t="shared" ca="1" si="12"/>
        <v>4.0855839165505499</v>
      </c>
      <c r="I143" s="1">
        <f t="shared" ca="1" si="13"/>
        <v>-0.18146890286921513</v>
      </c>
      <c r="J143">
        <f t="shared" ca="1" si="14"/>
        <v>0.18146890286921513</v>
      </c>
    </row>
    <row r="144" spans="5:10">
      <c r="E144" s="1">
        <v>141</v>
      </c>
      <c r="F144" s="1">
        <f t="shared" ca="1" si="11"/>
        <v>4.0129658663189742</v>
      </c>
      <c r="G144" s="1">
        <f t="shared" ca="1" si="10"/>
        <v>3.9912525571804292</v>
      </c>
      <c r="H144" s="7">
        <f t="shared" ca="1" si="12"/>
        <v>4.0006856931174415</v>
      </c>
      <c r="I144" s="1">
        <f t="shared" ca="1" si="13"/>
        <v>1.228017320153274E-2</v>
      </c>
      <c r="J144">
        <f t="shared" ca="1" si="14"/>
        <v>1.228017320153274E-2</v>
      </c>
    </row>
    <row r="145" spans="5:10">
      <c r="E145" s="1">
        <v>142</v>
      </c>
      <c r="F145" s="1">
        <f t="shared" ca="1" si="11"/>
        <v>4.1736022330093601</v>
      </c>
      <c r="G145" s="1">
        <f t="shared" ca="1" si="10"/>
        <v>4.1767670421336636</v>
      </c>
      <c r="H145" s="7">
        <f t="shared" ca="1" si="12"/>
        <v>4.1591589072320412</v>
      </c>
      <c r="I145" s="1">
        <f t="shared" ca="1" si="13"/>
        <v>1.4443325777318883E-2</v>
      </c>
      <c r="J145">
        <f t="shared" ca="1" si="14"/>
        <v>1.4443325777318883E-2</v>
      </c>
    </row>
    <row r="146" spans="5:10">
      <c r="E146" s="1">
        <v>143</v>
      </c>
      <c r="F146" s="1">
        <f t="shared" ca="1" si="11"/>
        <v>4.0428166300711474</v>
      </c>
      <c r="G146" s="1">
        <f t="shared" ca="1" si="10"/>
        <v>4.161862252254573</v>
      </c>
      <c r="H146" s="7">
        <f t="shared" ca="1" si="12"/>
        <v>4.16159191775232</v>
      </c>
      <c r="I146" s="1">
        <f t="shared" ca="1" si="13"/>
        <v>-0.11877528768117251</v>
      </c>
      <c r="J146">
        <f t="shared" ca="1" si="14"/>
        <v>0.11877528768117251</v>
      </c>
    </row>
    <row r="147" spans="5:10">
      <c r="E147" s="1">
        <v>144</v>
      </c>
      <c r="F147" s="1">
        <f t="shared" ca="1" si="11"/>
        <v>3.9163105815038755</v>
      </c>
      <c r="G147" s="1">
        <f t="shared" ca="1" si="10"/>
        <v>4.1235051975887238</v>
      </c>
      <c r="H147" s="7">
        <f t="shared" ca="1" si="12"/>
        <v>4.1273138696050831</v>
      </c>
      <c r="I147" s="1">
        <f t="shared" ca="1" si="13"/>
        <v>-0.21100328810120761</v>
      </c>
      <c r="J147">
        <f t="shared" ca="1" si="14"/>
        <v>0.21100328810120761</v>
      </c>
    </row>
    <row r="148" spans="5:10">
      <c r="E148" s="1">
        <v>145</v>
      </c>
      <c r="F148" s="1">
        <f t="shared" ca="1" si="11"/>
        <v>4.0099131687568539</v>
      </c>
      <c r="G148" s="1">
        <f t="shared" ca="1" si="10"/>
        <v>4.0250398380971335</v>
      </c>
      <c r="H148" s="7">
        <f t="shared" ca="1" si="12"/>
        <v>4.0352672412479285</v>
      </c>
      <c r="I148" s="1">
        <f t="shared" ca="1" si="13"/>
        <v>-2.5354072491074575E-2</v>
      </c>
      <c r="J148">
        <f t="shared" ca="1" si="14"/>
        <v>2.5354072491074575E-2</v>
      </c>
    </row>
    <row r="149" spans="5:10">
      <c r="E149" s="1">
        <v>146</v>
      </c>
      <c r="F149" s="1">
        <f t="shared" ca="1" si="11"/>
        <v>3.8975265962739125</v>
      </c>
      <c r="G149" s="1">
        <f t="shared" ca="1" si="10"/>
        <v>4.0502181769824732</v>
      </c>
      <c r="H149" s="7">
        <f t="shared" ca="1" si="12"/>
        <v>4.0487230834090191</v>
      </c>
      <c r="I149" s="1">
        <f t="shared" ca="1" si="13"/>
        <v>-0.15119648713510658</v>
      </c>
      <c r="J149">
        <f t="shared" ca="1" si="14"/>
        <v>0.15119648713510658</v>
      </c>
    </row>
    <row r="150" spans="5:10">
      <c r="E150" s="1">
        <v>147</v>
      </c>
      <c r="F150" s="1">
        <f t="shared" ca="1" si="11"/>
        <v>3.9440485299358752</v>
      </c>
      <c r="G150" s="1">
        <f t="shared" ca="1" si="10"/>
        <v>4.0264336209519946</v>
      </c>
      <c r="H150" s="7">
        <f t="shared" ca="1" si="12"/>
        <v>4.0286625671976974</v>
      </c>
      <c r="I150" s="1">
        <f t="shared" ca="1" si="13"/>
        <v>-8.4614037261822261E-2</v>
      </c>
      <c r="J150">
        <f t="shared" ca="1" si="14"/>
        <v>8.4614037261822261E-2</v>
      </c>
    </row>
    <row r="151" spans="5:10">
      <c r="E151" s="1">
        <v>148</v>
      </c>
      <c r="F151" s="1">
        <f t="shared" ca="1" si="11"/>
        <v>4.1424617240340691</v>
      </c>
      <c r="G151" s="1">
        <f t="shared" ca="1" si="10"/>
        <v>4.034105653009961</v>
      </c>
      <c r="H151" s="7">
        <f t="shared" ca="1" si="12"/>
        <v>4.033561344428735</v>
      </c>
      <c r="I151" s="1">
        <f t="shared" ca="1" si="13"/>
        <v>0.10890037960533405</v>
      </c>
      <c r="J151">
        <f t="shared" ca="1" si="14"/>
        <v>0.10890037960533405</v>
      </c>
    </row>
    <row r="152" spans="5:10">
      <c r="E152" s="1">
        <v>149</v>
      </c>
      <c r="F152" s="1">
        <f t="shared" ca="1" si="11"/>
        <v>4.0513294617958691</v>
      </c>
      <c r="G152" s="1">
        <f t="shared" ca="1" si="10"/>
        <v>3.9862778494274189</v>
      </c>
      <c r="H152" s="7">
        <f t="shared" ca="1" si="12"/>
        <v>3.9910061989275505</v>
      </c>
      <c r="I152" s="1">
        <f t="shared" ca="1" si="13"/>
        <v>6.0323262868318572E-2</v>
      </c>
      <c r="J152">
        <f t="shared" ca="1" si="14"/>
        <v>6.0323262868318572E-2</v>
      </c>
    </row>
    <row r="153" spans="5:10">
      <c r="E153" s="1">
        <v>150</v>
      </c>
      <c r="F153" s="1">
        <f t="shared" ca="1" si="11"/>
        <v>4.027615556550125</v>
      </c>
      <c r="G153" s="1">
        <f t="shared" ca="1" si="10"/>
        <v>3.9041150136813347</v>
      </c>
      <c r="H153" s="7">
        <f t="shared" ca="1" si="12"/>
        <v>3.9128041322059564</v>
      </c>
      <c r="I153" s="1">
        <f t="shared" ca="1" si="13"/>
        <v>0.11481142434416869</v>
      </c>
      <c r="J153">
        <f t="shared" ca="1" si="14"/>
        <v>0.11481142434416869</v>
      </c>
    </row>
    <row r="154" spans="5:10">
      <c r="E154" s="1">
        <v>151</v>
      </c>
      <c r="F154" s="1">
        <f t="shared" ca="1" si="11"/>
        <v>4.085982973778818</v>
      </c>
      <c r="G154" s="1">
        <f t="shared" ca="1" si="10"/>
        <v>4.0129658663189742</v>
      </c>
      <c r="H154" s="7">
        <f t="shared" ca="1" si="12"/>
        <v>4.0029496929076727</v>
      </c>
      <c r="I154" s="1">
        <f t="shared" ca="1" si="13"/>
        <v>8.3033280871145365E-2</v>
      </c>
      <c r="J154">
        <f t="shared" ca="1" si="14"/>
        <v>8.3033280871145365E-2</v>
      </c>
    </row>
    <row r="155" spans="5:10">
      <c r="E155" s="1">
        <v>152</v>
      </c>
      <c r="F155" s="1">
        <f t="shared" ca="1" si="11"/>
        <v>4.0096543750680809</v>
      </c>
      <c r="G155" s="1">
        <f t="shared" ca="1" si="10"/>
        <v>4.1736022330093601</v>
      </c>
      <c r="H155" s="7">
        <f t="shared" ca="1" si="12"/>
        <v>4.1565369789991911</v>
      </c>
      <c r="I155" s="1">
        <f t="shared" ca="1" si="13"/>
        <v>-0.14688260393111019</v>
      </c>
      <c r="J155">
        <f t="shared" ca="1" si="14"/>
        <v>0.14688260393111019</v>
      </c>
    </row>
    <row r="156" spans="5:10">
      <c r="E156" s="1">
        <v>153</v>
      </c>
      <c r="F156" s="1">
        <f t="shared" ca="1" si="11"/>
        <v>3.9009272936655526</v>
      </c>
      <c r="G156" s="1">
        <f t="shared" ca="1" si="10"/>
        <v>4.0428166300711474</v>
      </c>
      <c r="H156" s="7">
        <f t="shared" ca="1" si="12"/>
        <v>4.0541886649639522</v>
      </c>
      <c r="I156" s="1">
        <f t="shared" ca="1" si="13"/>
        <v>-0.15326137129839967</v>
      </c>
      <c r="J156">
        <f t="shared" ca="1" si="14"/>
        <v>0.15326137129839967</v>
      </c>
    </row>
    <row r="157" spans="5:10">
      <c r="E157" s="1">
        <v>154</v>
      </c>
      <c r="F157" s="1">
        <f t="shared" ca="1" si="11"/>
        <v>3.9887480303913163</v>
      </c>
      <c r="G157" s="1">
        <f t="shared" ca="1" si="10"/>
        <v>3.9163105815038755</v>
      </c>
      <c r="H157" s="7">
        <f t="shared" ca="1" si="12"/>
        <v>3.9300983898498831</v>
      </c>
      <c r="I157" s="1">
        <f t="shared" ca="1" si="13"/>
        <v>5.8649640541433179E-2</v>
      </c>
      <c r="J157">
        <f t="shared" ca="1" si="14"/>
        <v>5.8649640541433179E-2</v>
      </c>
    </row>
    <row r="158" spans="5:10">
      <c r="E158" s="1">
        <v>155</v>
      </c>
      <c r="F158" s="1">
        <f t="shared" ca="1" si="11"/>
        <v>4.1247599679583331</v>
      </c>
      <c r="G158" s="1">
        <f t="shared" ca="1" si="10"/>
        <v>4.0099131687568539</v>
      </c>
      <c r="H158" s="7">
        <f t="shared" ca="1" si="12"/>
        <v>4.0019316908661571</v>
      </c>
      <c r="I158" s="1">
        <f t="shared" ca="1" si="13"/>
        <v>0.12282827709217603</v>
      </c>
      <c r="J158">
        <f t="shared" ca="1" si="14"/>
        <v>0.12282827709217603</v>
      </c>
    </row>
    <row r="159" spans="5:10">
      <c r="E159" s="1">
        <v>156</v>
      </c>
      <c r="F159" s="1">
        <f t="shared" ca="1" si="11"/>
        <v>3.948348137379925</v>
      </c>
      <c r="G159" s="1">
        <f t="shared" ca="1" si="10"/>
        <v>3.8975265962739125</v>
      </c>
      <c r="H159" s="7">
        <f t="shared" ca="1" si="12"/>
        <v>3.9079671057331371</v>
      </c>
      <c r="I159" s="1">
        <f t="shared" ca="1" si="13"/>
        <v>4.0381031646787857E-2</v>
      </c>
      <c r="J159">
        <f t="shared" ca="1" si="14"/>
        <v>4.0381031646787857E-2</v>
      </c>
    </row>
    <row r="160" spans="5:10">
      <c r="E160" s="1">
        <v>157</v>
      </c>
      <c r="F160" s="1">
        <f t="shared" ca="1" si="11"/>
        <v>4.0426729981716107</v>
      </c>
      <c r="G160" s="1">
        <f t="shared" ca="1" si="10"/>
        <v>3.9440485299358752</v>
      </c>
      <c r="H160" s="7">
        <f t="shared" ca="1" si="12"/>
        <v>3.9404403875156016</v>
      </c>
      <c r="I160" s="1">
        <f t="shared" ca="1" si="13"/>
        <v>0.10223261065600919</v>
      </c>
      <c r="J160">
        <f t="shared" ca="1" si="14"/>
        <v>0.10223261065600919</v>
      </c>
    </row>
    <row r="161" spans="5:10">
      <c r="E161" s="1">
        <v>158</v>
      </c>
      <c r="F161" s="1">
        <f t="shared" ca="1" si="11"/>
        <v>4.1360143641124019</v>
      </c>
      <c r="G161" s="1">
        <f t="shared" ca="1" si="10"/>
        <v>4.1424617240340691</v>
      </c>
      <c r="H161" s="7">
        <f t="shared" ca="1" si="12"/>
        <v>4.1222595903822219</v>
      </c>
      <c r="I161" s="1">
        <f t="shared" ca="1" si="13"/>
        <v>1.375477373017997E-2</v>
      </c>
      <c r="J161">
        <f t="shared" ca="1" si="14"/>
        <v>1.375477373017997E-2</v>
      </c>
    </row>
    <row r="162" spans="5:10">
      <c r="E162" s="1">
        <v>159</v>
      </c>
      <c r="F162" s="1">
        <f t="shared" ca="1" si="11"/>
        <v>3.8451043189648897</v>
      </c>
      <c r="G162" s="1">
        <f t="shared" ca="1" si="10"/>
        <v>4.0513294617958691</v>
      </c>
      <c r="H162" s="7">
        <f t="shared" ca="1" si="12"/>
        <v>4.0584224746545043</v>
      </c>
      <c r="I162" s="1">
        <f t="shared" ca="1" si="13"/>
        <v>-0.21331815568961465</v>
      </c>
      <c r="J162">
        <f t="shared" ca="1" si="14"/>
        <v>0.21331815568961465</v>
      </c>
    </row>
    <row r="163" spans="5:10">
      <c r="E163" s="1">
        <v>160</v>
      </c>
      <c r="F163" s="1">
        <f t="shared" ca="1" si="11"/>
        <v>4.0234891224518519</v>
      </c>
      <c r="G163" s="1">
        <f t="shared" ca="1" si="10"/>
        <v>4.027615556550125</v>
      </c>
      <c r="H163" s="7">
        <f t="shared" ca="1" si="12"/>
        <v>4.0306962483605631</v>
      </c>
      <c r="I163" s="1">
        <f t="shared" ca="1" si="13"/>
        <v>-7.2071259087111983E-3</v>
      </c>
      <c r="J163">
        <f t="shared" ca="1" si="14"/>
        <v>7.2071259087111983E-3</v>
      </c>
    </row>
    <row r="164" spans="5:10">
      <c r="E164" s="1">
        <v>161</v>
      </c>
      <c r="F164" s="1">
        <f t="shared" ca="1" si="11"/>
        <v>3.9228018433432039</v>
      </c>
      <c r="G164" s="1">
        <f t="shared" ca="1" si="10"/>
        <v>4.085982973778818</v>
      </c>
      <c r="H164" s="7">
        <f t="shared" ca="1" si="12"/>
        <v>4.0804543012369923</v>
      </c>
      <c r="I164" s="1">
        <f t="shared" ca="1" si="13"/>
        <v>-0.15765245789378834</v>
      </c>
      <c r="J164">
        <f t="shared" ca="1" si="14"/>
        <v>0.15765245789378834</v>
      </c>
    </row>
    <row r="165" spans="5:10">
      <c r="E165" s="1">
        <v>162</v>
      </c>
      <c r="F165" s="1">
        <f t="shared" ca="1" si="11"/>
        <v>3.9888665915977608</v>
      </c>
      <c r="G165" s="1">
        <f t="shared" ca="1" si="10"/>
        <v>4.0096543750680809</v>
      </c>
      <c r="H165" s="7">
        <f t="shared" ca="1" si="12"/>
        <v>4.0167343676849718</v>
      </c>
      <c r="I165" s="1">
        <f t="shared" ca="1" si="13"/>
        <v>-2.7867776087211027E-2</v>
      </c>
      <c r="J165">
        <f t="shared" ca="1" si="14"/>
        <v>2.7867776087211027E-2</v>
      </c>
    </row>
    <row r="166" spans="5:10">
      <c r="E166" s="1">
        <v>163</v>
      </c>
      <c r="F166" s="1">
        <f t="shared" ca="1" si="11"/>
        <v>3.8949297463546761</v>
      </c>
      <c r="G166" s="1">
        <f t="shared" ca="1" si="10"/>
        <v>3.9009272936655526</v>
      </c>
      <c r="H166" s="7">
        <f t="shared" ca="1" si="12"/>
        <v>3.9125080010674944</v>
      </c>
      <c r="I166" s="1">
        <f t="shared" ca="1" si="13"/>
        <v>-1.7578254712818264E-2</v>
      </c>
      <c r="J166">
        <f t="shared" ca="1" si="14"/>
        <v>1.7578254712818264E-2</v>
      </c>
    </row>
    <row r="167" spans="5:10">
      <c r="E167" s="1">
        <v>164</v>
      </c>
      <c r="F167" s="1">
        <f t="shared" ca="1" si="11"/>
        <v>4.1890428908988362</v>
      </c>
      <c r="G167" s="1">
        <f t="shared" ca="1" si="10"/>
        <v>3.9887480303913163</v>
      </c>
      <c r="H167" s="7">
        <f t="shared" ca="1" si="12"/>
        <v>3.9811240274589346</v>
      </c>
      <c r="I167" s="1">
        <f t="shared" ca="1" si="13"/>
        <v>0.20791886343990162</v>
      </c>
      <c r="J167">
        <f t="shared" ca="1" si="14"/>
        <v>0.20791886343990162</v>
      </c>
    </row>
    <row r="168" spans="5:10">
      <c r="E168" s="1">
        <v>165</v>
      </c>
      <c r="F168" s="1">
        <f t="shared" ca="1" si="11"/>
        <v>3.8719160211822135</v>
      </c>
      <c r="G168" s="1">
        <f t="shared" ca="1" si="10"/>
        <v>4.1247599679583331</v>
      </c>
      <c r="H168" s="7">
        <f t="shared" ca="1" si="12"/>
        <v>4.1103963739083937</v>
      </c>
      <c r="I168" s="1">
        <f t="shared" ca="1" si="13"/>
        <v>-0.23848035272618029</v>
      </c>
      <c r="J168">
        <f t="shared" ca="1" si="14"/>
        <v>0.23848035272618029</v>
      </c>
    </row>
    <row r="169" spans="5:10">
      <c r="E169" s="1">
        <v>166</v>
      </c>
      <c r="F169" s="1">
        <f t="shared" ca="1" si="11"/>
        <v>4.0879988530592879</v>
      </c>
      <c r="G169" s="1">
        <f t="shared" ca="1" si="10"/>
        <v>3.948348137379925</v>
      </c>
      <c r="H169" s="7">
        <f t="shared" ca="1" si="12"/>
        <v>3.9645529610327719</v>
      </c>
      <c r="I169" s="1">
        <f t="shared" ca="1" si="13"/>
        <v>0.12344589202651601</v>
      </c>
      <c r="J169">
        <f t="shared" ca="1" si="14"/>
        <v>0.12344589202651601</v>
      </c>
    </row>
    <row r="170" spans="5:10">
      <c r="E170" s="1">
        <v>167</v>
      </c>
      <c r="F170" s="1">
        <f t="shared" ca="1" si="11"/>
        <v>4.0468576486780954</v>
      </c>
      <c r="G170" s="1">
        <f t="shared" ca="1" si="10"/>
        <v>4.0426729981716107</v>
      </c>
      <c r="H170" s="7">
        <f t="shared" ca="1" si="12"/>
        <v>4.0348609944577269</v>
      </c>
      <c r="I170" s="1">
        <f t="shared" ca="1" si="13"/>
        <v>1.1996654220368441E-2</v>
      </c>
      <c r="J170">
        <f t="shared" ca="1" si="14"/>
        <v>1.1996654220368441E-2</v>
      </c>
    </row>
    <row r="171" spans="5:10">
      <c r="E171" s="1">
        <v>168</v>
      </c>
      <c r="F171" s="1">
        <f t="shared" ca="1" si="11"/>
        <v>4.0198465414088593</v>
      </c>
      <c r="G171" s="1">
        <f t="shared" ca="1" si="10"/>
        <v>4.1360143641124019</v>
      </c>
      <c r="H171" s="7">
        <f t="shared" ca="1" si="12"/>
        <v>4.1258990271469349</v>
      </c>
      <c r="I171" s="1">
        <f t="shared" ca="1" si="13"/>
        <v>-0.10605248573807557</v>
      </c>
      <c r="J171">
        <f t="shared" ca="1" si="14"/>
        <v>0.10605248573807557</v>
      </c>
    </row>
    <row r="172" spans="5:10">
      <c r="E172" s="1">
        <v>169</v>
      </c>
      <c r="F172" s="1">
        <f t="shared" ca="1" si="11"/>
        <v>3.9908073855940862</v>
      </c>
      <c r="G172" s="1">
        <f t="shared" ca="1" si="10"/>
        <v>3.8451043189648897</v>
      </c>
      <c r="H172" s="7">
        <f t="shared" ca="1" si="12"/>
        <v>3.8731837897830941</v>
      </c>
      <c r="I172" s="1">
        <f t="shared" ca="1" si="13"/>
        <v>0.11762359581099213</v>
      </c>
      <c r="J172">
        <f t="shared" ca="1" si="14"/>
        <v>0.11762359581099213</v>
      </c>
    </row>
    <row r="173" spans="5:10">
      <c r="E173" s="1">
        <v>170</v>
      </c>
      <c r="F173" s="1">
        <f t="shared" ca="1" si="11"/>
        <v>4.284930943142335</v>
      </c>
      <c r="G173" s="1">
        <f t="shared" ca="1" si="10"/>
        <v>4.0234891224518519</v>
      </c>
      <c r="H173" s="7">
        <f t="shared" ca="1" si="12"/>
        <v>4.0084585891849764</v>
      </c>
      <c r="I173" s="1">
        <f t="shared" ca="1" si="13"/>
        <v>0.27647235395735859</v>
      </c>
      <c r="J173">
        <f t="shared" ca="1" si="14"/>
        <v>0.27647235395735859</v>
      </c>
    </row>
    <row r="174" spans="5:10">
      <c r="E174" s="1">
        <v>171</v>
      </c>
      <c r="F174" s="1">
        <f t="shared" ca="1" si="11"/>
        <v>4.0516299602355099</v>
      </c>
      <c r="G174" s="1">
        <f t="shared" ca="1" si="10"/>
        <v>3.9228018433432039</v>
      </c>
      <c r="H174" s="7">
        <f t="shared" ca="1" si="12"/>
        <v>3.9313675179273813</v>
      </c>
      <c r="I174" s="1">
        <f t="shared" ca="1" si="13"/>
        <v>0.12026244230812866</v>
      </c>
      <c r="J174">
        <f t="shared" ca="1" si="14"/>
        <v>0.12026244230812866</v>
      </c>
    </row>
    <row r="175" spans="5:10">
      <c r="E175" s="1">
        <v>172</v>
      </c>
      <c r="F175" s="1">
        <f t="shared" ca="1" si="11"/>
        <v>3.7963282519199248</v>
      </c>
      <c r="G175" s="1">
        <f t="shared" ca="1" si="10"/>
        <v>3.9888665915977608</v>
      </c>
      <c r="H175" s="7">
        <f t="shared" ca="1" si="12"/>
        <v>3.9831166842307226</v>
      </c>
      <c r="I175" s="1">
        <f t="shared" ca="1" si="13"/>
        <v>-0.18678843231079778</v>
      </c>
      <c r="J175">
        <f t="shared" ca="1" si="14"/>
        <v>0.18678843231079778</v>
      </c>
    </row>
    <row r="176" spans="5:10">
      <c r="E176" s="1">
        <v>173</v>
      </c>
      <c r="F176" s="1">
        <f t="shared" ca="1" si="11"/>
        <v>4.165469902237426</v>
      </c>
      <c r="G176" s="1">
        <f t="shared" ca="1" si="10"/>
        <v>3.8949297463546761</v>
      </c>
      <c r="H176" s="7">
        <f t="shared" ca="1" si="12"/>
        <v>3.9037484401422811</v>
      </c>
      <c r="I176" s="1">
        <f t="shared" ca="1" si="13"/>
        <v>0.26172146209514491</v>
      </c>
      <c r="J176">
        <f t="shared" ca="1" si="14"/>
        <v>0.26172146209514491</v>
      </c>
    </row>
    <row r="177" spans="5:10">
      <c r="E177" s="1">
        <v>174</v>
      </c>
      <c r="F177" s="1">
        <f t="shared" ca="1" si="11"/>
        <v>4.0610527219371342</v>
      </c>
      <c r="G177" s="1">
        <f t="shared" ca="1" si="10"/>
        <v>4.1890428908988362</v>
      </c>
      <c r="H177" s="7">
        <f t="shared" ca="1" si="12"/>
        <v>4.1605134458231809</v>
      </c>
      <c r="I177" s="1">
        <f t="shared" ca="1" si="13"/>
        <v>-9.9460723886046765E-2</v>
      </c>
      <c r="J177">
        <f t="shared" ca="1" si="14"/>
        <v>9.9460723886046765E-2</v>
      </c>
    </row>
    <row r="178" spans="5:10">
      <c r="E178" s="1">
        <v>175</v>
      </c>
      <c r="F178" s="1">
        <f t="shared" ca="1" si="11"/>
        <v>4.1041431673994788</v>
      </c>
      <c r="G178" s="1">
        <f t="shared" ca="1" si="10"/>
        <v>3.8719160211822135</v>
      </c>
      <c r="H178" s="7">
        <f t="shared" ca="1" si="12"/>
        <v>3.9007757636463105</v>
      </c>
      <c r="I178" s="1">
        <f t="shared" ca="1" si="13"/>
        <v>0.20336740375316831</v>
      </c>
      <c r="J178">
        <f t="shared" ca="1" si="14"/>
        <v>0.20336740375316831</v>
      </c>
    </row>
    <row r="179" spans="5:10">
      <c r="E179" s="1">
        <v>176</v>
      </c>
      <c r="F179" s="1">
        <f t="shared" ca="1" si="11"/>
        <v>4.0417502633576712</v>
      </c>
      <c r="G179" s="1">
        <f t="shared" ca="1" si="10"/>
        <v>4.0879988530592879</v>
      </c>
      <c r="H179" s="7">
        <f t="shared" ca="1" si="12"/>
        <v>4.0692765441179901</v>
      </c>
      <c r="I179" s="1">
        <f t="shared" ca="1" si="13"/>
        <v>-2.7526280760318933E-2</v>
      </c>
      <c r="J179">
        <f t="shared" ca="1" si="14"/>
        <v>2.7526280760318933E-2</v>
      </c>
    </row>
    <row r="180" spans="5:10">
      <c r="E180" s="1">
        <v>177</v>
      </c>
      <c r="F180" s="1">
        <f t="shared" ca="1" si="11"/>
        <v>3.9800736897810651</v>
      </c>
      <c r="G180" s="1">
        <f t="shared" ca="1" si="10"/>
        <v>4.0468576486780954</v>
      </c>
      <c r="H180" s="7">
        <f t="shared" ca="1" si="12"/>
        <v>4.0490995382220856</v>
      </c>
      <c r="I180" s="1">
        <f t="shared" ca="1" si="13"/>
        <v>-6.9025848441020443E-2</v>
      </c>
      <c r="J180">
        <f t="shared" ca="1" si="14"/>
        <v>6.9025848441020443E-2</v>
      </c>
    </row>
    <row r="181" spans="5:10">
      <c r="E181" s="1">
        <v>178</v>
      </c>
      <c r="F181" s="1">
        <f t="shared" ca="1" si="11"/>
        <v>4.0185114153640145</v>
      </c>
      <c r="G181" s="1">
        <f t="shared" ca="1" si="10"/>
        <v>4.0198465414088593</v>
      </c>
      <c r="H181" s="7">
        <f t="shared" ca="1" si="12"/>
        <v>4.022771841090182</v>
      </c>
      <c r="I181" s="1">
        <f t="shared" ca="1" si="13"/>
        <v>-4.2604257261675826E-3</v>
      </c>
      <c r="J181">
        <f t="shared" ca="1" si="14"/>
        <v>4.2604257261675826E-3</v>
      </c>
    </row>
    <row r="182" spans="5:10">
      <c r="E182" s="1">
        <v>179</v>
      </c>
      <c r="F182" s="1">
        <f t="shared" ca="1" si="11"/>
        <v>3.8455918345970064</v>
      </c>
      <c r="G182" s="1">
        <f t="shared" ca="1" si="10"/>
        <v>3.9908073855940862</v>
      </c>
      <c r="H182" s="7">
        <f t="shared" ca="1" si="12"/>
        <v>3.9940038311436963</v>
      </c>
      <c r="I182" s="1">
        <f t="shared" ca="1" si="13"/>
        <v>-0.14841199654668991</v>
      </c>
      <c r="J182">
        <f t="shared" ca="1" si="14"/>
        <v>0.14841199654668991</v>
      </c>
    </row>
    <row r="183" spans="5:10">
      <c r="E183" s="1">
        <v>180</v>
      </c>
      <c r="F183" s="1">
        <f t="shared" ca="1" si="11"/>
        <v>3.9872093251553551</v>
      </c>
      <c r="G183" s="1">
        <f t="shared" ca="1" si="10"/>
        <v>4.284930943142335</v>
      </c>
      <c r="H183" s="7">
        <f t="shared" ca="1" si="12"/>
        <v>4.2558382319424712</v>
      </c>
      <c r="I183" s="1">
        <f t="shared" ca="1" si="13"/>
        <v>-0.26862890678711615</v>
      </c>
      <c r="J183">
        <f t="shared" ca="1" si="14"/>
        <v>0.26862890678711615</v>
      </c>
    </row>
    <row r="184" spans="5:10">
      <c r="E184" s="1">
        <v>181</v>
      </c>
      <c r="F184" s="1">
        <f t="shared" ca="1" si="11"/>
        <v>3.96541062928448</v>
      </c>
      <c r="G184" s="1">
        <f t="shared" ca="1" si="10"/>
        <v>4.0516299602355099</v>
      </c>
      <c r="H184" s="7">
        <f t="shared" ca="1" si="12"/>
        <v>4.072050787406206</v>
      </c>
      <c r="I184" s="1">
        <f t="shared" ca="1" si="13"/>
        <v>-0.106640158121726</v>
      </c>
      <c r="J184">
        <f t="shared" ca="1" si="14"/>
        <v>0.106640158121726</v>
      </c>
    </row>
    <row r="185" spans="5:10">
      <c r="E185" s="1">
        <v>182</v>
      </c>
      <c r="F185" s="1">
        <f t="shared" ca="1" si="11"/>
        <v>3.9185318078101345</v>
      </c>
      <c r="G185" s="1">
        <f t="shared" ca="1" si="10"/>
        <v>3.7963282519199248</v>
      </c>
      <c r="H185" s="7">
        <f t="shared" ca="1" si="12"/>
        <v>3.8239005054685529</v>
      </c>
      <c r="I185" s="1">
        <f t="shared" ca="1" si="13"/>
        <v>9.463130234158168E-2</v>
      </c>
      <c r="J185">
        <f t="shared" ca="1" si="14"/>
        <v>9.463130234158168E-2</v>
      </c>
    </row>
    <row r="186" spans="5:10">
      <c r="E186" s="1">
        <v>183</v>
      </c>
      <c r="F186" s="1">
        <f t="shared" ca="1" si="11"/>
        <v>3.8958506877383718</v>
      </c>
      <c r="G186" s="1">
        <f t="shared" ca="1" si="10"/>
        <v>4.165469902237426</v>
      </c>
      <c r="H186" s="7">
        <f t="shared" ca="1" si="12"/>
        <v>4.1313129625605391</v>
      </c>
      <c r="I186" s="1">
        <f t="shared" ca="1" si="13"/>
        <v>-0.23546227482216731</v>
      </c>
      <c r="J186">
        <f t="shared" ca="1" si="14"/>
        <v>0.23546227482216731</v>
      </c>
    </row>
    <row r="187" spans="5:10">
      <c r="E187" s="1">
        <v>184</v>
      </c>
      <c r="F187" s="1">
        <f t="shared" ca="1" si="11"/>
        <v>4.0048023872027665</v>
      </c>
      <c r="G187" s="1">
        <f t="shared" ca="1" si="10"/>
        <v>4.0610527219371342</v>
      </c>
      <c r="H187" s="7">
        <f t="shared" ca="1" si="12"/>
        <v>4.0680787459994745</v>
      </c>
      <c r="I187" s="1">
        <f t="shared" ca="1" si="13"/>
        <v>-6.327635879670801E-2</v>
      </c>
      <c r="J187">
        <f t="shared" ca="1" si="14"/>
        <v>6.327635879670801E-2</v>
      </c>
    </row>
    <row r="188" spans="5:10">
      <c r="E188" s="1">
        <v>185</v>
      </c>
      <c r="F188" s="1">
        <f t="shared" ca="1" si="11"/>
        <v>3.9220348273244339</v>
      </c>
      <c r="G188" s="1">
        <f t="shared" ca="1" si="10"/>
        <v>4.1041431673994788</v>
      </c>
      <c r="H188" s="7">
        <f t="shared" ca="1" si="12"/>
        <v>4.1005367252594782</v>
      </c>
      <c r="I188" s="1">
        <f t="shared" ca="1" si="13"/>
        <v>-0.17850189793504434</v>
      </c>
      <c r="J188">
        <f t="shared" ca="1" si="14"/>
        <v>0.17850189793504434</v>
      </c>
    </row>
    <row r="189" spans="5:10">
      <c r="E189" s="1">
        <v>186</v>
      </c>
      <c r="F189" s="1">
        <f t="shared" ca="1" si="11"/>
        <v>4.2232593750915717</v>
      </c>
      <c r="G189" s="1">
        <f t="shared" ca="1" si="10"/>
        <v>4.0417502633576712</v>
      </c>
      <c r="H189" s="7">
        <f t="shared" ca="1" si="12"/>
        <v>4.0476289095478517</v>
      </c>
      <c r="I189" s="1">
        <f t="shared" ca="1" si="13"/>
        <v>0.17563046554371997</v>
      </c>
      <c r="J189">
        <f t="shared" ca="1" si="14"/>
        <v>0.17563046554371997</v>
      </c>
    </row>
    <row r="190" spans="5:10">
      <c r="E190" s="1">
        <v>187</v>
      </c>
      <c r="F190" s="1">
        <f t="shared" ca="1" si="11"/>
        <v>3.9233988310451138</v>
      </c>
      <c r="G190" s="1">
        <f t="shared" ca="1" si="10"/>
        <v>3.9800736897810651</v>
      </c>
      <c r="H190" s="7">
        <f t="shared" ca="1" si="12"/>
        <v>3.986829211757744</v>
      </c>
      <c r="I190" s="1">
        <f t="shared" ca="1" si="13"/>
        <v>-6.3430380712630186E-2</v>
      </c>
      <c r="J190">
        <f t="shared" ca="1" si="14"/>
        <v>6.3430380712630186E-2</v>
      </c>
    </row>
    <row r="191" spans="5:10">
      <c r="E191" s="1">
        <v>188</v>
      </c>
      <c r="F191" s="1">
        <f t="shared" ca="1" si="11"/>
        <v>4.0158820772318853</v>
      </c>
      <c r="G191" s="1">
        <f t="shared" ca="1" si="10"/>
        <v>4.0185114153640145</v>
      </c>
      <c r="H191" s="7">
        <f t="shared" ca="1" si="12"/>
        <v>4.0153431950033873</v>
      </c>
      <c r="I191" s="1">
        <f t="shared" ca="1" si="13"/>
        <v>5.3888222849796108E-4</v>
      </c>
      <c r="J191">
        <f t="shared" ca="1" si="14"/>
        <v>5.3888222849796108E-4</v>
      </c>
    </row>
    <row r="192" spans="5:10">
      <c r="E192" s="1">
        <v>189</v>
      </c>
      <c r="F192" s="1">
        <f t="shared" ca="1" si="11"/>
        <v>3.9872244505461056</v>
      </c>
      <c r="G192" s="1">
        <f t="shared" ca="1" si="10"/>
        <v>3.8455918345970064</v>
      </c>
      <c r="H192" s="7">
        <f t="shared" ca="1" si="12"/>
        <v>3.8625669706376446</v>
      </c>
      <c r="I192" s="1">
        <f t="shared" ca="1" si="13"/>
        <v>0.12465747990846099</v>
      </c>
      <c r="J192">
        <f t="shared" ca="1" si="14"/>
        <v>0.12465747990846099</v>
      </c>
    </row>
    <row r="193" spans="5:10">
      <c r="E193" s="1">
        <v>190</v>
      </c>
      <c r="F193" s="1">
        <f t="shared" ca="1" si="11"/>
        <v>3.7875066589083533</v>
      </c>
      <c r="G193" s="1">
        <f t="shared" ca="1" si="10"/>
        <v>3.9872093251553551</v>
      </c>
      <c r="H193" s="7">
        <f t="shared" ca="1" si="12"/>
        <v>3.9747450897035841</v>
      </c>
      <c r="I193" s="1">
        <f t="shared" ca="1" si="13"/>
        <v>-0.18723843079523084</v>
      </c>
      <c r="J193">
        <f t="shared" ca="1" si="14"/>
        <v>0.18723843079523084</v>
      </c>
    </row>
    <row r="194" spans="5:10">
      <c r="E194" s="1">
        <v>191</v>
      </c>
      <c r="F194" s="1">
        <f t="shared" ca="1" si="11"/>
        <v>4.0069304301419706</v>
      </c>
      <c r="G194" s="1">
        <f t="shared" ca="1" si="10"/>
        <v>3.96541062928448</v>
      </c>
      <c r="H194" s="7">
        <f t="shared" ca="1" si="12"/>
        <v>3.9663440753263908</v>
      </c>
      <c r="I194" s="1">
        <f t="shared" ca="1" si="13"/>
        <v>4.0586354815579817E-2</v>
      </c>
      <c r="J194">
        <f t="shared" ca="1" si="14"/>
        <v>4.0586354815579817E-2</v>
      </c>
    </row>
    <row r="195" spans="5:10">
      <c r="E195" s="1">
        <v>192</v>
      </c>
      <c r="F195" s="1">
        <f t="shared" ca="1" si="11"/>
        <v>3.8951552273531127</v>
      </c>
      <c r="G195" s="1">
        <f t="shared" ref="G195:G258" ca="1" si="15">IF(E195&gt;=$C$8,OFFSET(F195,-$C$8,0),0)</f>
        <v>3.9185318078101345</v>
      </c>
      <c r="H195" s="7">
        <f t="shared" ca="1" si="12"/>
        <v>3.9233130345617599</v>
      </c>
      <c r="I195" s="1">
        <f t="shared" ca="1" si="13"/>
        <v>-2.8157807208647245E-2</v>
      </c>
      <c r="J195">
        <f t="shared" ca="1" si="14"/>
        <v>2.8157807208647245E-2</v>
      </c>
    </row>
    <row r="196" spans="5:10">
      <c r="E196" s="1">
        <v>193</v>
      </c>
      <c r="F196" s="1">
        <f t="shared" ref="F196:F259" ca="1" si="16">NORMINV(RAND(), $C$3, $C$4)</f>
        <v>4.0343939991749584</v>
      </c>
      <c r="G196" s="1">
        <f t="shared" ca="1" si="15"/>
        <v>3.8958506877383718</v>
      </c>
      <c r="H196" s="7">
        <f t="shared" ref="H196:H259" ca="1" si="17">H195*$C$13+G196*$C$14</f>
        <v>3.8985969224207109</v>
      </c>
      <c r="I196" s="1">
        <f t="shared" ref="I196:I259" ca="1" si="18">F196-H196</f>
        <v>0.13579707675424757</v>
      </c>
      <c r="J196">
        <f t="shared" ref="J196:J259" ca="1" si="19">ABS(I196)</f>
        <v>0.13579707675424757</v>
      </c>
    </row>
    <row r="197" spans="5:10">
      <c r="E197" s="1">
        <v>194</v>
      </c>
      <c r="F197" s="1">
        <f t="shared" ca="1" si="16"/>
        <v>4.0377338588011753</v>
      </c>
      <c r="G197" s="1">
        <f t="shared" ca="1" si="15"/>
        <v>4.0048023872027665</v>
      </c>
      <c r="H197" s="7">
        <f t="shared" ca="1" si="17"/>
        <v>3.9941818407245613</v>
      </c>
      <c r="I197" s="1">
        <f t="shared" ca="1" si="18"/>
        <v>4.3552018076614019E-2</v>
      </c>
      <c r="J197">
        <f t="shared" ca="1" si="19"/>
        <v>4.3552018076614019E-2</v>
      </c>
    </row>
    <row r="198" spans="5:10">
      <c r="E198" s="1">
        <v>195</v>
      </c>
      <c r="F198" s="1">
        <f t="shared" ca="1" si="16"/>
        <v>4.1256830430226596</v>
      </c>
      <c r="G198" s="1">
        <f t="shared" ca="1" si="15"/>
        <v>3.9220348273244339</v>
      </c>
      <c r="H198" s="7">
        <f t="shared" ca="1" si="17"/>
        <v>3.9292495286644469</v>
      </c>
      <c r="I198" s="1">
        <f t="shared" ca="1" si="18"/>
        <v>0.19643351435821277</v>
      </c>
      <c r="J198">
        <f t="shared" ca="1" si="19"/>
        <v>0.19643351435821277</v>
      </c>
    </row>
    <row r="199" spans="5:10">
      <c r="E199" s="1">
        <v>196</v>
      </c>
      <c r="F199" s="1">
        <f t="shared" ca="1" si="16"/>
        <v>4.1208123978225739</v>
      </c>
      <c r="G199" s="1">
        <f t="shared" ca="1" si="15"/>
        <v>4.2232593750915717</v>
      </c>
      <c r="H199" s="7">
        <f t="shared" ca="1" si="17"/>
        <v>4.1938583904488596</v>
      </c>
      <c r="I199" s="1">
        <f t="shared" ca="1" si="18"/>
        <v>-7.3045992626285638E-2</v>
      </c>
      <c r="J199">
        <f t="shared" ca="1" si="19"/>
        <v>7.3045992626285638E-2</v>
      </c>
    </row>
    <row r="200" spans="5:10">
      <c r="E200" s="1">
        <v>197</v>
      </c>
      <c r="F200" s="1">
        <f t="shared" ca="1" si="16"/>
        <v>3.981845428561555</v>
      </c>
      <c r="G200" s="1">
        <f t="shared" ca="1" si="15"/>
        <v>3.9233988310451138</v>
      </c>
      <c r="H200" s="7">
        <f t="shared" ca="1" si="17"/>
        <v>3.9504447869854884</v>
      </c>
      <c r="I200" s="1">
        <f t="shared" ca="1" si="18"/>
        <v>3.140064157606659E-2</v>
      </c>
      <c r="J200">
        <f t="shared" ca="1" si="19"/>
        <v>3.140064157606659E-2</v>
      </c>
    </row>
    <row r="201" spans="5:10">
      <c r="E201" s="1">
        <v>198</v>
      </c>
      <c r="F201" s="1">
        <f t="shared" ca="1" si="16"/>
        <v>4.0282273264056565</v>
      </c>
      <c r="G201" s="1">
        <f t="shared" ca="1" si="15"/>
        <v>4.0158820772318853</v>
      </c>
      <c r="H201" s="7">
        <f t="shared" ca="1" si="17"/>
        <v>4.0093383482072458</v>
      </c>
      <c r="I201" s="1">
        <f t="shared" ca="1" si="18"/>
        <v>1.8888978198410733E-2</v>
      </c>
      <c r="J201">
        <f t="shared" ca="1" si="19"/>
        <v>1.8888978198410733E-2</v>
      </c>
    </row>
    <row r="202" spans="5:10">
      <c r="E202" s="1">
        <v>199</v>
      </c>
      <c r="F202" s="1">
        <f t="shared" ca="1" si="16"/>
        <v>4.0026880112932979</v>
      </c>
      <c r="G202" s="1">
        <f t="shared" ca="1" si="15"/>
        <v>3.9872244505461056</v>
      </c>
      <c r="H202" s="7">
        <f t="shared" ca="1" si="17"/>
        <v>3.9894358403122201</v>
      </c>
      <c r="I202" s="1">
        <f t="shared" ca="1" si="18"/>
        <v>1.3252170981077782E-2</v>
      </c>
      <c r="J202">
        <f t="shared" ca="1" si="19"/>
        <v>1.3252170981077782E-2</v>
      </c>
    </row>
    <row r="203" spans="5:10">
      <c r="E203" s="1">
        <v>200</v>
      </c>
      <c r="F203" s="1">
        <f t="shared" ca="1" si="16"/>
        <v>4.1198750350099651</v>
      </c>
      <c r="G203" s="1">
        <f t="shared" ca="1" si="15"/>
        <v>3.7875066589083533</v>
      </c>
      <c r="H203" s="7">
        <f t="shared" ca="1" si="17"/>
        <v>3.8076995770487403</v>
      </c>
      <c r="I203" s="1">
        <f t="shared" ca="1" si="18"/>
        <v>0.31217545796122481</v>
      </c>
      <c r="J203">
        <f t="shared" ca="1" si="19"/>
        <v>0.31217545796122481</v>
      </c>
    </row>
    <row r="204" spans="5:10">
      <c r="E204" s="1">
        <v>201</v>
      </c>
      <c r="F204" s="1">
        <f t="shared" ca="1" si="16"/>
        <v>3.8087650131182227</v>
      </c>
      <c r="G204" s="1">
        <f t="shared" ca="1" si="15"/>
        <v>4.0069304301419706</v>
      </c>
      <c r="H204" s="7">
        <f t="shared" ca="1" si="17"/>
        <v>3.9870073448326475</v>
      </c>
      <c r="I204" s="1">
        <f t="shared" ca="1" si="18"/>
        <v>-0.17824233171442483</v>
      </c>
      <c r="J204">
        <f t="shared" ca="1" si="19"/>
        <v>0.17824233171442483</v>
      </c>
    </row>
    <row r="205" spans="5:10">
      <c r="E205" s="1">
        <v>202</v>
      </c>
      <c r="F205" s="1">
        <f t="shared" ca="1" si="16"/>
        <v>4.0010836188994023</v>
      </c>
      <c r="G205" s="1">
        <f t="shared" ca="1" si="15"/>
        <v>3.8951552273531127</v>
      </c>
      <c r="H205" s="7">
        <f t="shared" ca="1" si="17"/>
        <v>3.9043404391010661</v>
      </c>
      <c r="I205" s="1">
        <f t="shared" ca="1" si="18"/>
        <v>9.6743179798336243E-2</v>
      </c>
      <c r="J205">
        <f t="shared" ca="1" si="19"/>
        <v>9.6743179798336243E-2</v>
      </c>
    </row>
    <row r="206" spans="5:10">
      <c r="E206" s="1">
        <v>203</v>
      </c>
      <c r="F206" s="1">
        <f t="shared" ca="1" si="16"/>
        <v>3.9945614512016427</v>
      </c>
      <c r="G206" s="1">
        <f t="shared" ca="1" si="15"/>
        <v>4.0343939991749584</v>
      </c>
      <c r="H206" s="7">
        <f t="shared" ca="1" si="17"/>
        <v>4.0213886431675689</v>
      </c>
      <c r="I206" s="1">
        <f t="shared" ca="1" si="18"/>
        <v>-2.68271919659262E-2</v>
      </c>
      <c r="J206">
        <f t="shared" ca="1" si="19"/>
        <v>2.68271919659262E-2</v>
      </c>
    </row>
    <row r="207" spans="5:10">
      <c r="E207" s="1">
        <v>204</v>
      </c>
      <c r="F207" s="1">
        <f t="shared" ca="1" si="16"/>
        <v>3.9591737836164587</v>
      </c>
      <c r="G207" s="1">
        <f t="shared" ca="1" si="15"/>
        <v>4.0377338588011753</v>
      </c>
      <c r="H207" s="7">
        <f t="shared" ca="1" si="17"/>
        <v>4.0360993372378147</v>
      </c>
      <c r="I207" s="1">
        <f t="shared" ca="1" si="18"/>
        <v>-7.6925553621356002E-2</v>
      </c>
      <c r="J207">
        <f t="shared" ca="1" si="19"/>
        <v>7.6925553621356002E-2</v>
      </c>
    </row>
    <row r="208" spans="5:10">
      <c r="E208" s="1">
        <v>205</v>
      </c>
      <c r="F208" s="1">
        <f t="shared" ca="1" si="16"/>
        <v>3.8455482329217436</v>
      </c>
      <c r="G208" s="1">
        <f t="shared" ca="1" si="15"/>
        <v>4.1256830430226596</v>
      </c>
      <c r="H208" s="7">
        <f t="shared" ca="1" si="17"/>
        <v>4.1167246724441755</v>
      </c>
      <c r="I208" s="1">
        <f t="shared" ca="1" si="18"/>
        <v>-0.27117643952243187</v>
      </c>
      <c r="J208">
        <f t="shared" ca="1" si="19"/>
        <v>0.27117643952243187</v>
      </c>
    </row>
    <row r="209" spans="5:10">
      <c r="E209" s="1">
        <v>206</v>
      </c>
      <c r="F209" s="1">
        <f t="shared" ca="1" si="16"/>
        <v>3.9047543707702901</v>
      </c>
      <c r="G209" s="1">
        <f t="shared" ca="1" si="15"/>
        <v>4.1208123978225739</v>
      </c>
      <c r="H209" s="7">
        <f t="shared" ca="1" si="17"/>
        <v>4.1204036252847338</v>
      </c>
      <c r="I209" s="1">
        <f t="shared" ca="1" si="18"/>
        <v>-0.21564925451444372</v>
      </c>
      <c r="J209">
        <f t="shared" ca="1" si="19"/>
        <v>0.21564925451444372</v>
      </c>
    </row>
    <row r="210" spans="5:10">
      <c r="E210" s="1">
        <v>207</v>
      </c>
      <c r="F210" s="1">
        <f t="shared" ca="1" si="16"/>
        <v>4.0588948035909418</v>
      </c>
      <c r="G210" s="1">
        <f t="shared" ca="1" si="15"/>
        <v>3.981845428561555</v>
      </c>
      <c r="H210" s="7">
        <f t="shared" ca="1" si="17"/>
        <v>3.995701248233873</v>
      </c>
      <c r="I210" s="1">
        <f t="shared" ca="1" si="18"/>
        <v>6.3193555357068831E-2</v>
      </c>
      <c r="J210">
        <f t="shared" ca="1" si="19"/>
        <v>6.3193555357068831E-2</v>
      </c>
    </row>
    <row r="211" spans="5:10">
      <c r="E211" s="1">
        <v>208</v>
      </c>
      <c r="F211" s="1">
        <f t="shared" ca="1" si="16"/>
        <v>3.8032175652500584</v>
      </c>
      <c r="G211" s="1">
        <f t="shared" ca="1" si="15"/>
        <v>4.0282273264056565</v>
      </c>
      <c r="H211" s="7">
        <f t="shared" ca="1" si="17"/>
        <v>4.0249747185884779</v>
      </c>
      <c r="I211" s="1">
        <f t="shared" ca="1" si="18"/>
        <v>-0.2217571533384195</v>
      </c>
      <c r="J211">
        <f t="shared" ca="1" si="19"/>
        <v>0.2217571533384195</v>
      </c>
    </row>
    <row r="212" spans="5:10">
      <c r="E212" s="1">
        <v>209</v>
      </c>
      <c r="F212" s="1">
        <f t="shared" ca="1" si="16"/>
        <v>4.028813006301621</v>
      </c>
      <c r="G212" s="1">
        <f t="shared" ca="1" si="15"/>
        <v>4.0026880112932979</v>
      </c>
      <c r="H212" s="7">
        <f t="shared" ca="1" si="17"/>
        <v>4.0049166820228157</v>
      </c>
      <c r="I212" s="1">
        <f t="shared" ca="1" si="18"/>
        <v>2.3896324278805281E-2</v>
      </c>
      <c r="J212">
        <f t="shared" ca="1" si="19"/>
        <v>2.3896324278805281E-2</v>
      </c>
    </row>
    <row r="213" spans="5:10">
      <c r="E213" s="1">
        <v>210</v>
      </c>
      <c r="F213" s="1">
        <f t="shared" ca="1" si="16"/>
        <v>4.0871661940232915</v>
      </c>
      <c r="G213" s="1">
        <f t="shared" ca="1" si="15"/>
        <v>4.1198750350099651</v>
      </c>
      <c r="H213" s="7">
        <f t="shared" ca="1" si="17"/>
        <v>4.1083791997112504</v>
      </c>
      <c r="I213" s="1">
        <f t="shared" ca="1" si="18"/>
        <v>-2.1213005687958919E-2</v>
      </c>
      <c r="J213">
        <f t="shared" ca="1" si="19"/>
        <v>2.1213005687958919E-2</v>
      </c>
    </row>
    <row r="214" spans="5:10">
      <c r="E214" s="1">
        <v>211</v>
      </c>
      <c r="F214" s="1">
        <f t="shared" ca="1" si="16"/>
        <v>3.8143314477798058</v>
      </c>
      <c r="G214" s="1">
        <f t="shared" ca="1" si="15"/>
        <v>3.8087650131182227</v>
      </c>
      <c r="H214" s="7">
        <f t="shared" ca="1" si="17"/>
        <v>3.8387264317775256</v>
      </c>
      <c r="I214" s="1">
        <f t="shared" ca="1" si="18"/>
        <v>-2.4394983997719777E-2</v>
      </c>
      <c r="J214">
        <f t="shared" ca="1" si="19"/>
        <v>2.4394983997719777E-2</v>
      </c>
    </row>
    <row r="215" spans="5:10">
      <c r="E215" s="1">
        <v>212</v>
      </c>
      <c r="F215" s="1">
        <f t="shared" ca="1" si="16"/>
        <v>3.9800301574374868</v>
      </c>
      <c r="G215" s="1">
        <f t="shared" ca="1" si="15"/>
        <v>4.0010836188994023</v>
      </c>
      <c r="H215" s="7">
        <f t="shared" ca="1" si="17"/>
        <v>3.9848479001872148</v>
      </c>
      <c r="I215" s="1">
        <f t="shared" ca="1" si="18"/>
        <v>-4.8177427497280156E-3</v>
      </c>
      <c r="J215">
        <f t="shared" ca="1" si="19"/>
        <v>4.8177427497280156E-3</v>
      </c>
    </row>
    <row r="216" spans="5:10">
      <c r="E216" s="1">
        <v>213</v>
      </c>
      <c r="F216" s="1">
        <f t="shared" ca="1" si="16"/>
        <v>4.0773548786768483</v>
      </c>
      <c r="G216" s="1">
        <f t="shared" ca="1" si="15"/>
        <v>3.9945614512016427</v>
      </c>
      <c r="H216" s="7">
        <f t="shared" ca="1" si="17"/>
        <v>3.9935900961002</v>
      </c>
      <c r="I216" s="1">
        <f t="shared" ca="1" si="18"/>
        <v>8.3764782576648322E-2</v>
      </c>
      <c r="J216">
        <f t="shared" ca="1" si="19"/>
        <v>8.3764782576648322E-2</v>
      </c>
    </row>
    <row r="217" spans="5:10">
      <c r="E217" s="1">
        <v>214</v>
      </c>
      <c r="F217" s="1">
        <f t="shared" ca="1" si="16"/>
        <v>3.9717511124073184</v>
      </c>
      <c r="G217" s="1">
        <f t="shared" ca="1" si="15"/>
        <v>3.9591737836164587</v>
      </c>
      <c r="H217" s="7">
        <f t="shared" ca="1" si="17"/>
        <v>3.9626154148648327</v>
      </c>
      <c r="I217" s="1">
        <f t="shared" ca="1" si="18"/>
        <v>9.1356975424856657E-3</v>
      </c>
      <c r="J217">
        <f t="shared" ca="1" si="19"/>
        <v>9.1356975424856657E-3</v>
      </c>
    </row>
    <row r="218" spans="5:10">
      <c r="E218" s="1">
        <v>215</v>
      </c>
      <c r="F218" s="1">
        <f t="shared" ca="1" si="16"/>
        <v>4.1057354958321932</v>
      </c>
      <c r="G218" s="1">
        <f t="shared" ca="1" si="15"/>
        <v>3.8455482329217436</v>
      </c>
      <c r="H218" s="7">
        <f t="shared" ca="1" si="17"/>
        <v>3.8572549511160523</v>
      </c>
      <c r="I218" s="1">
        <f t="shared" ca="1" si="18"/>
        <v>0.24848054471614089</v>
      </c>
      <c r="J218">
        <f t="shared" ca="1" si="19"/>
        <v>0.24848054471614089</v>
      </c>
    </row>
    <row r="219" spans="5:10">
      <c r="E219" s="1">
        <v>216</v>
      </c>
      <c r="F219" s="1">
        <f t="shared" ca="1" si="16"/>
        <v>3.8760820969821475</v>
      </c>
      <c r="G219" s="1">
        <f t="shared" ca="1" si="15"/>
        <v>3.9047543707702901</v>
      </c>
      <c r="H219" s="7">
        <f t="shared" ca="1" si="17"/>
        <v>3.9000044288048663</v>
      </c>
      <c r="I219" s="1">
        <f t="shared" ca="1" si="18"/>
        <v>-2.3922331822718856E-2</v>
      </c>
      <c r="J219">
        <f t="shared" ca="1" si="19"/>
        <v>2.3922331822718856E-2</v>
      </c>
    </row>
    <row r="220" spans="5:10">
      <c r="E220" s="1">
        <v>217</v>
      </c>
      <c r="F220" s="1">
        <f t="shared" ca="1" si="16"/>
        <v>4.1149476573613528</v>
      </c>
      <c r="G220" s="1">
        <f t="shared" ca="1" si="15"/>
        <v>4.0588948035909418</v>
      </c>
      <c r="H220" s="7">
        <f t="shared" ca="1" si="17"/>
        <v>4.0430057661123344</v>
      </c>
      <c r="I220" s="1">
        <f t="shared" ca="1" si="18"/>
        <v>7.1941891249018397E-2</v>
      </c>
      <c r="J220">
        <f t="shared" ca="1" si="19"/>
        <v>7.1941891249018397E-2</v>
      </c>
    </row>
    <row r="221" spans="5:10">
      <c r="E221" s="1">
        <v>218</v>
      </c>
      <c r="F221" s="1">
        <f t="shared" ca="1" si="16"/>
        <v>3.935300805026285</v>
      </c>
      <c r="G221" s="1">
        <f t="shared" ca="1" si="15"/>
        <v>3.8032175652500584</v>
      </c>
      <c r="H221" s="7">
        <f t="shared" ca="1" si="17"/>
        <v>3.8271963853362863</v>
      </c>
      <c r="I221" s="1">
        <f t="shared" ca="1" si="18"/>
        <v>0.10810441968999873</v>
      </c>
      <c r="J221">
        <f t="shared" ca="1" si="19"/>
        <v>0.10810441968999873</v>
      </c>
    </row>
    <row r="222" spans="5:10">
      <c r="E222" s="1">
        <v>219</v>
      </c>
      <c r="F222" s="1">
        <f t="shared" ca="1" si="16"/>
        <v>3.9877705779580452</v>
      </c>
      <c r="G222" s="1">
        <f t="shared" ca="1" si="15"/>
        <v>4.028813006301621</v>
      </c>
      <c r="H222" s="7">
        <f t="shared" ca="1" si="17"/>
        <v>4.008651344205088</v>
      </c>
      <c r="I222" s="1">
        <f t="shared" ca="1" si="18"/>
        <v>-2.0880766247042715E-2</v>
      </c>
      <c r="J222">
        <f t="shared" ca="1" si="19"/>
        <v>2.0880766247042715E-2</v>
      </c>
    </row>
    <row r="223" spans="5:10">
      <c r="E223" s="1">
        <v>220</v>
      </c>
      <c r="F223" s="1">
        <f t="shared" ca="1" si="16"/>
        <v>3.9213914803660823</v>
      </c>
      <c r="G223" s="1">
        <f t="shared" ca="1" si="15"/>
        <v>4.0871661940232915</v>
      </c>
      <c r="H223" s="7">
        <f t="shared" ca="1" si="17"/>
        <v>4.079314709041471</v>
      </c>
      <c r="I223" s="1">
        <f t="shared" ca="1" si="18"/>
        <v>-0.15792322867538866</v>
      </c>
      <c r="J223">
        <f t="shared" ca="1" si="19"/>
        <v>0.15792322867538866</v>
      </c>
    </row>
    <row r="224" spans="5:10">
      <c r="E224" s="1">
        <v>221</v>
      </c>
      <c r="F224" s="1">
        <f t="shared" ca="1" si="16"/>
        <v>3.8517224948095379</v>
      </c>
      <c r="G224" s="1">
        <f t="shared" ca="1" si="15"/>
        <v>3.8143314477798058</v>
      </c>
      <c r="H224" s="7">
        <f t="shared" ca="1" si="17"/>
        <v>3.8408297739059725</v>
      </c>
      <c r="I224" s="1">
        <f t="shared" ca="1" si="18"/>
        <v>1.0892720903565412E-2</v>
      </c>
      <c r="J224">
        <f t="shared" ca="1" si="19"/>
        <v>1.0892720903565412E-2</v>
      </c>
    </row>
    <row r="225" spans="5:10">
      <c r="E225" s="1">
        <v>222</v>
      </c>
      <c r="F225" s="1">
        <f t="shared" ca="1" si="16"/>
        <v>3.9979242763238894</v>
      </c>
      <c r="G225" s="1">
        <f t="shared" ca="1" si="15"/>
        <v>3.9800301574374868</v>
      </c>
      <c r="H225" s="7">
        <f t="shared" ca="1" si="17"/>
        <v>3.9661101190843353</v>
      </c>
      <c r="I225" s="1">
        <f t="shared" ca="1" si="18"/>
        <v>3.1814157239554053E-2</v>
      </c>
      <c r="J225">
        <f t="shared" ca="1" si="19"/>
        <v>3.1814157239554053E-2</v>
      </c>
    </row>
    <row r="226" spans="5:10">
      <c r="E226" s="1">
        <v>223</v>
      </c>
      <c r="F226" s="1">
        <f t="shared" ca="1" si="16"/>
        <v>4.0322098001411639</v>
      </c>
      <c r="G226" s="1">
        <f t="shared" ca="1" si="15"/>
        <v>4.0773548786768483</v>
      </c>
      <c r="H226" s="7">
        <f t="shared" ca="1" si="17"/>
        <v>4.0662304027175971</v>
      </c>
      <c r="I226" s="1">
        <f t="shared" ca="1" si="18"/>
        <v>-3.4020602576433134E-2</v>
      </c>
      <c r="J226">
        <f t="shared" ca="1" si="19"/>
        <v>3.4020602576433134E-2</v>
      </c>
    </row>
    <row r="227" spans="5:10">
      <c r="E227" s="1">
        <v>224</v>
      </c>
      <c r="F227" s="1">
        <f t="shared" ca="1" si="16"/>
        <v>4.1253982515768319</v>
      </c>
      <c r="G227" s="1">
        <f t="shared" ca="1" si="15"/>
        <v>3.9717511124073184</v>
      </c>
      <c r="H227" s="7">
        <f t="shared" ca="1" si="17"/>
        <v>3.9811990414383467</v>
      </c>
      <c r="I227" s="1">
        <f t="shared" ca="1" si="18"/>
        <v>0.14419921013848525</v>
      </c>
      <c r="J227">
        <f t="shared" ca="1" si="19"/>
        <v>0.14419921013848525</v>
      </c>
    </row>
    <row r="228" spans="5:10">
      <c r="E228" s="1">
        <v>225</v>
      </c>
      <c r="F228" s="1">
        <f t="shared" ca="1" si="16"/>
        <v>3.9765069023110882</v>
      </c>
      <c r="G228" s="1">
        <f t="shared" ca="1" si="15"/>
        <v>4.1057354958321932</v>
      </c>
      <c r="H228" s="7">
        <f t="shared" ca="1" si="17"/>
        <v>4.0932818503928088</v>
      </c>
      <c r="I228" s="1">
        <f t="shared" ca="1" si="18"/>
        <v>-0.11677494808172062</v>
      </c>
      <c r="J228">
        <f t="shared" ca="1" si="19"/>
        <v>0.11677494808172062</v>
      </c>
    </row>
    <row r="229" spans="5:10">
      <c r="E229" s="1">
        <v>226</v>
      </c>
      <c r="F229" s="1">
        <f t="shared" ca="1" si="16"/>
        <v>3.9521996389760083</v>
      </c>
      <c r="G229" s="1">
        <f t="shared" ca="1" si="15"/>
        <v>3.8760820969821475</v>
      </c>
      <c r="H229" s="7">
        <f t="shared" ca="1" si="17"/>
        <v>3.8978020723232136</v>
      </c>
      <c r="I229" s="1">
        <f t="shared" ca="1" si="18"/>
        <v>5.4397566652794715E-2</v>
      </c>
      <c r="J229">
        <f t="shared" ca="1" si="19"/>
        <v>5.4397566652794715E-2</v>
      </c>
    </row>
    <row r="230" spans="5:10">
      <c r="E230" s="1">
        <v>227</v>
      </c>
      <c r="F230" s="1">
        <f t="shared" ca="1" si="16"/>
        <v>4.0318721948888863</v>
      </c>
      <c r="G230" s="1">
        <f t="shared" ca="1" si="15"/>
        <v>4.1149476573613528</v>
      </c>
      <c r="H230" s="7">
        <f t="shared" ca="1" si="17"/>
        <v>4.0932330988575387</v>
      </c>
      <c r="I230" s="1">
        <f t="shared" ca="1" si="18"/>
        <v>-6.1360903968652458E-2</v>
      </c>
      <c r="J230">
        <f t="shared" ca="1" si="19"/>
        <v>6.1360903968652458E-2</v>
      </c>
    </row>
    <row r="231" spans="5:10">
      <c r="E231" s="1">
        <v>228</v>
      </c>
      <c r="F231" s="1">
        <f t="shared" ca="1" si="16"/>
        <v>4.0173707355727153</v>
      </c>
      <c r="G231" s="1">
        <f t="shared" ca="1" si="15"/>
        <v>3.935300805026285</v>
      </c>
      <c r="H231" s="7">
        <f t="shared" ca="1" si="17"/>
        <v>3.9510940344094108</v>
      </c>
      <c r="I231" s="1">
        <f t="shared" ca="1" si="18"/>
        <v>6.627670116330453E-2</v>
      </c>
      <c r="J231">
        <f t="shared" ca="1" si="19"/>
        <v>6.627670116330453E-2</v>
      </c>
    </row>
    <row r="232" spans="5:10">
      <c r="E232" s="1">
        <v>229</v>
      </c>
      <c r="F232" s="1">
        <f t="shared" ca="1" si="16"/>
        <v>3.8078471365259627</v>
      </c>
      <c r="G232" s="1">
        <f t="shared" ca="1" si="15"/>
        <v>3.9877705779580452</v>
      </c>
      <c r="H232" s="7">
        <f t="shared" ca="1" si="17"/>
        <v>3.984102923603182</v>
      </c>
      <c r="I232" s="1">
        <f t="shared" ca="1" si="18"/>
        <v>-0.17625578707721923</v>
      </c>
      <c r="J232">
        <f t="shared" ca="1" si="19"/>
        <v>0.17625578707721923</v>
      </c>
    </row>
    <row r="233" spans="5:10">
      <c r="E233" s="1">
        <v>230</v>
      </c>
      <c r="F233" s="1">
        <f t="shared" ca="1" si="16"/>
        <v>3.993630529014597</v>
      </c>
      <c r="G233" s="1">
        <f t="shared" ca="1" si="15"/>
        <v>3.9213914803660823</v>
      </c>
      <c r="H233" s="7">
        <f t="shared" ca="1" si="17"/>
        <v>3.9276626246897925</v>
      </c>
      <c r="I233" s="1">
        <f t="shared" ca="1" si="18"/>
        <v>6.5967904324804483E-2</v>
      </c>
      <c r="J233">
        <f t="shared" ca="1" si="19"/>
        <v>6.5967904324804483E-2</v>
      </c>
    </row>
    <row r="234" spans="5:10">
      <c r="E234" s="1">
        <v>231</v>
      </c>
      <c r="F234" s="1">
        <f t="shared" ca="1" si="16"/>
        <v>4.212403098987564</v>
      </c>
      <c r="G234" s="1">
        <f t="shared" ca="1" si="15"/>
        <v>3.8517224948095379</v>
      </c>
      <c r="H234" s="7">
        <f t="shared" ca="1" si="17"/>
        <v>3.8593165077975637</v>
      </c>
      <c r="I234" s="1">
        <f t="shared" ca="1" si="18"/>
        <v>0.3530865911900003</v>
      </c>
      <c r="J234">
        <f t="shared" ca="1" si="19"/>
        <v>0.3530865911900003</v>
      </c>
    </row>
    <row r="235" spans="5:10">
      <c r="E235" s="1">
        <v>232</v>
      </c>
      <c r="F235" s="1">
        <f t="shared" ca="1" si="16"/>
        <v>4.1552008381713659</v>
      </c>
      <c r="G235" s="1">
        <f t="shared" ca="1" si="15"/>
        <v>3.9979242763238894</v>
      </c>
      <c r="H235" s="7">
        <f t="shared" ca="1" si="17"/>
        <v>3.9840634994712572</v>
      </c>
      <c r="I235" s="1">
        <f t="shared" ca="1" si="18"/>
        <v>0.17113733870010872</v>
      </c>
      <c r="J235">
        <f t="shared" ca="1" si="19"/>
        <v>0.17113733870010872</v>
      </c>
    </row>
    <row r="236" spans="5:10">
      <c r="E236" s="1">
        <v>233</v>
      </c>
      <c r="F236" s="1">
        <f t="shared" ca="1" si="16"/>
        <v>3.9271862461884002</v>
      </c>
      <c r="G236" s="1">
        <f t="shared" ca="1" si="15"/>
        <v>4.0322098001411639</v>
      </c>
      <c r="H236" s="7">
        <f t="shared" ca="1" si="17"/>
        <v>4.0273951700741737</v>
      </c>
      <c r="I236" s="1">
        <f t="shared" ca="1" si="18"/>
        <v>-0.10020892388577352</v>
      </c>
      <c r="J236">
        <f t="shared" ca="1" si="19"/>
        <v>0.10020892388577352</v>
      </c>
    </row>
    <row r="237" spans="5:10">
      <c r="E237" s="1">
        <v>234</v>
      </c>
      <c r="F237" s="1">
        <f t="shared" ca="1" si="16"/>
        <v>4.0896114184529164</v>
      </c>
      <c r="G237" s="1">
        <f t="shared" ca="1" si="15"/>
        <v>4.1253982515768319</v>
      </c>
      <c r="H237" s="7">
        <f t="shared" ca="1" si="17"/>
        <v>4.1155979434265664</v>
      </c>
      <c r="I237" s="1">
        <f t="shared" ca="1" si="18"/>
        <v>-2.5986524973649949E-2</v>
      </c>
      <c r="J237">
        <f t="shared" ca="1" si="19"/>
        <v>2.5986524973649949E-2</v>
      </c>
    </row>
    <row r="238" spans="5:10">
      <c r="E238" s="1">
        <v>235</v>
      </c>
      <c r="F238" s="1">
        <f t="shared" ca="1" si="16"/>
        <v>3.9841785775675764</v>
      </c>
      <c r="G238" s="1">
        <f t="shared" ca="1" si="15"/>
        <v>3.9765069023110882</v>
      </c>
      <c r="H238" s="7">
        <f t="shared" ca="1" si="17"/>
        <v>3.9904160064226359</v>
      </c>
      <c r="I238" s="1">
        <f t="shared" ca="1" si="18"/>
        <v>-6.2374288550595125E-3</v>
      </c>
      <c r="J238">
        <f t="shared" ca="1" si="19"/>
        <v>6.2374288550595125E-3</v>
      </c>
    </row>
    <row r="239" spans="5:10">
      <c r="E239" s="1">
        <v>236</v>
      </c>
      <c r="F239" s="1">
        <f t="shared" ca="1" si="16"/>
        <v>4.0130180702294913</v>
      </c>
      <c r="G239" s="1">
        <f t="shared" ca="1" si="15"/>
        <v>3.9521996389760083</v>
      </c>
      <c r="H239" s="7">
        <f t="shared" ca="1" si="17"/>
        <v>3.956021275720671</v>
      </c>
      <c r="I239" s="1">
        <f t="shared" ca="1" si="18"/>
        <v>5.6996794508820336E-2</v>
      </c>
      <c r="J239">
        <f t="shared" ca="1" si="19"/>
        <v>5.6996794508820336E-2</v>
      </c>
    </row>
    <row r="240" spans="5:10">
      <c r="E240" s="1">
        <v>237</v>
      </c>
      <c r="F240" s="1">
        <f t="shared" ca="1" si="16"/>
        <v>4.0508431715221604</v>
      </c>
      <c r="G240" s="1">
        <f t="shared" ca="1" si="15"/>
        <v>4.0318721948888863</v>
      </c>
      <c r="H240" s="7">
        <f t="shared" ca="1" si="17"/>
        <v>4.0242871029720648</v>
      </c>
      <c r="I240" s="1">
        <f t="shared" ca="1" si="18"/>
        <v>2.6556068550095624E-2</v>
      </c>
      <c r="J240">
        <f t="shared" ca="1" si="19"/>
        <v>2.6556068550095624E-2</v>
      </c>
    </row>
    <row r="241" spans="5:10">
      <c r="E241" s="1">
        <v>238</v>
      </c>
      <c r="F241" s="1">
        <f t="shared" ca="1" si="16"/>
        <v>3.8912685135149929</v>
      </c>
      <c r="G241" s="1">
        <f t="shared" ca="1" si="15"/>
        <v>4.0173707355727153</v>
      </c>
      <c r="H241" s="7">
        <f t="shared" ca="1" si="17"/>
        <v>4.0180623723126505</v>
      </c>
      <c r="I241" s="1">
        <f t="shared" ca="1" si="18"/>
        <v>-0.12679385879765759</v>
      </c>
      <c r="J241">
        <f t="shared" ca="1" si="19"/>
        <v>0.12679385879765759</v>
      </c>
    </row>
    <row r="242" spans="5:10">
      <c r="E242" s="1">
        <v>239</v>
      </c>
      <c r="F242" s="1">
        <f t="shared" ca="1" si="16"/>
        <v>4.1947754225898777</v>
      </c>
      <c r="G242" s="1">
        <f t="shared" ca="1" si="15"/>
        <v>3.8078471365259627</v>
      </c>
      <c r="H242" s="7">
        <f t="shared" ca="1" si="17"/>
        <v>3.8288686601046313</v>
      </c>
      <c r="I242" s="1">
        <f t="shared" ca="1" si="18"/>
        <v>0.36590676248524634</v>
      </c>
      <c r="J242">
        <f t="shared" ca="1" si="19"/>
        <v>0.36590676248524634</v>
      </c>
    </row>
    <row r="243" spans="5:10">
      <c r="E243" s="1">
        <v>240</v>
      </c>
      <c r="F243" s="1">
        <f t="shared" ca="1" si="16"/>
        <v>3.9388098003034551</v>
      </c>
      <c r="G243" s="1">
        <f t="shared" ca="1" si="15"/>
        <v>3.993630529014597</v>
      </c>
      <c r="H243" s="7">
        <f t="shared" ca="1" si="17"/>
        <v>3.9771543421236002</v>
      </c>
      <c r="I243" s="1">
        <f t="shared" ca="1" si="18"/>
        <v>-3.8344541820145128E-2</v>
      </c>
      <c r="J243">
        <f t="shared" ca="1" si="19"/>
        <v>3.8344541820145128E-2</v>
      </c>
    </row>
    <row r="244" spans="5:10">
      <c r="E244" s="1">
        <v>241</v>
      </c>
      <c r="F244" s="1">
        <f t="shared" ca="1" si="16"/>
        <v>4.0071629326626654</v>
      </c>
      <c r="G244" s="1">
        <f t="shared" ca="1" si="15"/>
        <v>4.212403098987564</v>
      </c>
      <c r="H244" s="7">
        <f t="shared" ca="1" si="17"/>
        <v>4.1888782233011677</v>
      </c>
      <c r="I244" s="1">
        <f t="shared" ca="1" si="18"/>
        <v>-0.18171529063850222</v>
      </c>
      <c r="J244">
        <f t="shared" ca="1" si="19"/>
        <v>0.18171529063850222</v>
      </c>
    </row>
    <row r="245" spans="5:10">
      <c r="E245" s="1">
        <v>242</v>
      </c>
      <c r="F245" s="1">
        <f t="shared" ca="1" si="16"/>
        <v>3.8389947696616247</v>
      </c>
      <c r="G245" s="1">
        <f t="shared" ca="1" si="15"/>
        <v>4.1552008381713659</v>
      </c>
      <c r="H245" s="7">
        <f t="shared" ca="1" si="17"/>
        <v>4.1585685766843463</v>
      </c>
      <c r="I245" s="1">
        <f t="shared" ca="1" si="18"/>
        <v>-0.31957380702272165</v>
      </c>
      <c r="J245">
        <f t="shared" ca="1" si="19"/>
        <v>0.31957380702272165</v>
      </c>
    </row>
    <row r="246" spans="5:10">
      <c r="E246" s="1">
        <v>243</v>
      </c>
      <c r="F246" s="1">
        <f t="shared" ca="1" si="16"/>
        <v>4.0434106805484005</v>
      </c>
      <c r="G246" s="1">
        <f t="shared" ca="1" si="15"/>
        <v>3.9271862461884002</v>
      </c>
      <c r="H246" s="7">
        <f t="shared" ca="1" si="17"/>
        <v>3.9503244792379948</v>
      </c>
      <c r="I246" s="1">
        <f t="shared" ca="1" si="18"/>
        <v>9.3086201310405681E-2</v>
      </c>
      <c r="J246">
        <f t="shared" ca="1" si="19"/>
        <v>9.3086201310405681E-2</v>
      </c>
    </row>
    <row r="247" spans="5:10">
      <c r="E247" s="1">
        <v>244</v>
      </c>
      <c r="F247" s="1">
        <f t="shared" ca="1" si="16"/>
        <v>4.0756671054444196</v>
      </c>
      <c r="G247" s="1">
        <f t="shared" ca="1" si="15"/>
        <v>4.0896114184529164</v>
      </c>
      <c r="H247" s="7">
        <f t="shared" ca="1" si="17"/>
        <v>4.0756827245314247</v>
      </c>
      <c r="I247" s="1">
        <f t="shared" ca="1" si="18"/>
        <v>-1.5619087005092069E-5</v>
      </c>
      <c r="J247">
        <f t="shared" ca="1" si="19"/>
        <v>1.5619087005092069E-5</v>
      </c>
    </row>
    <row r="248" spans="5:10">
      <c r="E248" s="1">
        <v>245</v>
      </c>
      <c r="F248" s="1">
        <f t="shared" ca="1" si="16"/>
        <v>3.9592045078534048</v>
      </c>
      <c r="G248" s="1">
        <f t="shared" ca="1" si="15"/>
        <v>3.9841785775675764</v>
      </c>
      <c r="H248" s="7">
        <f t="shared" ca="1" si="17"/>
        <v>3.9933289922639617</v>
      </c>
      <c r="I248" s="1">
        <f t="shared" ca="1" si="18"/>
        <v>-3.4124484410556821E-2</v>
      </c>
      <c r="J248">
        <f t="shared" ca="1" si="19"/>
        <v>3.4124484410556821E-2</v>
      </c>
    </row>
    <row r="249" spans="5:10">
      <c r="E249" s="1">
        <v>246</v>
      </c>
      <c r="F249" s="1">
        <f t="shared" ca="1" si="16"/>
        <v>4.1008745759673912</v>
      </c>
      <c r="G249" s="1">
        <f t="shared" ca="1" si="15"/>
        <v>4.0130180702294913</v>
      </c>
      <c r="H249" s="7">
        <f t="shared" ca="1" si="17"/>
        <v>4.0110491624329381</v>
      </c>
      <c r="I249" s="1">
        <f t="shared" ca="1" si="18"/>
        <v>8.9825413534453169E-2</v>
      </c>
      <c r="J249">
        <f t="shared" ca="1" si="19"/>
        <v>8.9825413534453169E-2</v>
      </c>
    </row>
    <row r="250" spans="5:10">
      <c r="E250" s="1">
        <v>247</v>
      </c>
      <c r="F250" s="1">
        <f t="shared" ca="1" si="16"/>
        <v>3.866648379678566</v>
      </c>
      <c r="G250" s="1">
        <f t="shared" ca="1" si="15"/>
        <v>4.0508431715221604</v>
      </c>
      <c r="H250" s="7">
        <f t="shared" ca="1" si="17"/>
        <v>4.0468637706132382</v>
      </c>
      <c r="I250" s="1">
        <f t="shared" ca="1" si="18"/>
        <v>-0.1802153909346722</v>
      </c>
      <c r="J250">
        <f t="shared" ca="1" si="19"/>
        <v>0.1802153909346722</v>
      </c>
    </row>
    <row r="251" spans="5:10">
      <c r="E251" s="1">
        <v>248</v>
      </c>
      <c r="F251" s="1">
        <f t="shared" ca="1" si="16"/>
        <v>3.8932684502368651</v>
      </c>
      <c r="G251" s="1">
        <f t="shared" ca="1" si="15"/>
        <v>3.8912685135149929</v>
      </c>
      <c r="H251" s="7">
        <f t="shared" ca="1" si="17"/>
        <v>3.9068280392248176</v>
      </c>
      <c r="I251" s="1">
        <f t="shared" ca="1" si="18"/>
        <v>-1.3559588987952509E-2</v>
      </c>
      <c r="J251">
        <f t="shared" ca="1" si="19"/>
        <v>1.3559588987952509E-2</v>
      </c>
    </row>
    <row r="252" spans="5:10">
      <c r="E252" s="1">
        <v>249</v>
      </c>
      <c r="F252" s="1">
        <f t="shared" ca="1" si="16"/>
        <v>4.0937021345710054</v>
      </c>
      <c r="G252" s="1">
        <f t="shared" ca="1" si="15"/>
        <v>4.1947754225898777</v>
      </c>
      <c r="H252" s="7">
        <f t="shared" ca="1" si="17"/>
        <v>4.1659806842533715</v>
      </c>
      <c r="I252" s="1">
        <f t="shared" ca="1" si="18"/>
        <v>-7.2278549682366133E-2</v>
      </c>
      <c r="J252">
        <f t="shared" ca="1" si="19"/>
        <v>7.2278549682366133E-2</v>
      </c>
    </row>
    <row r="253" spans="5:10">
      <c r="E253" s="1">
        <v>250</v>
      </c>
      <c r="F253" s="1">
        <f t="shared" ca="1" si="16"/>
        <v>4.1646908309406596</v>
      </c>
      <c r="G253" s="1">
        <f t="shared" ca="1" si="15"/>
        <v>3.9388098003034551</v>
      </c>
      <c r="H253" s="7">
        <f t="shared" ca="1" si="17"/>
        <v>3.9615268886984465</v>
      </c>
      <c r="I253" s="1">
        <f t="shared" ca="1" si="18"/>
        <v>0.20316394224221312</v>
      </c>
      <c r="J253">
        <f t="shared" ca="1" si="19"/>
        <v>0.20316394224221312</v>
      </c>
    </row>
    <row r="254" spans="5:10">
      <c r="E254" s="1">
        <v>251</v>
      </c>
      <c r="F254" s="1">
        <f t="shared" ca="1" si="16"/>
        <v>4.0112364337033428</v>
      </c>
      <c r="G254" s="1">
        <f t="shared" ca="1" si="15"/>
        <v>4.0071629326626654</v>
      </c>
      <c r="H254" s="7">
        <f t="shared" ca="1" si="17"/>
        <v>4.0025993282662435</v>
      </c>
      <c r="I254" s="1">
        <f t="shared" ca="1" si="18"/>
        <v>8.6371054370992795E-3</v>
      </c>
      <c r="J254">
        <f t="shared" ca="1" si="19"/>
        <v>8.6371054370992795E-3</v>
      </c>
    </row>
    <row r="255" spans="5:10">
      <c r="E255" s="1">
        <v>252</v>
      </c>
      <c r="F255" s="1">
        <f t="shared" ca="1" si="16"/>
        <v>3.9496362219163674</v>
      </c>
      <c r="G255" s="1">
        <f t="shared" ca="1" si="15"/>
        <v>3.8389947696616247</v>
      </c>
      <c r="H255" s="7">
        <f t="shared" ca="1" si="17"/>
        <v>3.8553552255220866</v>
      </c>
      <c r="I255" s="1">
        <f t="shared" ca="1" si="18"/>
        <v>9.428099639428078E-2</v>
      </c>
      <c r="J255">
        <f t="shared" ca="1" si="19"/>
        <v>9.428099639428078E-2</v>
      </c>
    </row>
    <row r="256" spans="5:10">
      <c r="E256" s="1">
        <v>253</v>
      </c>
      <c r="F256" s="1">
        <f t="shared" ca="1" si="16"/>
        <v>3.942884557090089</v>
      </c>
      <c r="G256" s="1">
        <f t="shared" ca="1" si="15"/>
        <v>4.0434106805484005</v>
      </c>
      <c r="H256" s="7">
        <f t="shared" ca="1" si="17"/>
        <v>4.0246051350457694</v>
      </c>
      <c r="I256" s="1">
        <f t="shared" ca="1" si="18"/>
        <v>-8.172057795568044E-2</v>
      </c>
      <c r="J256">
        <f t="shared" ca="1" si="19"/>
        <v>8.172057795568044E-2</v>
      </c>
    </row>
    <row r="257" spans="5:10">
      <c r="E257" s="1">
        <v>254</v>
      </c>
      <c r="F257" s="1">
        <f t="shared" ca="1" si="16"/>
        <v>3.9054187049519564</v>
      </c>
      <c r="G257" s="1">
        <f t="shared" ca="1" si="15"/>
        <v>4.0756671054444196</v>
      </c>
      <c r="H257" s="7">
        <f t="shared" ca="1" si="17"/>
        <v>4.0705609084045546</v>
      </c>
      <c r="I257" s="1">
        <f t="shared" ca="1" si="18"/>
        <v>-0.16514220345259822</v>
      </c>
      <c r="J257">
        <f t="shared" ca="1" si="19"/>
        <v>0.16514220345259822</v>
      </c>
    </row>
    <row r="258" spans="5:10">
      <c r="E258" s="1">
        <v>255</v>
      </c>
      <c r="F258" s="1">
        <f t="shared" ca="1" si="16"/>
        <v>3.7817755151508825</v>
      </c>
      <c r="G258" s="1">
        <f t="shared" ca="1" si="15"/>
        <v>3.9592045078534048</v>
      </c>
      <c r="H258" s="7">
        <f t="shared" ca="1" si="17"/>
        <v>3.9703401479085199</v>
      </c>
      <c r="I258" s="1">
        <f t="shared" ca="1" si="18"/>
        <v>-0.18856463275763735</v>
      </c>
      <c r="J258">
        <f t="shared" ca="1" si="19"/>
        <v>0.18856463275763735</v>
      </c>
    </row>
    <row r="259" spans="5:10">
      <c r="E259" s="1">
        <v>256</v>
      </c>
      <c r="F259" s="1">
        <f t="shared" ca="1" si="16"/>
        <v>4.1794532976060772</v>
      </c>
      <c r="G259" s="1">
        <f t="shared" ref="G259:G322" ca="1" si="20">IF(E259&gt;=$C$8,OFFSET(F259,-$C$8,0),0)</f>
        <v>4.1008745759673912</v>
      </c>
      <c r="H259" s="7">
        <f t="shared" ca="1" si="17"/>
        <v>4.087821133161504</v>
      </c>
      <c r="I259" s="1">
        <f t="shared" ca="1" si="18"/>
        <v>9.1632164444573228E-2</v>
      </c>
      <c r="J259">
        <f t="shared" ca="1" si="19"/>
        <v>9.1632164444573228E-2</v>
      </c>
    </row>
    <row r="260" spans="5:10">
      <c r="E260" s="1">
        <v>257</v>
      </c>
      <c r="F260" s="1">
        <f t="shared" ref="F260:F323" ca="1" si="21">NORMINV(RAND(), $C$3, $C$4)</f>
        <v>4.0175789048002324</v>
      </c>
      <c r="G260" s="1">
        <f t="shared" ca="1" si="20"/>
        <v>3.866648379678566</v>
      </c>
      <c r="H260" s="7">
        <f t="shared" ref="H260:H323" ca="1" si="22">H259*$C$13+G260*$C$14</f>
        <v>3.8887656550268597</v>
      </c>
      <c r="I260" s="1">
        <f t="shared" ref="I260:I323" ca="1" si="23">F260-H260</f>
        <v>0.12881324977337272</v>
      </c>
      <c r="J260">
        <f t="shared" ref="J260:J323" ca="1" si="24">ABS(I260)</f>
        <v>0.12881324977337272</v>
      </c>
    </row>
    <row r="261" spans="5:10">
      <c r="E261" s="1">
        <v>258</v>
      </c>
      <c r="F261" s="1">
        <f t="shared" ca="1" si="21"/>
        <v>3.8714780783322928</v>
      </c>
      <c r="G261" s="1">
        <f t="shared" ca="1" si="20"/>
        <v>3.8932684502368651</v>
      </c>
      <c r="H261" s="7">
        <f t="shared" ca="1" si="22"/>
        <v>3.8928181707158647</v>
      </c>
      <c r="I261" s="1">
        <f t="shared" ca="1" si="23"/>
        <v>-2.1340092383571818E-2</v>
      </c>
      <c r="J261">
        <f t="shared" ca="1" si="24"/>
        <v>2.1340092383571818E-2</v>
      </c>
    </row>
    <row r="262" spans="5:10">
      <c r="E262" s="1">
        <v>259</v>
      </c>
      <c r="F262" s="1">
        <f t="shared" ca="1" si="21"/>
        <v>4.1230741430046374</v>
      </c>
      <c r="G262" s="1">
        <f t="shared" ca="1" si="20"/>
        <v>4.0937021345710054</v>
      </c>
      <c r="H262" s="7">
        <f t="shared" ca="1" si="22"/>
        <v>4.0736137381854913</v>
      </c>
      <c r="I262" s="1">
        <f t="shared" ca="1" si="23"/>
        <v>4.9460404819146042E-2</v>
      </c>
      <c r="J262">
        <f t="shared" ca="1" si="24"/>
        <v>4.9460404819146042E-2</v>
      </c>
    </row>
    <row r="263" spans="5:10">
      <c r="E263" s="1">
        <v>260</v>
      </c>
      <c r="F263" s="1">
        <f t="shared" ca="1" si="21"/>
        <v>3.9040485927072464</v>
      </c>
      <c r="G263" s="1">
        <f t="shared" ca="1" si="20"/>
        <v>4.1646908309406596</v>
      </c>
      <c r="H263" s="7">
        <f t="shared" ca="1" si="22"/>
        <v>4.1555831216651429</v>
      </c>
      <c r="I263" s="1">
        <f t="shared" ca="1" si="23"/>
        <v>-0.25153452895789652</v>
      </c>
      <c r="J263">
        <f t="shared" ca="1" si="24"/>
        <v>0.25153452895789652</v>
      </c>
    </row>
    <row r="264" spans="5:10">
      <c r="E264" s="1">
        <v>261</v>
      </c>
      <c r="F264" s="1">
        <f t="shared" ca="1" si="21"/>
        <v>3.9129531223576679</v>
      </c>
      <c r="G264" s="1">
        <f t="shared" ca="1" si="20"/>
        <v>4.0112364337033428</v>
      </c>
      <c r="H264" s="7">
        <f t="shared" ca="1" si="22"/>
        <v>4.0256711024995226</v>
      </c>
      <c r="I264" s="1">
        <f t="shared" ca="1" si="23"/>
        <v>-0.11271798014185475</v>
      </c>
      <c r="J264">
        <f t="shared" ca="1" si="24"/>
        <v>0.11271798014185475</v>
      </c>
    </row>
    <row r="265" spans="5:10">
      <c r="E265" s="1">
        <v>262</v>
      </c>
      <c r="F265" s="1">
        <f t="shared" ca="1" si="21"/>
        <v>3.9651460020133418</v>
      </c>
      <c r="G265" s="1">
        <f t="shared" ca="1" si="20"/>
        <v>3.9496362219163674</v>
      </c>
      <c r="H265" s="7">
        <f t="shared" ca="1" si="22"/>
        <v>3.957239709974683</v>
      </c>
      <c r="I265" s="1">
        <f t="shared" ca="1" si="23"/>
        <v>7.9062920386587798E-3</v>
      </c>
      <c r="J265">
        <f t="shared" ca="1" si="24"/>
        <v>7.9062920386587798E-3</v>
      </c>
    </row>
    <row r="266" spans="5:10">
      <c r="E266" s="1">
        <v>263</v>
      </c>
      <c r="F266" s="1">
        <f t="shared" ca="1" si="21"/>
        <v>4.0249265858284531</v>
      </c>
      <c r="G266" s="1">
        <f t="shared" ca="1" si="20"/>
        <v>3.942884557090089</v>
      </c>
      <c r="H266" s="7">
        <f t="shared" ca="1" si="22"/>
        <v>3.9443200723785488</v>
      </c>
      <c r="I266" s="1">
        <f t="shared" ca="1" si="23"/>
        <v>8.0606513449904327E-2</v>
      </c>
      <c r="J266">
        <f t="shared" ca="1" si="24"/>
        <v>8.0606513449904327E-2</v>
      </c>
    </row>
    <row r="267" spans="5:10">
      <c r="E267" s="1">
        <v>264</v>
      </c>
      <c r="F267" s="1">
        <f t="shared" ca="1" si="21"/>
        <v>4.0730764495669387</v>
      </c>
      <c r="G267" s="1">
        <f t="shared" ca="1" si="20"/>
        <v>3.9054187049519564</v>
      </c>
      <c r="H267" s="7">
        <f t="shared" ca="1" si="22"/>
        <v>3.9093088416946156</v>
      </c>
      <c r="I267" s="1">
        <f t="shared" ca="1" si="23"/>
        <v>0.16376760787232314</v>
      </c>
      <c r="J267">
        <f t="shared" ca="1" si="24"/>
        <v>0.16376760787232314</v>
      </c>
    </row>
    <row r="268" spans="5:10">
      <c r="E268" s="1">
        <v>265</v>
      </c>
      <c r="F268" s="1">
        <f t="shared" ca="1" si="21"/>
        <v>4.0080051102838299</v>
      </c>
      <c r="G268" s="1">
        <f t="shared" ca="1" si="20"/>
        <v>3.7817755151508825</v>
      </c>
      <c r="H268" s="7">
        <f t="shared" ca="1" si="22"/>
        <v>3.7945288478052559</v>
      </c>
      <c r="I268" s="1">
        <f t="shared" ca="1" si="23"/>
        <v>0.21347626247857399</v>
      </c>
      <c r="J268">
        <f t="shared" ca="1" si="24"/>
        <v>0.21347626247857399</v>
      </c>
    </row>
    <row r="269" spans="5:10">
      <c r="E269" s="1">
        <v>266</v>
      </c>
      <c r="F269" s="1">
        <f t="shared" ca="1" si="21"/>
        <v>3.9645540697501462</v>
      </c>
      <c r="G269" s="1">
        <f t="shared" ca="1" si="20"/>
        <v>4.1794532976060772</v>
      </c>
      <c r="H269" s="7">
        <f t="shared" ca="1" si="22"/>
        <v>4.1409608526259953</v>
      </c>
      <c r="I269" s="1">
        <f t="shared" ca="1" si="23"/>
        <v>-0.1764067828758491</v>
      </c>
      <c r="J269">
        <f t="shared" ca="1" si="24"/>
        <v>0.1764067828758491</v>
      </c>
    </row>
    <row r="270" spans="5:10">
      <c r="E270" s="1">
        <v>267</v>
      </c>
      <c r="F270" s="1">
        <f t="shared" ca="1" si="21"/>
        <v>3.9712194851683749</v>
      </c>
      <c r="G270" s="1">
        <f t="shared" ca="1" si="20"/>
        <v>4.0175789048002324</v>
      </c>
      <c r="H270" s="7">
        <f t="shared" ca="1" si="22"/>
        <v>4.0299170995828089</v>
      </c>
      <c r="I270" s="1">
        <f t="shared" ca="1" si="23"/>
        <v>-5.8697614414433996E-2</v>
      </c>
      <c r="J270">
        <f t="shared" ca="1" si="24"/>
        <v>5.8697614414433996E-2</v>
      </c>
    </row>
    <row r="271" spans="5:10">
      <c r="E271" s="1">
        <v>268</v>
      </c>
      <c r="F271" s="1">
        <f t="shared" ca="1" si="21"/>
        <v>3.9030552771405689</v>
      </c>
      <c r="G271" s="1">
        <f t="shared" ca="1" si="20"/>
        <v>3.8714780783322928</v>
      </c>
      <c r="H271" s="7">
        <f t="shared" ca="1" si="22"/>
        <v>3.8873219804573447</v>
      </c>
      <c r="I271" s="1">
        <f t="shared" ca="1" si="23"/>
        <v>1.5733296683224207E-2</v>
      </c>
      <c r="J271">
        <f t="shared" ca="1" si="24"/>
        <v>1.5733296683224207E-2</v>
      </c>
    </row>
    <row r="272" spans="5:10">
      <c r="E272" s="1">
        <v>269</v>
      </c>
      <c r="F272" s="1">
        <f t="shared" ca="1" si="21"/>
        <v>3.95027356042399</v>
      </c>
      <c r="G272" s="1">
        <f t="shared" ca="1" si="20"/>
        <v>4.1230741430046374</v>
      </c>
      <c r="H272" s="7">
        <f t="shared" ca="1" si="22"/>
        <v>4.0994989267499085</v>
      </c>
      <c r="I272" s="1">
        <f t="shared" ca="1" si="23"/>
        <v>-0.14922536632591843</v>
      </c>
      <c r="J272">
        <f t="shared" ca="1" si="24"/>
        <v>0.14922536632591843</v>
      </c>
    </row>
    <row r="273" spans="5:10">
      <c r="E273" s="1">
        <v>270</v>
      </c>
      <c r="F273" s="1">
        <f t="shared" ca="1" si="21"/>
        <v>3.9213060685124073</v>
      </c>
      <c r="G273" s="1">
        <f t="shared" ca="1" si="20"/>
        <v>3.9040485927072464</v>
      </c>
      <c r="H273" s="7">
        <f t="shared" ca="1" si="22"/>
        <v>3.9235936261115127</v>
      </c>
      <c r="I273" s="1">
        <f t="shared" ca="1" si="23"/>
        <v>-2.2875575991054831E-3</v>
      </c>
      <c r="J273">
        <f t="shared" ca="1" si="24"/>
        <v>2.2875575991054831E-3</v>
      </c>
    </row>
    <row r="274" spans="5:10">
      <c r="E274" s="1">
        <v>271</v>
      </c>
      <c r="F274" s="1">
        <f t="shared" ca="1" si="21"/>
        <v>4.1504480114927649</v>
      </c>
      <c r="G274" s="1">
        <f t="shared" ca="1" si="20"/>
        <v>3.9129531223576679</v>
      </c>
      <c r="H274" s="7">
        <f t="shared" ca="1" si="22"/>
        <v>3.9140171727330526</v>
      </c>
      <c r="I274" s="1">
        <f t="shared" ca="1" si="23"/>
        <v>0.23643083875971227</v>
      </c>
      <c r="J274">
        <f t="shared" ca="1" si="24"/>
        <v>0.23643083875971227</v>
      </c>
    </row>
    <row r="275" spans="5:10">
      <c r="E275" s="1">
        <v>272</v>
      </c>
      <c r="F275" s="1">
        <f t="shared" ca="1" si="21"/>
        <v>3.9518340875327498</v>
      </c>
      <c r="G275" s="1">
        <f t="shared" ca="1" si="20"/>
        <v>3.9651460020133418</v>
      </c>
      <c r="H275" s="7">
        <f t="shared" ca="1" si="22"/>
        <v>3.9600331190853129</v>
      </c>
      <c r="I275" s="1">
        <f t="shared" ca="1" si="23"/>
        <v>-8.1990315525630741E-3</v>
      </c>
      <c r="J275">
        <f t="shared" ca="1" si="24"/>
        <v>8.1990315525630741E-3</v>
      </c>
    </row>
    <row r="276" spans="5:10">
      <c r="E276" s="1">
        <v>273</v>
      </c>
      <c r="F276" s="1">
        <f t="shared" ca="1" si="21"/>
        <v>4.0794346133979529</v>
      </c>
      <c r="G276" s="1">
        <f t="shared" ca="1" si="20"/>
        <v>4.0249265858284531</v>
      </c>
      <c r="H276" s="7">
        <f t="shared" ca="1" si="22"/>
        <v>4.0184372391541388</v>
      </c>
      <c r="I276" s="1">
        <f t="shared" ca="1" si="23"/>
        <v>6.0997374243814129E-2</v>
      </c>
      <c r="J276">
        <f t="shared" ca="1" si="24"/>
        <v>6.0997374243814129E-2</v>
      </c>
    </row>
    <row r="277" spans="5:10">
      <c r="E277" s="1">
        <v>274</v>
      </c>
      <c r="F277" s="1">
        <f t="shared" ca="1" si="21"/>
        <v>4.1614829039347301</v>
      </c>
      <c r="G277" s="1">
        <f t="shared" ca="1" si="20"/>
        <v>4.0730764495669387</v>
      </c>
      <c r="H277" s="7">
        <f t="shared" ca="1" si="22"/>
        <v>4.0676125285256592</v>
      </c>
      <c r="I277" s="1">
        <f t="shared" ca="1" si="23"/>
        <v>9.3870375409070839E-2</v>
      </c>
      <c r="J277">
        <f t="shared" ca="1" si="24"/>
        <v>9.3870375409070839E-2</v>
      </c>
    </row>
    <row r="278" spans="5:10">
      <c r="E278" s="1">
        <v>275</v>
      </c>
      <c r="F278" s="1">
        <f t="shared" ca="1" si="21"/>
        <v>4.0593963941212339</v>
      </c>
      <c r="G278" s="1">
        <f t="shared" ca="1" si="20"/>
        <v>4.0080051102838299</v>
      </c>
      <c r="H278" s="7">
        <f t="shared" ca="1" si="22"/>
        <v>4.0139658521080133</v>
      </c>
      <c r="I278" s="1">
        <f t="shared" ca="1" si="23"/>
        <v>4.5430542013220609E-2</v>
      </c>
      <c r="J278">
        <f t="shared" ca="1" si="24"/>
        <v>4.5430542013220609E-2</v>
      </c>
    </row>
    <row r="279" spans="5:10">
      <c r="E279" s="1">
        <v>276</v>
      </c>
      <c r="F279" s="1">
        <f t="shared" ca="1" si="21"/>
        <v>3.8917998074450439</v>
      </c>
      <c r="G279" s="1">
        <f t="shared" ca="1" si="20"/>
        <v>3.9645540697501462</v>
      </c>
      <c r="H279" s="7">
        <f t="shared" ca="1" si="22"/>
        <v>3.9694952479859329</v>
      </c>
      <c r="I279" s="1">
        <f t="shared" ca="1" si="23"/>
        <v>-7.7695440540888949E-2</v>
      </c>
      <c r="J279">
        <f t="shared" ca="1" si="24"/>
        <v>7.7695440540888949E-2</v>
      </c>
    </row>
    <row r="280" spans="5:10">
      <c r="E280" s="1">
        <v>277</v>
      </c>
      <c r="F280" s="1">
        <f t="shared" ca="1" si="21"/>
        <v>3.9590688362554318</v>
      </c>
      <c r="G280" s="1">
        <f t="shared" ca="1" si="20"/>
        <v>3.9712194851683749</v>
      </c>
      <c r="H280" s="7">
        <f t="shared" ca="1" si="22"/>
        <v>3.9710470614501308</v>
      </c>
      <c r="I280" s="1">
        <f t="shared" ca="1" si="23"/>
        <v>-1.1978225194698933E-2</v>
      </c>
      <c r="J280">
        <f t="shared" ca="1" si="24"/>
        <v>1.1978225194698933E-2</v>
      </c>
    </row>
    <row r="281" spans="5:10">
      <c r="E281" s="1">
        <v>278</v>
      </c>
      <c r="F281" s="1">
        <f t="shared" ca="1" si="21"/>
        <v>4.0009458721816662</v>
      </c>
      <c r="G281" s="1">
        <f t="shared" ca="1" si="20"/>
        <v>3.9030552771405689</v>
      </c>
      <c r="H281" s="7">
        <f t="shared" ca="1" si="22"/>
        <v>3.9098544555715251</v>
      </c>
      <c r="I281" s="1">
        <f t="shared" ca="1" si="23"/>
        <v>9.1091416610141085E-2</v>
      </c>
      <c r="J281">
        <f t="shared" ca="1" si="24"/>
        <v>9.1091416610141085E-2</v>
      </c>
    </row>
    <row r="282" spans="5:10">
      <c r="E282" s="1">
        <v>279</v>
      </c>
      <c r="F282" s="1">
        <f t="shared" ca="1" si="21"/>
        <v>4.0630523651880734</v>
      </c>
      <c r="G282" s="1">
        <f t="shared" ca="1" si="20"/>
        <v>3.95027356042399</v>
      </c>
      <c r="H282" s="7">
        <f t="shared" ca="1" si="22"/>
        <v>3.9462316499387438</v>
      </c>
      <c r="I282" s="1">
        <f t="shared" ca="1" si="23"/>
        <v>0.11682071524932969</v>
      </c>
      <c r="J282">
        <f t="shared" ca="1" si="24"/>
        <v>0.11682071524932969</v>
      </c>
    </row>
    <row r="283" spans="5:10">
      <c r="E283" s="1">
        <v>280</v>
      </c>
      <c r="F283" s="1">
        <f t="shared" ca="1" si="21"/>
        <v>4.0115014219542457</v>
      </c>
      <c r="G283" s="1">
        <f t="shared" ca="1" si="20"/>
        <v>3.9213060685124073</v>
      </c>
      <c r="H283" s="7">
        <f t="shared" ca="1" si="22"/>
        <v>3.9237986266550409</v>
      </c>
      <c r="I283" s="1">
        <f t="shared" ca="1" si="23"/>
        <v>8.7702795299204883E-2</v>
      </c>
      <c r="J283">
        <f t="shared" ca="1" si="24"/>
        <v>8.7702795299204883E-2</v>
      </c>
    </row>
    <row r="284" spans="5:10">
      <c r="E284" s="1">
        <v>281</v>
      </c>
      <c r="F284" s="1">
        <f t="shared" ca="1" si="21"/>
        <v>4.0011089309799672</v>
      </c>
      <c r="G284" s="1">
        <f t="shared" ca="1" si="20"/>
        <v>4.1504480114927649</v>
      </c>
      <c r="H284" s="7">
        <f t="shared" ca="1" si="22"/>
        <v>4.1277830730089926</v>
      </c>
      <c r="I284" s="1">
        <f t="shared" ca="1" si="23"/>
        <v>-0.12667414202902538</v>
      </c>
      <c r="J284">
        <f t="shared" ca="1" si="24"/>
        <v>0.12667414202902538</v>
      </c>
    </row>
    <row r="285" spans="5:10">
      <c r="E285" s="1">
        <v>282</v>
      </c>
      <c r="F285" s="1">
        <f t="shared" ca="1" si="21"/>
        <v>4.051913755665189</v>
      </c>
      <c r="G285" s="1">
        <f t="shared" ca="1" si="20"/>
        <v>3.9518340875327498</v>
      </c>
      <c r="H285" s="7">
        <f t="shared" ca="1" si="22"/>
        <v>3.969428986080374</v>
      </c>
      <c r="I285" s="1">
        <f t="shared" ca="1" si="23"/>
        <v>8.2484769584814988E-2</v>
      </c>
      <c r="J285">
        <f t="shared" ca="1" si="24"/>
        <v>8.2484769584814988E-2</v>
      </c>
    </row>
    <row r="286" spans="5:10">
      <c r="E286" s="1">
        <v>283</v>
      </c>
      <c r="F286" s="1">
        <f t="shared" ca="1" si="21"/>
        <v>3.8096642963522913</v>
      </c>
      <c r="G286" s="1">
        <f t="shared" ca="1" si="20"/>
        <v>4.0794346133979529</v>
      </c>
      <c r="H286" s="7">
        <f t="shared" ca="1" si="22"/>
        <v>4.0684340506661947</v>
      </c>
      <c r="I286" s="1">
        <f t="shared" ca="1" si="23"/>
        <v>-0.25876975431390337</v>
      </c>
      <c r="J286">
        <f t="shared" ca="1" si="24"/>
        <v>0.25876975431390337</v>
      </c>
    </row>
    <row r="287" spans="5:10">
      <c r="E287" s="1">
        <v>284</v>
      </c>
      <c r="F287" s="1">
        <f t="shared" ca="1" si="21"/>
        <v>3.9329869345419444</v>
      </c>
      <c r="G287" s="1">
        <f t="shared" ca="1" si="20"/>
        <v>4.1614829039347301</v>
      </c>
      <c r="H287" s="7">
        <f t="shared" ca="1" si="22"/>
        <v>4.1521780186078763</v>
      </c>
      <c r="I287" s="1">
        <f t="shared" ca="1" si="23"/>
        <v>-0.21919108406593191</v>
      </c>
      <c r="J287">
        <f t="shared" ca="1" si="24"/>
        <v>0.21919108406593191</v>
      </c>
    </row>
    <row r="288" spans="5:10">
      <c r="E288" s="1">
        <v>285</v>
      </c>
      <c r="F288" s="1">
        <f t="shared" ca="1" si="21"/>
        <v>4.0876613730630043</v>
      </c>
      <c r="G288" s="1">
        <f t="shared" ca="1" si="20"/>
        <v>4.0593963941212339</v>
      </c>
      <c r="H288" s="7">
        <f t="shared" ca="1" si="22"/>
        <v>4.0686745565698983</v>
      </c>
      <c r="I288" s="1">
        <f t="shared" ca="1" si="23"/>
        <v>1.8986816493105962E-2</v>
      </c>
      <c r="J288">
        <f t="shared" ca="1" si="24"/>
        <v>1.8986816493105962E-2</v>
      </c>
    </row>
    <row r="289" spans="5:10">
      <c r="E289" s="1">
        <v>286</v>
      </c>
      <c r="F289" s="1">
        <f t="shared" ca="1" si="21"/>
        <v>3.8841417643518028</v>
      </c>
      <c r="G289" s="1">
        <f t="shared" ca="1" si="20"/>
        <v>3.8917998074450439</v>
      </c>
      <c r="H289" s="7">
        <f t="shared" ca="1" si="22"/>
        <v>3.9094872823575297</v>
      </c>
      <c r="I289" s="1">
        <f t="shared" ca="1" si="23"/>
        <v>-2.534551800572693E-2</v>
      </c>
      <c r="J289">
        <f t="shared" ca="1" si="24"/>
        <v>2.534551800572693E-2</v>
      </c>
    </row>
    <row r="290" spans="5:10">
      <c r="E290" s="1">
        <v>287</v>
      </c>
      <c r="F290" s="1">
        <f t="shared" ca="1" si="21"/>
        <v>3.7908160346938207</v>
      </c>
      <c r="G290" s="1">
        <f t="shared" ca="1" si="20"/>
        <v>3.9590688362554318</v>
      </c>
      <c r="H290" s="7">
        <f t="shared" ca="1" si="22"/>
        <v>3.9541106808656417</v>
      </c>
      <c r="I290" s="1">
        <f t="shared" ca="1" si="23"/>
        <v>-0.16329464617182099</v>
      </c>
      <c r="J290">
        <f t="shared" ca="1" si="24"/>
        <v>0.16329464617182099</v>
      </c>
    </row>
    <row r="291" spans="5:10">
      <c r="E291" s="1">
        <v>288</v>
      </c>
      <c r="F291" s="1">
        <f t="shared" ca="1" si="21"/>
        <v>4.1639672936721954</v>
      </c>
      <c r="G291" s="1">
        <f t="shared" ca="1" si="20"/>
        <v>4.0009458721816662</v>
      </c>
      <c r="H291" s="7">
        <f t="shared" ca="1" si="22"/>
        <v>3.9962623530500636</v>
      </c>
      <c r="I291" s="1">
        <f t="shared" ca="1" si="23"/>
        <v>0.16770494062213182</v>
      </c>
      <c r="J291">
        <f t="shared" ca="1" si="24"/>
        <v>0.16770494062213182</v>
      </c>
    </row>
    <row r="292" spans="5:10">
      <c r="E292" s="1">
        <v>289</v>
      </c>
      <c r="F292" s="1">
        <f t="shared" ca="1" si="21"/>
        <v>3.8818289249165536</v>
      </c>
      <c r="G292" s="1">
        <f t="shared" ca="1" si="20"/>
        <v>4.0630523651880734</v>
      </c>
      <c r="H292" s="7">
        <f t="shared" ca="1" si="22"/>
        <v>4.0563733639742727</v>
      </c>
      <c r="I292" s="1">
        <f t="shared" ca="1" si="23"/>
        <v>-0.1745444390577191</v>
      </c>
      <c r="J292">
        <f t="shared" ca="1" si="24"/>
        <v>0.1745444390577191</v>
      </c>
    </row>
    <row r="293" spans="5:10">
      <c r="E293" s="1">
        <v>290</v>
      </c>
      <c r="F293" s="1">
        <f t="shared" ca="1" si="21"/>
        <v>3.963717564589432</v>
      </c>
      <c r="G293" s="1">
        <f t="shared" ca="1" si="20"/>
        <v>4.0115014219542457</v>
      </c>
      <c r="H293" s="7">
        <f t="shared" ca="1" si="22"/>
        <v>4.0159886161562479</v>
      </c>
      <c r="I293" s="1">
        <f t="shared" ca="1" si="23"/>
        <v>-5.2271051566815885E-2</v>
      </c>
      <c r="J293">
        <f t="shared" ca="1" si="24"/>
        <v>5.2271051566815885E-2</v>
      </c>
    </row>
    <row r="294" spans="5:10">
      <c r="E294" s="1">
        <v>291</v>
      </c>
      <c r="F294" s="1">
        <f t="shared" ca="1" si="21"/>
        <v>3.9910971875514352</v>
      </c>
      <c r="G294" s="1">
        <f t="shared" ca="1" si="20"/>
        <v>4.0011089309799672</v>
      </c>
      <c r="H294" s="7">
        <f t="shared" ca="1" si="22"/>
        <v>4.0025968994975951</v>
      </c>
      <c r="I294" s="1">
        <f t="shared" ca="1" si="23"/>
        <v>-1.1499711946159952E-2</v>
      </c>
      <c r="J294">
        <f t="shared" ca="1" si="24"/>
        <v>1.1499711946159952E-2</v>
      </c>
    </row>
    <row r="295" spans="5:10">
      <c r="E295" s="1">
        <v>292</v>
      </c>
      <c r="F295" s="1">
        <f t="shared" ca="1" si="21"/>
        <v>4.0074710404983103</v>
      </c>
      <c r="G295" s="1">
        <f t="shared" ca="1" si="20"/>
        <v>4.051913755665189</v>
      </c>
      <c r="H295" s="7">
        <f t="shared" ca="1" si="22"/>
        <v>4.04698207004843</v>
      </c>
      <c r="I295" s="1">
        <f t="shared" ca="1" si="23"/>
        <v>-3.9511029550119758E-2</v>
      </c>
      <c r="J295">
        <f t="shared" ca="1" si="24"/>
        <v>3.9511029550119758E-2</v>
      </c>
    </row>
    <row r="296" spans="5:10">
      <c r="E296" s="1">
        <v>293</v>
      </c>
      <c r="F296" s="1">
        <f t="shared" ca="1" si="21"/>
        <v>4.077396859806683</v>
      </c>
      <c r="G296" s="1">
        <f t="shared" ca="1" si="20"/>
        <v>3.8096642963522913</v>
      </c>
      <c r="H296" s="7">
        <f t="shared" ca="1" si="22"/>
        <v>3.8333960737219055</v>
      </c>
      <c r="I296" s="1">
        <f t="shared" ca="1" si="23"/>
        <v>0.24400078608477749</v>
      </c>
      <c r="J296">
        <f t="shared" ca="1" si="24"/>
        <v>0.24400078608477749</v>
      </c>
    </row>
    <row r="297" spans="5:10">
      <c r="E297" s="1">
        <v>294</v>
      </c>
      <c r="F297" s="1">
        <f t="shared" ca="1" si="21"/>
        <v>3.9639103117127656</v>
      </c>
      <c r="G297" s="1">
        <f t="shared" ca="1" si="20"/>
        <v>3.9329869345419444</v>
      </c>
      <c r="H297" s="7">
        <f t="shared" ca="1" si="22"/>
        <v>3.9230278484599408</v>
      </c>
      <c r="I297" s="1">
        <f t="shared" ca="1" si="23"/>
        <v>4.0882463252824852E-2</v>
      </c>
      <c r="J297">
        <f t="shared" ca="1" si="24"/>
        <v>4.0882463252824852E-2</v>
      </c>
    </row>
    <row r="298" spans="5:10">
      <c r="E298" s="1">
        <v>295</v>
      </c>
      <c r="F298" s="1">
        <f t="shared" ca="1" si="21"/>
        <v>4.0305912349115554</v>
      </c>
      <c r="G298" s="1">
        <f t="shared" ca="1" si="20"/>
        <v>4.0876613730630043</v>
      </c>
      <c r="H298" s="7">
        <f t="shared" ca="1" si="22"/>
        <v>4.0711980206026981</v>
      </c>
      <c r="I298" s="1">
        <f t="shared" ca="1" si="23"/>
        <v>-4.0606785691142733E-2</v>
      </c>
      <c r="J298">
        <f t="shared" ca="1" si="24"/>
        <v>4.0606785691142733E-2</v>
      </c>
    </row>
    <row r="299" spans="5:10">
      <c r="E299" s="1">
        <v>296</v>
      </c>
      <c r="F299" s="1">
        <f t="shared" ca="1" si="21"/>
        <v>3.8831018067047673</v>
      </c>
      <c r="G299" s="1">
        <f t="shared" ca="1" si="20"/>
        <v>3.8841417643518028</v>
      </c>
      <c r="H299" s="7">
        <f t="shared" ca="1" si="22"/>
        <v>3.9028473899768925</v>
      </c>
      <c r="I299" s="1">
        <f t="shared" ca="1" si="23"/>
        <v>-1.9745583272125167E-2</v>
      </c>
      <c r="J299">
        <f t="shared" ca="1" si="24"/>
        <v>1.9745583272125167E-2</v>
      </c>
    </row>
    <row r="300" spans="5:10">
      <c r="E300" s="1">
        <v>297</v>
      </c>
      <c r="F300" s="1">
        <f t="shared" ca="1" si="21"/>
        <v>4.1007057544560048</v>
      </c>
      <c r="G300" s="1">
        <f t="shared" ca="1" si="20"/>
        <v>3.7908160346938207</v>
      </c>
      <c r="H300" s="7">
        <f t="shared" ca="1" si="22"/>
        <v>3.802019170222128</v>
      </c>
      <c r="I300" s="1">
        <f t="shared" ca="1" si="23"/>
        <v>0.29868658423387684</v>
      </c>
      <c r="J300">
        <f t="shared" ca="1" si="24"/>
        <v>0.29868658423387684</v>
      </c>
    </row>
    <row r="301" spans="5:10">
      <c r="E301" s="1">
        <v>298</v>
      </c>
      <c r="F301" s="1">
        <f t="shared" ca="1" si="21"/>
        <v>4.0616339961024792</v>
      </c>
      <c r="G301" s="1">
        <f t="shared" ca="1" si="20"/>
        <v>4.1639672936721954</v>
      </c>
      <c r="H301" s="7">
        <f t="shared" ca="1" si="22"/>
        <v>4.127772481327189</v>
      </c>
      <c r="I301" s="1">
        <f t="shared" ca="1" si="23"/>
        <v>-6.6138485224709775E-2</v>
      </c>
      <c r="J301">
        <f t="shared" ca="1" si="24"/>
        <v>6.6138485224709775E-2</v>
      </c>
    </row>
    <row r="302" spans="5:10">
      <c r="E302" s="1">
        <v>299</v>
      </c>
      <c r="F302" s="1">
        <f t="shared" ca="1" si="21"/>
        <v>3.854093383376056</v>
      </c>
      <c r="G302" s="1">
        <f t="shared" ca="1" si="20"/>
        <v>3.8818289249165536</v>
      </c>
      <c r="H302" s="7">
        <f t="shared" ca="1" si="22"/>
        <v>3.9064232805576173</v>
      </c>
      <c r="I302" s="1">
        <f t="shared" ca="1" si="23"/>
        <v>-5.2329897181561336E-2</v>
      </c>
      <c r="J302">
        <f t="shared" ca="1" si="24"/>
        <v>5.2329897181561336E-2</v>
      </c>
    </row>
    <row r="303" spans="5:10">
      <c r="E303" s="1">
        <v>300</v>
      </c>
      <c r="F303" s="1">
        <f t="shared" ca="1" si="21"/>
        <v>4.0539493316521291</v>
      </c>
      <c r="G303" s="1">
        <f t="shared" ca="1" si="20"/>
        <v>3.963717564589432</v>
      </c>
      <c r="H303" s="7">
        <f t="shared" ca="1" si="22"/>
        <v>3.9579881361862506</v>
      </c>
      <c r="I303" s="1">
        <f t="shared" ca="1" si="23"/>
        <v>9.5961195465878557E-2</v>
      </c>
      <c r="J303">
        <f t="shared" ca="1" si="24"/>
        <v>9.5961195465878557E-2</v>
      </c>
    </row>
    <row r="304" spans="5:10">
      <c r="E304" s="1">
        <v>301</v>
      </c>
      <c r="F304" s="1">
        <f t="shared" ca="1" si="21"/>
        <v>4.0579224065002659</v>
      </c>
      <c r="G304" s="1">
        <f t="shared" ca="1" si="20"/>
        <v>3.9910971875514352</v>
      </c>
      <c r="H304" s="7">
        <f t="shared" ca="1" si="22"/>
        <v>3.9877862824149166</v>
      </c>
      <c r="I304" s="1">
        <f t="shared" ca="1" si="23"/>
        <v>7.0136124085349305E-2</v>
      </c>
      <c r="J304">
        <f t="shared" ca="1" si="24"/>
        <v>7.0136124085349305E-2</v>
      </c>
    </row>
    <row r="305" spans="5:10">
      <c r="E305" s="1">
        <v>302</v>
      </c>
      <c r="F305" s="1">
        <f t="shared" ca="1" si="21"/>
        <v>4.208644482460091</v>
      </c>
      <c r="G305" s="1">
        <f t="shared" ca="1" si="20"/>
        <v>4.0074710404983103</v>
      </c>
      <c r="H305" s="7">
        <f t="shared" ca="1" si="22"/>
        <v>4.0055025646899711</v>
      </c>
      <c r="I305" s="1">
        <f t="shared" ca="1" si="23"/>
        <v>0.20314191777011992</v>
      </c>
      <c r="J305">
        <f t="shared" ca="1" si="24"/>
        <v>0.20314191777011992</v>
      </c>
    </row>
    <row r="306" spans="5:10">
      <c r="E306" s="1">
        <v>303</v>
      </c>
      <c r="F306" s="1">
        <f t="shared" ca="1" si="21"/>
        <v>3.9268060211117604</v>
      </c>
      <c r="G306" s="1">
        <f t="shared" ca="1" si="20"/>
        <v>4.077396859806683</v>
      </c>
      <c r="H306" s="7">
        <f t="shared" ca="1" si="22"/>
        <v>4.070207430295012</v>
      </c>
      <c r="I306" s="1">
        <f t="shared" ca="1" si="23"/>
        <v>-0.14340140918325162</v>
      </c>
      <c r="J306">
        <f t="shared" ca="1" si="24"/>
        <v>0.14340140918325162</v>
      </c>
    </row>
    <row r="307" spans="5:10">
      <c r="E307" s="1">
        <v>304</v>
      </c>
      <c r="F307" s="1">
        <f t="shared" ca="1" si="21"/>
        <v>4.2559323597002381</v>
      </c>
      <c r="G307" s="1">
        <f t="shared" ca="1" si="20"/>
        <v>3.9639103117127656</v>
      </c>
      <c r="H307" s="7">
        <f t="shared" ca="1" si="22"/>
        <v>3.9745400235709902</v>
      </c>
      <c r="I307" s="1">
        <f t="shared" ca="1" si="23"/>
        <v>0.28139233612924786</v>
      </c>
      <c r="J307">
        <f t="shared" ca="1" si="24"/>
        <v>0.28139233612924786</v>
      </c>
    </row>
    <row r="308" spans="5:10">
      <c r="E308" s="1">
        <v>305</v>
      </c>
      <c r="F308" s="1">
        <f t="shared" ca="1" si="21"/>
        <v>3.9494851471276617</v>
      </c>
      <c r="G308" s="1">
        <f t="shared" ca="1" si="20"/>
        <v>4.0305912349115554</v>
      </c>
      <c r="H308" s="7">
        <f t="shared" ca="1" si="22"/>
        <v>4.0249861137774987</v>
      </c>
      <c r="I308" s="1">
        <f t="shared" ca="1" si="23"/>
        <v>-7.5500966649836965E-2</v>
      </c>
      <c r="J308">
        <f t="shared" ca="1" si="24"/>
        <v>7.5500966649836965E-2</v>
      </c>
    </row>
    <row r="309" spans="5:10">
      <c r="E309" s="1">
        <v>306</v>
      </c>
      <c r="F309" s="1">
        <f t="shared" ca="1" si="21"/>
        <v>4.1483255946893216</v>
      </c>
      <c r="G309" s="1">
        <f t="shared" ca="1" si="20"/>
        <v>3.8831018067047673</v>
      </c>
      <c r="H309" s="7">
        <f t="shared" ca="1" si="22"/>
        <v>3.8972902374120406</v>
      </c>
      <c r="I309" s="1">
        <f t="shared" ca="1" si="23"/>
        <v>0.25103535727728099</v>
      </c>
      <c r="J309">
        <f t="shared" ca="1" si="24"/>
        <v>0.25103535727728099</v>
      </c>
    </row>
    <row r="310" spans="5:10">
      <c r="E310" s="1">
        <v>307</v>
      </c>
      <c r="F310" s="1">
        <f t="shared" ca="1" si="21"/>
        <v>4.0133818521102071</v>
      </c>
      <c r="G310" s="1">
        <f t="shared" ca="1" si="20"/>
        <v>4.1007057544560048</v>
      </c>
      <c r="H310" s="7">
        <f t="shared" ca="1" si="22"/>
        <v>4.0803642027516087</v>
      </c>
      <c r="I310" s="1">
        <f t="shared" ca="1" si="23"/>
        <v>-6.6982350641401567E-2</v>
      </c>
      <c r="J310">
        <f t="shared" ca="1" si="24"/>
        <v>6.6982350641401567E-2</v>
      </c>
    </row>
    <row r="311" spans="5:10">
      <c r="E311" s="1">
        <v>308</v>
      </c>
      <c r="F311" s="1">
        <f t="shared" ca="1" si="21"/>
        <v>4.1199443583099686</v>
      </c>
      <c r="G311" s="1">
        <f t="shared" ca="1" si="20"/>
        <v>4.0616339961024792</v>
      </c>
      <c r="H311" s="7">
        <f t="shared" ca="1" si="22"/>
        <v>4.0635070167673923</v>
      </c>
      <c r="I311" s="1">
        <f t="shared" ca="1" si="23"/>
        <v>5.6437341542576291E-2</v>
      </c>
      <c r="J311">
        <f t="shared" ca="1" si="24"/>
        <v>5.6437341542576291E-2</v>
      </c>
    </row>
    <row r="312" spans="5:10">
      <c r="E312" s="1">
        <v>309</v>
      </c>
      <c r="F312" s="1">
        <f t="shared" ca="1" si="21"/>
        <v>3.7874738122818963</v>
      </c>
      <c r="G312" s="1">
        <f t="shared" ca="1" si="20"/>
        <v>3.854093383376056</v>
      </c>
      <c r="H312" s="7">
        <f t="shared" ca="1" si="22"/>
        <v>3.8750347467151895</v>
      </c>
      <c r="I312" s="1">
        <f t="shared" ca="1" si="23"/>
        <v>-8.7560934433293269E-2</v>
      </c>
      <c r="J312">
        <f t="shared" ca="1" si="24"/>
        <v>8.7560934433293269E-2</v>
      </c>
    </row>
    <row r="313" spans="5:10">
      <c r="E313" s="1">
        <v>310</v>
      </c>
      <c r="F313" s="1">
        <f t="shared" ca="1" si="21"/>
        <v>3.9938684029470712</v>
      </c>
      <c r="G313" s="1">
        <f t="shared" ca="1" si="20"/>
        <v>4.0539493316521291</v>
      </c>
      <c r="H313" s="7">
        <f t="shared" ca="1" si="22"/>
        <v>4.0360578731584349</v>
      </c>
      <c r="I313" s="1">
        <f t="shared" ca="1" si="23"/>
        <v>-4.2189470211363655E-2</v>
      </c>
      <c r="J313">
        <f t="shared" ca="1" si="24"/>
        <v>4.2189470211363655E-2</v>
      </c>
    </row>
    <row r="314" spans="5:10">
      <c r="E314" s="1">
        <v>311</v>
      </c>
      <c r="F314" s="1">
        <f t="shared" ca="1" si="21"/>
        <v>4.0192269222381567</v>
      </c>
      <c r="G314" s="1">
        <f t="shared" ca="1" si="20"/>
        <v>4.0579224065002659</v>
      </c>
      <c r="H314" s="7">
        <f t="shared" ca="1" si="22"/>
        <v>4.0557359531660833</v>
      </c>
      <c r="I314" s="1">
        <f t="shared" ca="1" si="23"/>
        <v>-3.6509030927926567E-2</v>
      </c>
      <c r="J314">
        <f t="shared" ca="1" si="24"/>
        <v>3.6509030927926567E-2</v>
      </c>
    </row>
    <row r="315" spans="5:10">
      <c r="E315" s="1">
        <v>312</v>
      </c>
      <c r="F315" s="1">
        <f t="shared" ca="1" si="21"/>
        <v>3.8892057190723395</v>
      </c>
      <c r="G315" s="1">
        <f t="shared" ca="1" si="20"/>
        <v>4.208644482460091</v>
      </c>
      <c r="H315" s="7">
        <f t="shared" ca="1" si="22"/>
        <v>4.1933536295306899</v>
      </c>
      <c r="I315" s="1">
        <f t="shared" ca="1" si="23"/>
        <v>-0.30414791045835043</v>
      </c>
      <c r="J315">
        <f t="shared" ca="1" si="24"/>
        <v>0.30414791045835043</v>
      </c>
    </row>
    <row r="316" spans="5:10">
      <c r="E316" s="1">
        <v>313</v>
      </c>
      <c r="F316" s="1">
        <f t="shared" ca="1" si="21"/>
        <v>3.8945874555454028</v>
      </c>
      <c r="G316" s="1">
        <f t="shared" ca="1" si="20"/>
        <v>3.9268060211117604</v>
      </c>
      <c r="H316" s="7">
        <f t="shared" ca="1" si="22"/>
        <v>3.9534607819536536</v>
      </c>
      <c r="I316" s="1">
        <f t="shared" ca="1" si="23"/>
        <v>-5.8873326408250826E-2</v>
      </c>
      <c r="J316">
        <f t="shared" ca="1" si="24"/>
        <v>5.8873326408250826E-2</v>
      </c>
    </row>
    <row r="317" spans="5:10">
      <c r="E317" s="1">
        <v>314</v>
      </c>
      <c r="F317" s="1">
        <f t="shared" ca="1" si="21"/>
        <v>3.8296619225328277</v>
      </c>
      <c r="G317" s="1">
        <f t="shared" ca="1" si="20"/>
        <v>4.2559323597002381</v>
      </c>
      <c r="H317" s="7">
        <f t="shared" ca="1" si="22"/>
        <v>4.2256852019255797</v>
      </c>
      <c r="I317" s="1">
        <f t="shared" ca="1" si="23"/>
        <v>-0.39602327939275206</v>
      </c>
      <c r="J317">
        <f t="shared" ca="1" si="24"/>
        <v>0.39602327939275206</v>
      </c>
    </row>
    <row r="318" spans="5:10">
      <c r="E318" s="1">
        <v>315</v>
      </c>
      <c r="F318" s="1">
        <f t="shared" ca="1" si="21"/>
        <v>4.162649107584838</v>
      </c>
      <c r="G318" s="1">
        <f t="shared" ca="1" si="20"/>
        <v>3.9494851471276617</v>
      </c>
      <c r="H318" s="7">
        <f t="shared" ca="1" si="22"/>
        <v>3.9771051526074537</v>
      </c>
      <c r="I318" s="1">
        <f t="shared" ca="1" si="23"/>
        <v>0.1855439549773843</v>
      </c>
      <c r="J318">
        <f t="shared" ca="1" si="24"/>
        <v>0.1855439549773843</v>
      </c>
    </row>
    <row r="319" spans="5:10">
      <c r="E319" s="1">
        <v>316</v>
      </c>
      <c r="F319" s="1">
        <f t="shared" ca="1" si="21"/>
        <v>3.9387986025029971</v>
      </c>
      <c r="G319" s="1">
        <f t="shared" ca="1" si="20"/>
        <v>4.1483255946893216</v>
      </c>
      <c r="H319" s="7">
        <f t="shared" ca="1" si="22"/>
        <v>4.1312035504811346</v>
      </c>
      <c r="I319" s="1">
        <f t="shared" ca="1" si="23"/>
        <v>-0.19240494797813756</v>
      </c>
      <c r="J319">
        <f t="shared" ca="1" si="24"/>
        <v>0.19240494797813756</v>
      </c>
    </row>
    <row r="320" spans="5:10">
      <c r="E320" s="1">
        <v>317</v>
      </c>
      <c r="F320" s="1">
        <f t="shared" ca="1" si="21"/>
        <v>3.8718885980564002</v>
      </c>
      <c r="G320" s="1">
        <f t="shared" ca="1" si="20"/>
        <v>4.0133818521102071</v>
      </c>
      <c r="H320" s="7">
        <f t="shared" ca="1" si="22"/>
        <v>4.0251640219473002</v>
      </c>
      <c r="I320" s="1">
        <f t="shared" ca="1" si="23"/>
        <v>-0.15327542389089999</v>
      </c>
      <c r="J320">
        <f t="shared" ca="1" si="24"/>
        <v>0.15327542389089999</v>
      </c>
    </row>
    <row r="321" spans="5:10">
      <c r="E321" s="1">
        <v>318</v>
      </c>
      <c r="F321" s="1">
        <f t="shared" ca="1" si="21"/>
        <v>3.9696379480469934</v>
      </c>
      <c r="G321" s="1">
        <f t="shared" ca="1" si="20"/>
        <v>4.1199443583099686</v>
      </c>
      <c r="H321" s="7">
        <f t="shared" ca="1" si="22"/>
        <v>4.1104663246737019</v>
      </c>
      <c r="I321" s="1">
        <f t="shared" ca="1" si="23"/>
        <v>-0.14082837662670844</v>
      </c>
      <c r="J321">
        <f t="shared" ca="1" si="24"/>
        <v>0.14082837662670844</v>
      </c>
    </row>
    <row r="322" spans="5:10">
      <c r="E322" s="1">
        <v>319</v>
      </c>
      <c r="F322" s="1">
        <f t="shared" ca="1" si="21"/>
        <v>3.8462857818287595</v>
      </c>
      <c r="G322" s="1">
        <f t="shared" ca="1" si="20"/>
        <v>3.7874738122818963</v>
      </c>
      <c r="H322" s="7">
        <f t="shared" ca="1" si="22"/>
        <v>3.8197730635210769</v>
      </c>
      <c r="I322" s="1">
        <f t="shared" ca="1" si="23"/>
        <v>2.6512718307682537E-2</v>
      </c>
      <c r="J322">
        <f t="shared" ca="1" si="24"/>
        <v>2.6512718307682537E-2</v>
      </c>
    </row>
    <row r="323" spans="5:10">
      <c r="E323" s="1">
        <v>320</v>
      </c>
      <c r="F323" s="1">
        <f t="shared" ca="1" si="21"/>
        <v>3.9804287162789782</v>
      </c>
      <c r="G323" s="1">
        <f t="shared" ref="G323:G386" ca="1" si="25">IF(E323&gt;=$C$8,OFFSET(F323,-$C$8,0),0)</f>
        <v>3.9938684029470712</v>
      </c>
      <c r="H323" s="7">
        <f t="shared" ca="1" si="22"/>
        <v>3.976458869004472</v>
      </c>
      <c r="I323" s="1">
        <f t="shared" ca="1" si="23"/>
        <v>3.9698472745062219E-3</v>
      </c>
      <c r="J323">
        <f t="shared" ca="1" si="24"/>
        <v>3.9698472745062219E-3</v>
      </c>
    </row>
    <row r="324" spans="5:10">
      <c r="E324" s="1">
        <v>321</v>
      </c>
      <c r="F324" s="1">
        <f t="shared" ref="F324:F387" ca="1" si="26">NORMINV(RAND(), $C$3, $C$4)</f>
        <v>4.0136485997140054</v>
      </c>
      <c r="G324" s="1">
        <f t="shared" ca="1" si="25"/>
        <v>4.0192269222381567</v>
      </c>
      <c r="H324" s="7">
        <f t="shared" ref="H324:H387" ca="1" si="27">H323*$C$13+G324*$C$14</f>
        <v>4.0149501169147888</v>
      </c>
      <c r="I324" s="1">
        <f t="shared" ref="I324:I387" ca="1" si="28">F324-H324</f>
        <v>-1.3015172007833087E-3</v>
      </c>
      <c r="J324">
        <f t="shared" ref="J324:J387" ca="1" si="29">ABS(I324)</f>
        <v>1.3015172007833087E-3</v>
      </c>
    </row>
    <row r="325" spans="5:10">
      <c r="E325" s="1">
        <v>322</v>
      </c>
      <c r="F325" s="1">
        <f t="shared" ca="1" si="26"/>
        <v>3.8597924020407395</v>
      </c>
      <c r="G325" s="1">
        <f t="shared" ca="1" si="25"/>
        <v>3.8892057190723395</v>
      </c>
      <c r="H325" s="7">
        <f t="shared" ca="1" si="27"/>
        <v>3.9017801588565848</v>
      </c>
      <c r="I325" s="1">
        <f t="shared" ca="1" si="28"/>
        <v>-4.1987756815845323E-2</v>
      </c>
      <c r="J325">
        <f t="shared" ca="1" si="29"/>
        <v>4.1987756815845323E-2</v>
      </c>
    </row>
    <row r="326" spans="5:10">
      <c r="E326" s="1">
        <v>323</v>
      </c>
      <c r="F326" s="1">
        <f t="shared" ca="1" si="26"/>
        <v>4.0719342414960824</v>
      </c>
      <c r="G326" s="1">
        <f t="shared" ca="1" si="25"/>
        <v>3.8945874555454028</v>
      </c>
      <c r="H326" s="7">
        <f t="shared" ca="1" si="27"/>
        <v>3.8953067258765213</v>
      </c>
      <c r="I326" s="1">
        <f t="shared" ca="1" si="28"/>
        <v>0.17662751561956114</v>
      </c>
      <c r="J326">
        <f t="shared" ca="1" si="29"/>
        <v>0.17662751561956114</v>
      </c>
    </row>
    <row r="327" spans="5:10">
      <c r="E327" s="1">
        <v>324</v>
      </c>
      <c r="F327" s="1">
        <f t="shared" ca="1" si="26"/>
        <v>3.9620155297765995</v>
      </c>
      <c r="G327" s="1">
        <f t="shared" ca="1" si="25"/>
        <v>3.8296619225328277</v>
      </c>
      <c r="H327" s="7">
        <f t="shared" ca="1" si="27"/>
        <v>3.8362264028671973</v>
      </c>
      <c r="I327" s="1">
        <f t="shared" ca="1" si="28"/>
        <v>0.12578912690940225</v>
      </c>
      <c r="J327">
        <f t="shared" ca="1" si="29"/>
        <v>0.12578912690940225</v>
      </c>
    </row>
    <row r="328" spans="5:10">
      <c r="E328" s="1">
        <v>325</v>
      </c>
      <c r="F328" s="1">
        <f t="shared" ca="1" si="26"/>
        <v>4.1688295375596836</v>
      </c>
      <c r="G328" s="1">
        <f t="shared" ca="1" si="25"/>
        <v>4.162649107584838</v>
      </c>
      <c r="H328" s="7">
        <f t="shared" ca="1" si="27"/>
        <v>4.1300068371130738</v>
      </c>
      <c r="I328" s="1">
        <f t="shared" ca="1" si="28"/>
        <v>3.8822700446609737E-2</v>
      </c>
      <c r="J328">
        <f t="shared" ca="1" si="29"/>
        <v>3.8822700446609737E-2</v>
      </c>
    </row>
    <row r="329" spans="5:10">
      <c r="E329" s="1">
        <v>326</v>
      </c>
      <c r="F329" s="1">
        <f t="shared" ca="1" si="26"/>
        <v>3.8661782897599015</v>
      </c>
      <c r="G329" s="1">
        <f t="shared" ca="1" si="25"/>
        <v>3.9387986025029971</v>
      </c>
      <c r="H329" s="7">
        <f t="shared" ca="1" si="27"/>
        <v>3.9579194259640049</v>
      </c>
      <c r="I329" s="1">
        <f t="shared" ca="1" si="28"/>
        <v>-9.1741136204103402E-2</v>
      </c>
      <c r="J329">
        <f t="shared" ca="1" si="29"/>
        <v>9.1741136204103402E-2</v>
      </c>
    </row>
    <row r="330" spans="5:10">
      <c r="E330" s="1">
        <v>327</v>
      </c>
      <c r="F330" s="1">
        <f t="shared" ca="1" si="26"/>
        <v>4.0059940699506722</v>
      </c>
      <c r="G330" s="1">
        <f t="shared" ca="1" si="25"/>
        <v>3.8718885980564002</v>
      </c>
      <c r="H330" s="7">
        <f t="shared" ca="1" si="27"/>
        <v>3.8804916808471606</v>
      </c>
      <c r="I330" s="1">
        <f t="shared" ca="1" si="28"/>
        <v>0.12550238910351164</v>
      </c>
      <c r="J330">
        <f t="shared" ca="1" si="29"/>
        <v>0.12550238910351164</v>
      </c>
    </row>
    <row r="331" spans="5:10">
      <c r="E331" s="1">
        <v>328</v>
      </c>
      <c r="F331" s="1">
        <f t="shared" ca="1" si="26"/>
        <v>4.1285368570245096</v>
      </c>
      <c r="G331" s="1">
        <f t="shared" ca="1" si="25"/>
        <v>3.9696379480469934</v>
      </c>
      <c r="H331" s="7">
        <f t="shared" ca="1" si="27"/>
        <v>3.9607233213270101</v>
      </c>
      <c r="I331" s="1">
        <f t="shared" ca="1" si="28"/>
        <v>0.16781353569749946</v>
      </c>
      <c r="J331">
        <f t="shared" ca="1" si="29"/>
        <v>0.16781353569749946</v>
      </c>
    </row>
    <row r="332" spans="5:10">
      <c r="E332" s="1">
        <v>329</v>
      </c>
      <c r="F332" s="1">
        <f t="shared" ca="1" si="26"/>
        <v>4.0553980850069529</v>
      </c>
      <c r="G332" s="1">
        <f t="shared" ca="1" si="25"/>
        <v>3.8462857818287595</v>
      </c>
      <c r="H332" s="7">
        <f t="shared" ca="1" si="27"/>
        <v>3.8577295357785846</v>
      </c>
      <c r="I332" s="1">
        <f t="shared" ca="1" si="28"/>
        <v>0.1976685492283683</v>
      </c>
      <c r="J332">
        <f t="shared" ca="1" si="29"/>
        <v>0.1976685492283683</v>
      </c>
    </row>
    <row r="333" spans="5:10">
      <c r="E333" s="1">
        <v>330</v>
      </c>
      <c r="F333" s="1">
        <f t="shared" ca="1" si="26"/>
        <v>3.9366816703936451</v>
      </c>
      <c r="G333" s="1">
        <f t="shared" ca="1" si="25"/>
        <v>3.9804287162789782</v>
      </c>
      <c r="H333" s="7">
        <f t="shared" ca="1" si="27"/>
        <v>3.9681587982289388</v>
      </c>
      <c r="I333" s="1">
        <f t="shared" ca="1" si="28"/>
        <v>-3.1477127835293661E-2</v>
      </c>
      <c r="J333">
        <f t="shared" ca="1" si="29"/>
        <v>3.1477127835293661E-2</v>
      </c>
    </row>
    <row r="334" spans="5:10">
      <c r="E334" s="1">
        <v>331</v>
      </c>
      <c r="F334" s="1">
        <f t="shared" ca="1" si="26"/>
        <v>4.0208888225135606</v>
      </c>
      <c r="G334" s="1">
        <f t="shared" ca="1" si="25"/>
        <v>4.0136485997140054</v>
      </c>
      <c r="H334" s="7">
        <f t="shared" ca="1" si="27"/>
        <v>4.0090996195654993</v>
      </c>
      <c r="I334" s="1">
        <f t="shared" ca="1" si="28"/>
        <v>1.1789202948061295E-2</v>
      </c>
      <c r="J334">
        <f t="shared" ca="1" si="29"/>
        <v>1.1789202948061295E-2</v>
      </c>
    </row>
    <row r="335" spans="5:10">
      <c r="E335" s="1">
        <v>332</v>
      </c>
      <c r="F335" s="1">
        <f t="shared" ca="1" si="26"/>
        <v>4.0597501452380431</v>
      </c>
      <c r="G335" s="1">
        <f t="shared" ca="1" si="25"/>
        <v>3.8597924020407395</v>
      </c>
      <c r="H335" s="7">
        <f t="shared" ca="1" si="27"/>
        <v>3.8747231237932156</v>
      </c>
      <c r="I335" s="1">
        <f t="shared" ca="1" si="28"/>
        <v>0.18502702144482752</v>
      </c>
      <c r="J335">
        <f t="shared" ca="1" si="29"/>
        <v>0.18502702144482752</v>
      </c>
    </row>
    <row r="336" spans="5:10">
      <c r="E336" s="1">
        <v>333</v>
      </c>
      <c r="F336" s="1">
        <f t="shared" ca="1" si="26"/>
        <v>3.8904118549022892</v>
      </c>
      <c r="G336" s="1">
        <f t="shared" ca="1" si="25"/>
        <v>4.0719342414960824</v>
      </c>
      <c r="H336" s="7">
        <f t="shared" ca="1" si="27"/>
        <v>4.0522131297257955</v>
      </c>
      <c r="I336" s="1">
        <f t="shared" ca="1" si="28"/>
        <v>-0.16180127482350626</v>
      </c>
      <c r="J336">
        <f t="shared" ca="1" si="29"/>
        <v>0.16180127482350626</v>
      </c>
    </row>
    <row r="337" spans="5:10">
      <c r="E337" s="1">
        <v>334</v>
      </c>
      <c r="F337" s="1">
        <f t="shared" ca="1" si="26"/>
        <v>4.0204185191840578</v>
      </c>
      <c r="G337" s="1">
        <f t="shared" ca="1" si="25"/>
        <v>3.9620155297765995</v>
      </c>
      <c r="H337" s="7">
        <f t="shared" ca="1" si="27"/>
        <v>3.9710352897715193</v>
      </c>
      <c r="I337" s="1">
        <f t="shared" ca="1" si="28"/>
        <v>4.9383229412538476E-2</v>
      </c>
      <c r="J337">
        <f t="shared" ca="1" si="29"/>
        <v>4.9383229412538476E-2</v>
      </c>
    </row>
    <row r="338" spans="5:10">
      <c r="E338" s="1">
        <v>335</v>
      </c>
      <c r="F338" s="1">
        <f t="shared" ca="1" si="26"/>
        <v>3.8975299161373842</v>
      </c>
      <c r="G338" s="1">
        <f t="shared" ca="1" si="25"/>
        <v>4.1688295375596836</v>
      </c>
      <c r="H338" s="7">
        <f t="shared" ca="1" si="27"/>
        <v>4.1490501127808672</v>
      </c>
      <c r="I338" s="1">
        <f t="shared" ca="1" si="28"/>
        <v>-0.25152019664348302</v>
      </c>
      <c r="J338">
        <f t="shared" ca="1" si="29"/>
        <v>0.25152019664348302</v>
      </c>
    </row>
    <row r="339" spans="5:10">
      <c r="E339" s="1">
        <v>336</v>
      </c>
      <c r="F339" s="1">
        <f t="shared" ca="1" si="26"/>
        <v>4.1150901476649713</v>
      </c>
      <c r="G339" s="1">
        <f t="shared" ca="1" si="25"/>
        <v>3.8661782897599015</v>
      </c>
      <c r="H339" s="7">
        <f t="shared" ca="1" si="27"/>
        <v>3.8944654720619978</v>
      </c>
      <c r="I339" s="1">
        <f t="shared" ca="1" si="28"/>
        <v>0.2206246756029735</v>
      </c>
      <c r="J339">
        <f t="shared" ca="1" si="29"/>
        <v>0.2206246756029735</v>
      </c>
    </row>
    <row r="340" spans="5:10">
      <c r="E340" s="1">
        <v>337</v>
      </c>
      <c r="F340" s="1">
        <f t="shared" ca="1" si="26"/>
        <v>3.8921546348886227</v>
      </c>
      <c r="G340" s="1">
        <f t="shared" ca="1" si="25"/>
        <v>4.0059940699506722</v>
      </c>
      <c r="H340" s="7">
        <f t="shared" ca="1" si="27"/>
        <v>3.9948412101618049</v>
      </c>
      <c r="I340" s="1">
        <f t="shared" ca="1" si="28"/>
        <v>-0.10268657527318226</v>
      </c>
      <c r="J340">
        <f t="shared" ca="1" si="29"/>
        <v>0.10268657527318226</v>
      </c>
    </row>
    <row r="341" spans="5:10">
      <c r="E341" s="1">
        <v>338</v>
      </c>
      <c r="F341" s="1">
        <f t="shared" ca="1" si="26"/>
        <v>4.0044269019577108</v>
      </c>
      <c r="G341" s="1">
        <f t="shared" ca="1" si="25"/>
        <v>4.1285368570245096</v>
      </c>
      <c r="H341" s="7">
        <f t="shared" ca="1" si="27"/>
        <v>4.1151672923382394</v>
      </c>
      <c r="I341" s="1">
        <f t="shared" ca="1" si="28"/>
        <v>-0.11074039038052863</v>
      </c>
      <c r="J341">
        <f t="shared" ca="1" si="29"/>
        <v>0.11074039038052863</v>
      </c>
    </row>
    <row r="342" spans="5:10">
      <c r="E342" s="1">
        <v>339</v>
      </c>
      <c r="F342" s="1">
        <f t="shared" ca="1" si="26"/>
        <v>4.0720091368854492</v>
      </c>
      <c r="G342" s="1">
        <f t="shared" ca="1" si="25"/>
        <v>4.0553980850069529</v>
      </c>
      <c r="H342" s="7">
        <f t="shared" ca="1" si="27"/>
        <v>4.0613750057400813</v>
      </c>
      <c r="I342" s="1">
        <f t="shared" ca="1" si="28"/>
        <v>1.0634131145367931E-2</v>
      </c>
      <c r="J342">
        <f t="shared" ca="1" si="29"/>
        <v>1.0634131145367931E-2</v>
      </c>
    </row>
    <row r="343" spans="5:10">
      <c r="E343" s="1">
        <v>340</v>
      </c>
      <c r="F343" s="1">
        <f t="shared" ca="1" si="26"/>
        <v>3.961730701092339</v>
      </c>
      <c r="G343" s="1">
        <f t="shared" ca="1" si="25"/>
        <v>3.9366816703936451</v>
      </c>
      <c r="H343" s="7">
        <f t="shared" ca="1" si="27"/>
        <v>3.9491510039282889</v>
      </c>
      <c r="I343" s="1">
        <f t="shared" ca="1" si="28"/>
        <v>1.2579697164050163E-2</v>
      </c>
      <c r="J343">
        <f t="shared" ca="1" si="29"/>
        <v>1.2579697164050163E-2</v>
      </c>
    </row>
    <row r="344" spans="5:10">
      <c r="E344" s="1">
        <v>341</v>
      </c>
      <c r="F344" s="1">
        <f t="shared" ca="1" si="26"/>
        <v>3.8885086282424592</v>
      </c>
      <c r="G344" s="1">
        <f t="shared" ca="1" si="25"/>
        <v>4.0208888225135606</v>
      </c>
      <c r="H344" s="7">
        <f t="shared" ca="1" si="27"/>
        <v>4.0137150406550335</v>
      </c>
      <c r="I344" s="1">
        <f t="shared" ca="1" si="28"/>
        <v>-0.12520641241257424</v>
      </c>
      <c r="J344">
        <f t="shared" ca="1" si="29"/>
        <v>0.12520641241257424</v>
      </c>
    </row>
    <row r="345" spans="5:10">
      <c r="E345" s="1">
        <v>342</v>
      </c>
      <c r="F345" s="1">
        <f t="shared" ca="1" si="26"/>
        <v>4.0541446227779439</v>
      </c>
      <c r="G345" s="1">
        <f t="shared" ca="1" si="25"/>
        <v>4.0597501452380431</v>
      </c>
      <c r="H345" s="7">
        <f t="shared" ca="1" si="27"/>
        <v>4.0551466347797422</v>
      </c>
      <c r="I345" s="1">
        <f t="shared" ca="1" si="28"/>
        <v>-1.0020120017983913E-3</v>
      </c>
      <c r="J345">
        <f t="shared" ca="1" si="29"/>
        <v>1.0020120017983913E-3</v>
      </c>
    </row>
    <row r="346" spans="5:10">
      <c r="E346" s="1">
        <v>343</v>
      </c>
      <c r="F346" s="1">
        <f t="shared" ca="1" si="26"/>
        <v>3.9301832564015009</v>
      </c>
      <c r="G346" s="1">
        <f t="shared" ca="1" si="25"/>
        <v>3.8904118549022892</v>
      </c>
      <c r="H346" s="7">
        <f t="shared" ca="1" si="27"/>
        <v>3.9068853328900346</v>
      </c>
      <c r="I346" s="1">
        <f t="shared" ca="1" si="28"/>
        <v>2.3297923511466312E-2</v>
      </c>
      <c r="J346">
        <f t="shared" ca="1" si="29"/>
        <v>2.3297923511466312E-2</v>
      </c>
    </row>
    <row r="347" spans="5:10">
      <c r="E347" s="1">
        <v>344</v>
      </c>
      <c r="F347" s="1">
        <f t="shared" ca="1" si="26"/>
        <v>3.8633550638014267</v>
      </c>
      <c r="G347" s="1">
        <f t="shared" ca="1" si="25"/>
        <v>4.0204185191840578</v>
      </c>
      <c r="H347" s="7">
        <f t="shared" ca="1" si="27"/>
        <v>4.0090652005546552</v>
      </c>
      <c r="I347" s="1">
        <f t="shared" ca="1" si="28"/>
        <v>-0.14571013675322853</v>
      </c>
      <c r="J347">
        <f t="shared" ca="1" si="29"/>
        <v>0.14571013675322853</v>
      </c>
    </row>
    <row r="348" spans="5:10">
      <c r="E348" s="1">
        <v>345</v>
      </c>
      <c r="F348" s="1">
        <f t="shared" ca="1" si="26"/>
        <v>3.8679589425710699</v>
      </c>
      <c r="G348" s="1">
        <f t="shared" ca="1" si="25"/>
        <v>3.8975299161373842</v>
      </c>
      <c r="H348" s="7">
        <f t="shared" ca="1" si="27"/>
        <v>3.9086834445791112</v>
      </c>
      <c r="I348" s="1">
        <f t="shared" ca="1" si="28"/>
        <v>-4.0724502008041341E-2</v>
      </c>
      <c r="J348">
        <f t="shared" ca="1" si="29"/>
        <v>4.0724502008041341E-2</v>
      </c>
    </row>
    <row r="349" spans="5:10">
      <c r="E349" s="1">
        <v>346</v>
      </c>
      <c r="F349" s="1">
        <f t="shared" ca="1" si="26"/>
        <v>4.0004554404733765</v>
      </c>
      <c r="G349" s="1">
        <f t="shared" ca="1" si="25"/>
        <v>4.1150901476649713</v>
      </c>
      <c r="H349" s="7">
        <f t="shared" ca="1" si="27"/>
        <v>4.0944494773563855</v>
      </c>
      <c r="I349" s="1">
        <f t="shared" ca="1" si="28"/>
        <v>-9.3994036883009002E-2</v>
      </c>
      <c r="J349">
        <f t="shared" ca="1" si="29"/>
        <v>9.3994036883009002E-2</v>
      </c>
    </row>
    <row r="350" spans="5:10">
      <c r="E350" s="1">
        <v>347</v>
      </c>
      <c r="F350" s="1">
        <f t="shared" ca="1" si="26"/>
        <v>3.9548825972813946</v>
      </c>
      <c r="G350" s="1">
        <f t="shared" ca="1" si="25"/>
        <v>3.8921546348886227</v>
      </c>
      <c r="H350" s="7">
        <f t="shared" ca="1" si="27"/>
        <v>3.9123841191353992</v>
      </c>
      <c r="I350" s="1">
        <f t="shared" ca="1" si="28"/>
        <v>4.2498478145995389E-2</v>
      </c>
      <c r="J350">
        <f t="shared" ca="1" si="29"/>
        <v>4.2498478145995389E-2</v>
      </c>
    </row>
    <row r="351" spans="5:10">
      <c r="E351" s="1">
        <v>348</v>
      </c>
      <c r="F351" s="1">
        <f t="shared" ca="1" si="26"/>
        <v>4.1168929295338312</v>
      </c>
      <c r="G351" s="1">
        <f t="shared" ca="1" si="25"/>
        <v>4.0044269019577108</v>
      </c>
      <c r="H351" s="7">
        <f t="shared" ca="1" si="27"/>
        <v>3.9952226236754793</v>
      </c>
      <c r="I351" s="1">
        <f t="shared" ca="1" si="28"/>
        <v>0.12167030585835192</v>
      </c>
      <c r="J351">
        <f t="shared" ca="1" si="29"/>
        <v>0.12167030585835192</v>
      </c>
    </row>
    <row r="352" spans="5:10">
      <c r="E352" s="1">
        <v>349</v>
      </c>
      <c r="F352" s="1">
        <f t="shared" ca="1" si="26"/>
        <v>3.9323875280927307</v>
      </c>
      <c r="G352" s="1">
        <f t="shared" ca="1" si="25"/>
        <v>4.0720091368854492</v>
      </c>
      <c r="H352" s="7">
        <f t="shared" ca="1" si="27"/>
        <v>4.0643304855644526</v>
      </c>
      <c r="I352" s="1">
        <f t="shared" ca="1" si="28"/>
        <v>-0.13194295747172191</v>
      </c>
      <c r="J352">
        <f t="shared" ca="1" si="29"/>
        <v>0.13194295747172191</v>
      </c>
    </row>
    <row r="353" spans="5:10">
      <c r="E353" s="1">
        <v>350</v>
      </c>
      <c r="F353" s="1">
        <f t="shared" ca="1" si="26"/>
        <v>4.1373282376787701</v>
      </c>
      <c r="G353" s="1">
        <f t="shared" ca="1" si="25"/>
        <v>3.961730701092339</v>
      </c>
      <c r="H353" s="7">
        <f t="shared" ca="1" si="27"/>
        <v>3.9719906795395508</v>
      </c>
      <c r="I353" s="1">
        <f t="shared" ca="1" si="28"/>
        <v>0.16533755813921935</v>
      </c>
      <c r="J353">
        <f t="shared" ca="1" si="29"/>
        <v>0.16533755813921935</v>
      </c>
    </row>
    <row r="354" spans="5:10">
      <c r="E354" s="1">
        <v>351</v>
      </c>
      <c r="F354" s="1">
        <f t="shared" ca="1" si="26"/>
        <v>3.9548334388691853</v>
      </c>
      <c r="G354" s="1">
        <f t="shared" ca="1" si="25"/>
        <v>3.8885086282424592</v>
      </c>
      <c r="H354" s="7">
        <f t="shared" ca="1" si="27"/>
        <v>3.8968568333721683</v>
      </c>
      <c r="I354" s="1">
        <f t="shared" ca="1" si="28"/>
        <v>5.7976605497016998E-2</v>
      </c>
      <c r="J354">
        <f t="shared" ca="1" si="29"/>
        <v>5.7976605497016998E-2</v>
      </c>
    </row>
    <row r="355" spans="5:10">
      <c r="E355" s="1">
        <v>352</v>
      </c>
      <c r="F355" s="1">
        <f t="shared" ca="1" si="26"/>
        <v>3.9797610213100363</v>
      </c>
      <c r="G355" s="1">
        <f t="shared" ca="1" si="25"/>
        <v>4.0541446227779439</v>
      </c>
      <c r="H355" s="7">
        <f t="shared" ca="1" si="27"/>
        <v>4.0384158438373667</v>
      </c>
      <c r="I355" s="1">
        <f t="shared" ca="1" si="28"/>
        <v>-5.8654822527330452E-2</v>
      </c>
      <c r="J355">
        <f t="shared" ca="1" si="29"/>
        <v>5.8654822527330452E-2</v>
      </c>
    </row>
    <row r="356" spans="5:10">
      <c r="E356" s="1">
        <v>353</v>
      </c>
      <c r="F356" s="1">
        <f t="shared" ca="1" si="26"/>
        <v>3.9055544452724433</v>
      </c>
      <c r="G356" s="1">
        <f t="shared" ca="1" si="25"/>
        <v>3.9301832564015009</v>
      </c>
      <c r="H356" s="7">
        <f t="shared" ca="1" si="27"/>
        <v>3.9410065151450877</v>
      </c>
      <c r="I356" s="1">
        <f t="shared" ca="1" si="28"/>
        <v>-3.5452069872644376E-2</v>
      </c>
      <c r="J356">
        <f t="shared" ca="1" si="29"/>
        <v>3.5452069872644376E-2</v>
      </c>
    </row>
    <row r="357" spans="5:10">
      <c r="E357" s="1">
        <v>354</v>
      </c>
      <c r="F357" s="1">
        <f t="shared" ca="1" si="26"/>
        <v>3.926319826003446</v>
      </c>
      <c r="G357" s="1">
        <f t="shared" ca="1" si="25"/>
        <v>3.8633550638014267</v>
      </c>
      <c r="H357" s="7">
        <f t="shared" ca="1" si="27"/>
        <v>3.871120208935793</v>
      </c>
      <c r="I357" s="1">
        <f t="shared" ca="1" si="28"/>
        <v>5.5199617067652973E-2</v>
      </c>
      <c r="J357">
        <f t="shared" ca="1" si="29"/>
        <v>5.5199617067652973E-2</v>
      </c>
    </row>
    <row r="358" spans="5:10">
      <c r="E358" s="1">
        <v>355</v>
      </c>
      <c r="F358" s="1">
        <f t="shared" ca="1" si="26"/>
        <v>3.9329202107635943</v>
      </c>
      <c r="G358" s="1">
        <f t="shared" ca="1" si="25"/>
        <v>3.8679589425710699</v>
      </c>
      <c r="H358" s="7">
        <f t="shared" ca="1" si="27"/>
        <v>3.8682750692075425</v>
      </c>
      <c r="I358" s="1">
        <f t="shared" ca="1" si="28"/>
        <v>6.4645141556051833E-2</v>
      </c>
      <c r="J358">
        <f t="shared" ca="1" si="29"/>
        <v>6.4645141556051833E-2</v>
      </c>
    </row>
    <row r="359" spans="5:10">
      <c r="E359" s="1">
        <v>356</v>
      </c>
      <c r="F359" s="1">
        <f t="shared" ca="1" si="26"/>
        <v>4.0424461256013497</v>
      </c>
      <c r="G359" s="1">
        <f t="shared" ca="1" si="25"/>
        <v>4.0004554404733765</v>
      </c>
      <c r="H359" s="7">
        <f t="shared" ca="1" si="27"/>
        <v>3.9872374033467937</v>
      </c>
      <c r="I359" s="1">
        <f t="shared" ca="1" si="28"/>
        <v>5.5208722254556086E-2</v>
      </c>
      <c r="J359">
        <f t="shared" ca="1" si="29"/>
        <v>5.5208722254556086E-2</v>
      </c>
    </row>
    <row r="360" spans="5:10">
      <c r="E360" s="1">
        <v>357</v>
      </c>
      <c r="F360" s="1">
        <f t="shared" ca="1" si="26"/>
        <v>3.9502515450028186</v>
      </c>
      <c r="G360" s="1">
        <f t="shared" ca="1" si="25"/>
        <v>3.9548825972813946</v>
      </c>
      <c r="H360" s="7">
        <f t="shared" ca="1" si="27"/>
        <v>3.9581180778879346</v>
      </c>
      <c r="I360" s="1">
        <f t="shared" ca="1" si="28"/>
        <v>-7.8665328851159622E-3</v>
      </c>
      <c r="J360">
        <f t="shared" ca="1" si="29"/>
        <v>7.8665328851159622E-3</v>
      </c>
    </row>
    <row r="361" spans="5:10">
      <c r="E361" s="1">
        <v>358</v>
      </c>
      <c r="F361" s="1">
        <f t="shared" ca="1" si="26"/>
        <v>3.9332684006797307</v>
      </c>
      <c r="G361" s="1">
        <f t="shared" ca="1" si="25"/>
        <v>4.1168929295338312</v>
      </c>
      <c r="H361" s="7">
        <f t="shared" ca="1" si="27"/>
        <v>4.1010154443692421</v>
      </c>
      <c r="I361" s="1">
        <f t="shared" ca="1" si="28"/>
        <v>-0.16774704368951143</v>
      </c>
      <c r="J361">
        <f t="shared" ca="1" si="29"/>
        <v>0.16774704368951143</v>
      </c>
    </row>
    <row r="362" spans="5:10">
      <c r="E362" s="1">
        <v>359</v>
      </c>
      <c r="F362" s="1">
        <f t="shared" ca="1" si="26"/>
        <v>3.9170107525548072</v>
      </c>
      <c r="G362" s="1">
        <f t="shared" ca="1" si="25"/>
        <v>3.9323875280927307</v>
      </c>
      <c r="H362" s="7">
        <f t="shared" ca="1" si="27"/>
        <v>3.9492503197203819</v>
      </c>
      <c r="I362" s="1">
        <f t="shared" ca="1" si="28"/>
        <v>-3.2239567165574634E-2</v>
      </c>
      <c r="J362">
        <f t="shared" ca="1" si="29"/>
        <v>3.2239567165574634E-2</v>
      </c>
    </row>
    <row r="363" spans="5:10">
      <c r="E363" s="1">
        <v>360</v>
      </c>
      <c r="F363" s="1">
        <f t="shared" ca="1" si="26"/>
        <v>3.8241044563666584</v>
      </c>
      <c r="G363" s="1">
        <f t="shared" ca="1" si="25"/>
        <v>4.1373282376787701</v>
      </c>
      <c r="H363" s="7">
        <f t="shared" ca="1" si="27"/>
        <v>4.1185204458829316</v>
      </c>
      <c r="I363" s="1">
        <f t="shared" ca="1" si="28"/>
        <v>-0.29441598951627324</v>
      </c>
      <c r="J363">
        <f t="shared" ca="1" si="29"/>
        <v>0.29441598951627324</v>
      </c>
    </row>
    <row r="364" spans="5:10">
      <c r="E364" s="1">
        <v>361</v>
      </c>
      <c r="F364" s="1">
        <f t="shared" ca="1" si="26"/>
        <v>4.1628878128363382</v>
      </c>
      <c r="G364" s="1">
        <f t="shared" ca="1" si="25"/>
        <v>3.9548334388691853</v>
      </c>
      <c r="H364" s="7">
        <f t="shared" ca="1" si="27"/>
        <v>3.9712021395705599</v>
      </c>
      <c r="I364" s="1">
        <f t="shared" ca="1" si="28"/>
        <v>0.19168567326577834</v>
      </c>
      <c r="J364">
        <f t="shared" ca="1" si="29"/>
        <v>0.19168567326577834</v>
      </c>
    </row>
    <row r="365" spans="5:10">
      <c r="E365" s="1">
        <v>362</v>
      </c>
      <c r="F365" s="1">
        <f t="shared" ca="1" si="26"/>
        <v>3.8916800373868439</v>
      </c>
      <c r="G365" s="1">
        <f t="shared" ca="1" si="25"/>
        <v>3.9797610213100363</v>
      </c>
      <c r="H365" s="7">
        <f t="shared" ca="1" si="27"/>
        <v>3.978905133136089</v>
      </c>
      <c r="I365" s="1">
        <f t="shared" ca="1" si="28"/>
        <v>-8.7225095749245085E-2</v>
      </c>
      <c r="J365">
        <f t="shared" ca="1" si="29"/>
        <v>8.7225095749245085E-2</v>
      </c>
    </row>
    <row r="366" spans="5:10">
      <c r="E366" s="1">
        <v>363</v>
      </c>
      <c r="F366" s="1">
        <f t="shared" ca="1" si="26"/>
        <v>4.174477779845537</v>
      </c>
      <c r="G366" s="1">
        <f t="shared" ca="1" si="25"/>
        <v>3.9055544452724433</v>
      </c>
      <c r="H366" s="7">
        <f t="shared" ca="1" si="27"/>
        <v>3.9128895140588078</v>
      </c>
      <c r="I366" s="1">
        <f t="shared" ca="1" si="28"/>
        <v>0.26158826578672922</v>
      </c>
      <c r="J366">
        <f t="shared" ca="1" si="29"/>
        <v>0.26158826578672922</v>
      </c>
    </row>
    <row r="367" spans="5:10">
      <c r="E367" s="1">
        <v>364</v>
      </c>
      <c r="F367" s="1">
        <f t="shared" ca="1" si="26"/>
        <v>3.9088353004888958</v>
      </c>
      <c r="G367" s="1">
        <f t="shared" ca="1" si="25"/>
        <v>3.926319826003446</v>
      </c>
      <c r="H367" s="7">
        <f t="shared" ca="1" si="27"/>
        <v>3.9249767948089822</v>
      </c>
      <c r="I367" s="1">
        <f t="shared" ca="1" si="28"/>
        <v>-1.614149432008638E-2</v>
      </c>
      <c r="J367">
        <f t="shared" ca="1" si="29"/>
        <v>1.614149432008638E-2</v>
      </c>
    </row>
    <row r="368" spans="5:10">
      <c r="E368" s="1">
        <v>365</v>
      </c>
      <c r="F368" s="1">
        <f t="shared" ca="1" si="26"/>
        <v>3.9032640225237323</v>
      </c>
      <c r="G368" s="1">
        <f t="shared" ca="1" si="25"/>
        <v>3.9329202107635943</v>
      </c>
      <c r="H368" s="7">
        <f t="shared" ca="1" si="27"/>
        <v>3.9321258691681331</v>
      </c>
      <c r="I368" s="1">
        <f t="shared" ca="1" si="28"/>
        <v>-2.8861846644400835E-2</v>
      </c>
      <c r="J368">
        <f t="shared" ca="1" si="29"/>
        <v>2.8861846644400835E-2</v>
      </c>
    </row>
    <row r="369" spans="5:10">
      <c r="E369" s="1">
        <v>366</v>
      </c>
      <c r="F369" s="1">
        <f t="shared" ca="1" si="26"/>
        <v>4.0738367967394122</v>
      </c>
      <c r="G369" s="1">
        <f t="shared" ca="1" si="25"/>
        <v>4.0424461256013497</v>
      </c>
      <c r="H369" s="7">
        <f t="shared" ca="1" si="27"/>
        <v>4.0314140999580284</v>
      </c>
      <c r="I369" s="1">
        <f t="shared" ca="1" si="28"/>
        <v>4.2422696781383884E-2</v>
      </c>
      <c r="J369">
        <f t="shared" ca="1" si="29"/>
        <v>4.2422696781383884E-2</v>
      </c>
    </row>
    <row r="370" spans="5:10">
      <c r="E370" s="1">
        <v>367</v>
      </c>
      <c r="F370" s="1">
        <f t="shared" ca="1" si="26"/>
        <v>4.0299079032510017</v>
      </c>
      <c r="G370" s="1">
        <f t="shared" ca="1" si="25"/>
        <v>3.9502515450028186</v>
      </c>
      <c r="H370" s="7">
        <f t="shared" ca="1" si="27"/>
        <v>3.9583678004983396</v>
      </c>
      <c r="I370" s="1">
        <f t="shared" ca="1" si="28"/>
        <v>7.1540102752662094E-2</v>
      </c>
      <c r="J370">
        <f t="shared" ca="1" si="29"/>
        <v>7.1540102752662094E-2</v>
      </c>
    </row>
    <row r="371" spans="5:10">
      <c r="E371" s="1">
        <v>368</v>
      </c>
      <c r="F371" s="1">
        <f t="shared" ca="1" si="26"/>
        <v>3.939534479859212</v>
      </c>
      <c r="G371" s="1">
        <f t="shared" ca="1" si="25"/>
        <v>3.9332684006797307</v>
      </c>
      <c r="H371" s="7">
        <f t="shared" ca="1" si="27"/>
        <v>3.9357783406615918</v>
      </c>
      <c r="I371" s="1">
        <f t="shared" ca="1" si="28"/>
        <v>3.7561391976201897E-3</v>
      </c>
      <c r="J371">
        <f t="shared" ca="1" si="29"/>
        <v>3.7561391976201897E-3</v>
      </c>
    </row>
    <row r="372" spans="5:10">
      <c r="E372" s="1">
        <v>369</v>
      </c>
      <c r="F372" s="1">
        <f t="shared" ca="1" si="26"/>
        <v>3.9896954790193075</v>
      </c>
      <c r="G372" s="1">
        <f t="shared" ca="1" si="25"/>
        <v>3.9170107525548072</v>
      </c>
      <c r="H372" s="7">
        <f t="shared" ca="1" si="27"/>
        <v>3.9188875113654857</v>
      </c>
      <c r="I372" s="1">
        <f t="shared" ca="1" si="28"/>
        <v>7.0807967653821802E-2</v>
      </c>
      <c r="J372">
        <f t="shared" ca="1" si="29"/>
        <v>7.0807967653821802E-2</v>
      </c>
    </row>
    <row r="373" spans="5:10">
      <c r="E373" s="1">
        <v>370</v>
      </c>
      <c r="F373" s="1">
        <f t="shared" ca="1" si="26"/>
        <v>3.9739082827127921</v>
      </c>
      <c r="G373" s="1">
        <f t="shared" ca="1" si="25"/>
        <v>3.8241044563666584</v>
      </c>
      <c r="H373" s="7">
        <f t="shared" ca="1" si="27"/>
        <v>3.8335827618665412</v>
      </c>
      <c r="I373" s="1">
        <f t="shared" ca="1" si="28"/>
        <v>0.14032552084625083</v>
      </c>
      <c r="J373">
        <f t="shared" ca="1" si="29"/>
        <v>0.14032552084625083</v>
      </c>
    </row>
    <row r="374" spans="5:10">
      <c r="E374" s="1">
        <v>371</v>
      </c>
      <c r="F374" s="1">
        <f t="shared" ca="1" si="26"/>
        <v>4.0761692970057712</v>
      </c>
      <c r="G374" s="1">
        <f t="shared" ca="1" si="25"/>
        <v>4.1628878128363382</v>
      </c>
      <c r="H374" s="7">
        <f t="shared" ca="1" si="27"/>
        <v>4.1299573077393585</v>
      </c>
      <c r="I374" s="1">
        <f t="shared" ca="1" si="28"/>
        <v>-5.3788010733587299E-2</v>
      </c>
      <c r="J374">
        <f t="shared" ca="1" si="29"/>
        <v>5.3788010733587299E-2</v>
      </c>
    </row>
    <row r="375" spans="5:10">
      <c r="E375" s="1">
        <v>372</v>
      </c>
      <c r="F375" s="1">
        <f t="shared" ca="1" si="26"/>
        <v>4.039922651456731</v>
      </c>
      <c r="G375" s="1">
        <f t="shared" ca="1" si="25"/>
        <v>3.8916800373868439</v>
      </c>
      <c r="H375" s="7">
        <f t="shared" ca="1" si="27"/>
        <v>3.9155077644220957</v>
      </c>
      <c r="I375" s="1">
        <f t="shared" ca="1" si="28"/>
        <v>0.12441488703463532</v>
      </c>
      <c r="J375">
        <f t="shared" ca="1" si="29"/>
        <v>0.12441488703463532</v>
      </c>
    </row>
    <row r="376" spans="5:10">
      <c r="E376" s="1">
        <v>373</v>
      </c>
      <c r="F376" s="1">
        <f t="shared" ca="1" si="26"/>
        <v>4.0375441913191059</v>
      </c>
      <c r="G376" s="1">
        <f t="shared" ca="1" si="25"/>
        <v>4.174477779845537</v>
      </c>
      <c r="H376" s="7">
        <f t="shared" ca="1" si="27"/>
        <v>4.1485807783031925</v>
      </c>
      <c r="I376" s="1">
        <f t="shared" ca="1" si="28"/>
        <v>-0.11103658698408658</v>
      </c>
      <c r="J376">
        <f t="shared" ca="1" si="29"/>
        <v>0.11103658698408658</v>
      </c>
    </row>
    <row r="377" spans="5:10">
      <c r="E377" s="1">
        <v>374</v>
      </c>
      <c r="F377" s="1">
        <f t="shared" ca="1" si="26"/>
        <v>4.0728599015628655</v>
      </c>
      <c r="G377" s="1">
        <f t="shared" ca="1" si="25"/>
        <v>3.9088353004888958</v>
      </c>
      <c r="H377" s="7">
        <f t="shared" ca="1" si="27"/>
        <v>3.9328098482703258</v>
      </c>
      <c r="I377" s="1">
        <f t="shared" ca="1" si="28"/>
        <v>0.14005005329253972</v>
      </c>
      <c r="J377">
        <f t="shared" ca="1" si="29"/>
        <v>0.14005005329253972</v>
      </c>
    </row>
    <row r="378" spans="5:10">
      <c r="E378" s="1">
        <v>375</v>
      </c>
      <c r="F378" s="1">
        <f t="shared" ca="1" si="26"/>
        <v>4.0947105347430179</v>
      </c>
      <c r="G378" s="1">
        <f t="shared" ca="1" si="25"/>
        <v>3.9032640225237323</v>
      </c>
      <c r="H378" s="7">
        <f t="shared" ca="1" si="27"/>
        <v>3.9062186050983918</v>
      </c>
      <c r="I378" s="1">
        <f t="shared" ca="1" si="28"/>
        <v>0.18849192964462613</v>
      </c>
      <c r="J378">
        <f t="shared" ca="1" si="29"/>
        <v>0.18849192964462613</v>
      </c>
    </row>
    <row r="379" spans="5:10">
      <c r="E379" s="1">
        <v>376</v>
      </c>
      <c r="F379" s="1">
        <f t="shared" ca="1" si="26"/>
        <v>4.0364277256680978</v>
      </c>
      <c r="G379" s="1">
        <f t="shared" ca="1" si="25"/>
        <v>4.0738367967394122</v>
      </c>
      <c r="H379" s="7">
        <f t="shared" ca="1" si="27"/>
        <v>4.0570749775753105</v>
      </c>
      <c r="I379" s="1">
        <f t="shared" ca="1" si="28"/>
        <v>-2.0647251907212727E-2</v>
      </c>
      <c r="J379">
        <f t="shared" ca="1" si="29"/>
        <v>2.0647251907212727E-2</v>
      </c>
    </row>
    <row r="380" spans="5:10">
      <c r="E380" s="1">
        <v>377</v>
      </c>
      <c r="F380" s="1">
        <f t="shared" ca="1" si="26"/>
        <v>4.0903257304803038</v>
      </c>
      <c r="G380" s="1">
        <f t="shared" ca="1" si="25"/>
        <v>4.0299079032510017</v>
      </c>
      <c r="H380" s="7">
        <f t="shared" ca="1" si="27"/>
        <v>4.0326246106834329</v>
      </c>
      <c r="I380" s="1">
        <f t="shared" ca="1" si="28"/>
        <v>5.770111979687087E-2</v>
      </c>
      <c r="J380">
        <f t="shared" ca="1" si="29"/>
        <v>5.770111979687087E-2</v>
      </c>
    </row>
    <row r="381" spans="5:10">
      <c r="E381" s="1">
        <v>378</v>
      </c>
      <c r="F381" s="1">
        <f t="shared" ca="1" si="26"/>
        <v>4.0740218232963077</v>
      </c>
      <c r="G381" s="1">
        <f t="shared" ca="1" si="25"/>
        <v>3.939534479859212</v>
      </c>
      <c r="H381" s="7">
        <f t="shared" ca="1" si="27"/>
        <v>3.9488434929416343</v>
      </c>
      <c r="I381" s="1">
        <f t="shared" ca="1" si="28"/>
        <v>0.12517833035467341</v>
      </c>
      <c r="J381">
        <f t="shared" ca="1" si="29"/>
        <v>0.12517833035467341</v>
      </c>
    </row>
    <row r="382" spans="5:10">
      <c r="E382" s="1">
        <v>379</v>
      </c>
      <c r="F382" s="1">
        <f t="shared" ca="1" si="26"/>
        <v>4.0214117982532027</v>
      </c>
      <c r="G382" s="1">
        <f t="shared" ca="1" si="25"/>
        <v>3.9896954790193075</v>
      </c>
      <c r="H382" s="7">
        <f t="shared" ca="1" si="27"/>
        <v>3.9856102804115405</v>
      </c>
      <c r="I382" s="1">
        <f t="shared" ca="1" si="28"/>
        <v>3.5801517841662189E-2</v>
      </c>
      <c r="J382">
        <f t="shared" ca="1" si="29"/>
        <v>3.5801517841662189E-2</v>
      </c>
    </row>
    <row r="383" spans="5:10">
      <c r="E383" s="1">
        <v>380</v>
      </c>
      <c r="F383" s="1">
        <f t="shared" ca="1" si="26"/>
        <v>4.0323133467302119</v>
      </c>
      <c r="G383" s="1">
        <f t="shared" ca="1" si="25"/>
        <v>3.9739082827127921</v>
      </c>
      <c r="H383" s="7">
        <f t="shared" ca="1" si="27"/>
        <v>3.975078482482667</v>
      </c>
      <c r="I383" s="1">
        <f t="shared" ca="1" si="28"/>
        <v>5.723486424754487E-2</v>
      </c>
      <c r="J383">
        <f t="shared" ca="1" si="29"/>
        <v>5.723486424754487E-2</v>
      </c>
    </row>
    <row r="384" spans="5:10">
      <c r="E384" s="1">
        <v>381</v>
      </c>
      <c r="F384" s="1">
        <f t="shared" ca="1" si="26"/>
        <v>3.9322074783919256</v>
      </c>
      <c r="G384" s="1">
        <f t="shared" ca="1" si="25"/>
        <v>4.0761692970057712</v>
      </c>
      <c r="H384" s="7">
        <f t="shared" ca="1" si="27"/>
        <v>4.0660602155534606</v>
      </c>
      <c r="I384" s="1">
        <f t="shared" ca="1" si="28"/>
        <v>-0.13385273716153501</v>
      </c>
      <c r="J384">
        <f t="shared" ca="1" si="29"/>
        <v>0.13385273716153501</v>
      </c>
    </row>
    <row r="385" spans="5:10">
      <c r="E385" s="1">
        <v>382</v>
      </c>
      <c r="F385" s="1">
        <f t="shared" ca="1" si="26"/>
        <v>3.9979282156213238</v>
      </c>
      <c r="G385" s="1">
        <f t="shared" ca="1" si="25"/>
        <v>4.039922651456731</v>
      </c>
      <c r="H385" s="7">
        <f t="shared" ca="1" si="27"/>
        <v>4.0425364078664039</v>
      </c>
      <c r="I385" s="1">
        <f t="shared" ca="1" si="28"/>
        <v>-4.4608192245080058E-2</v>
      </c>
      <c r="J385">
        <f t="shared" ca="1" si="29"/>
        <v>4.4608192245080058E-2</v>
      </c>
    </row>
    <row r="386" spans="5:10">
      <c r="E386" s="1">
        <v>383</v>
      </c>
      <c r="F386" s="1">
        <f t="shared" ca="1" si="26"/>
        <v>3.9207276302412049</v>
      </c>
      <c r="G386" s="1">
        <f t="shared" ca="1" si="25"/>
        <v>4.0375441913191059</v>
      </c>
      <c r="H386" s="7">
        <f t="shared" ca="1" si="27"/>
        <v>4.0380434129738356</v>
      </c>
      <c r="I386" s="1">
        <f t="shared" ca="1" si="28"/>
        <v>-0.11731578273263077</v>
      </c>
      <c r="J386">
        <f t="shared" ca="1" si="29"/>
        <v>0.11731578273263077</v>
      </c>
    </row>
    <row r="387" spans="5:10">
      <c r="E387" s="1">
        <v>384</v>
      </c>
      <c r="F387" s="1">
        <f t="shared" ca="1" si="26"/>
        <v>4.0738336441564913</v>
      </c>
      <c r="G387" s="1">
        <f t="shared" ref="G387:G450" ca="1" si="30">IF(E387&gt;=$C$8,OFFSET(F387,-$C$8,0),0)</f>
        <v>4.0728599015628655</v>
      </c>
      <c r="H387" s="7">
        <f t="shared" ca="1" si="27"/>
        <v>4.0693782527039621</v>
      </c>
      <c r="I387" s="1">
        <f t="shared" ca="1" si="28"/>
        <v>4.455391452529156E-3</v>
      </c>
      <c r="J387">
        <f t="shared" ca="1" si="29"/>
        <v>4.455391452529156E-3</v>
      </c>
    </row>
    <row r="388" spans="5:10">
      <c r="E388" s="1">
        <v>385</v>
      </c>
      <c r="F388" s="1">
        <f t="shared" ref="F388:F451" ca="1" si="31">NORMINV(RAND(), $C$3, $C$4)</f>
        <v>4.0294214853474895</v>
      </c>
      <c r="G388" s="1">
        <f t="shared" ca="1" si="30"/>
        <v>4.0947105347430179</v>
      </c>
      <c r="H388" s="7">
        <f t="shared" ref="H388:H451" ca="1" si="32">H387*$C$13+G388*$C$14</f>
        <v>4.0921773065391127</v>
      </c>
      <c r="I388" s="1">
        <f t="shared" ref="I388:I451" ca="1" si="33">F388-H388</f>
        <v>-6.2755821191623262E-2</v>
      </c>
      <c r="J388">
        <f t="shared" ref="J388:J451" ca="1" si="34">ABS(I388)</f>
        <v>6.2755821191623262E-2</v>
      </c>
    </row>
    <row r="389" spans="5:10">
      <c r="E389" s="1">
        <v>386</v>
      </c>
      <c r="F389" s="1">
        <f t="shared" ca="1" si="31"/>
        <v>3.906289197321021</v>
      </c>
      <c r="G389" s="1">
        <f t="shared" ca="1" si="30"/>
        <v>4.0364277256680978</v>
      </c>
      <c r="H389" s="7">
        <f t="shared" ca="1" si="32"/>
        <v>4.0420026837551992</v>
      </c>
      <c r="I389" s="1">
        <f t="shared" ca="1" si="33"/>
        <v>-0.13571348643417824</v>
      </c>
      <c r="J389">
        <f t="shared" ca="1" si="34"/>
        <v>0.13571348643417824</v>
      </c>
    </row>
    <row r="390" spans="5:10">
      <c r="E390" s="1">
        <v>387</v>
      </c>
      <c r="F390" s="1">
        <f t="shared" ca="1" si="31"/>
        <v>4.0613256850800772</v>
      </c>
      <c r="G390" s="1">
        <f t="shared" ca="1" si="30"/>
        <v>4.0903257304803038</v>
      </c>
      <c r="H390" s="7">
        <f t="shared" ca="1" si="32"/>
        <v>4.085493425807794</v>
      </c>
      <c r="I390" s="1">
        <f t="shared" ca="1" si="33"/>
        <v>-2.4167740727716769E-2</v>
      </c>
      <c r="J390">
        <f t="shared" ca="1" si="34"/>
        <v>2.4167740727716769E-2</v>
      </c>
    </row>
    <row r="391" spans="5:10">
      <c r="E391" s="1">
        <v>388</v>
      </c>
      <c r="F391" s="1">
        <f t="shared" ca="1" si="31"/>
        <v>4.0497006044441353</v>
      </c>
      <c r="G391" s="1">
        <f t="shared" ca="1" si="30"/>
        <v>4.0740218232963077</v>
      </c>
      <c r="H391" s="7">
        <f t="shared" ca="1" si="32"/>
        <v>4.0751689835474565</v>
      </c>
      <c r="I391" s="1">
        <f t="shared" ca="1" si="33"/>
        <v>-2.5468379103321226E-2</v>
      </c>
      <c r="J391">
        <f t="shared" ca="1" si="34"/>
        <v>2.5468379103321226E-2</v>
      </c>
    </row>
    <row r="392" spans="5:10">
      <c r="E392" s="1">
        <v>389</v>
      </c>
      <c r="F392" s="1">
        <f t="shared" ca="1" si="31"/>
        <v>4.1002680723297598</v>
      </c>
      <c r="G392" s="1">
        <f t="shared" ca="1" si="30"/>
        <v>4.0214117982532027</v>
      </c>
      <c r="H392" s="7">
        <f t="shared" ca="1" si="32"/>
        <v>4.0267875167826279</v>
      </c>
      <c r="I392" s="1">
        <f t="shared" ca="1" si="33"/>
        <v>7.3480555547131843E-2</v>
      </c>
      <c r="J392">
        <f t="shared" ca="1" si="34"/>
        <v>7.3480555547131843E-2</v>
      </c>
    </row>
    <row r="393" spans="5:10">
      <c r="E393" s="1">
        <v>390</v>
      </c>
      <c r="F393" s="1">
        <f t="shared" ca="1" si="31"/>
        <v>4.057232746595572</v>
      </c>
      <c r="G393" s="1">
        <f t="shared" ca="1" si="30"/>
        <v>4.0323133467302119</v>
      </c>
      <c r="H393" s="7">
        <f t="shared" ca="1" si="32"/>
        <v>4.0317607637354538</v>
      </c>
      <c r="I393" s="1">
        <f t="shared" ca="1" si="33"/>
        <v>2.5471982860118203E-2</v>
      </c>
      <c r="J393">
        <f t="shared" ca="1" si="34"/>
        <v>2.5471982860118203E-2</v>
      </c>
    </row>
    <row r="394" spans="5:10">
      <c r="E394" s="1">
        <v>391</v>
      </c>
      <c r="F394" s="1">
        <f t="shared" ca="1" si="31"/>
        <v>3.8379896767658188</v>
      </c>
      <c r="G394" s="1">
        <f t="shared" ca="1" si="30"/>
        <v>3.9322074783919256</v>
      </c>
      <c r="H394" s="7">
        <f t="shared" ca="1" si="32"/>
        <v>3.9421628069262784</v>
      </c>
      <c r="I394" s="1">
        <f t="shared" ca="1" si="33"/>
        <v>-0.10417313016045959</v>
      </c>
      <c r="J394">
        <f t="shared" ca="1" si="34"/>
        <v>0.10417313016045959</v>
      </c>
    </row>
    <row r="395" spans="5:10">
      <c r="E395" s="1">
        <v>392</v>
      </c>
      <c r="F395" s="1">
        <f t="shared" ca="1" si="31"/>
        <v>3.9868063922130541</v>
      </c>
      <c r="G395" s="1">
        <f t="shared" ca="1" si="30"/>
        <v>3.9979282156213238</v>
      </c>
      <c r="H395" s="7">
        <f t="shared" ca="1" si="32"/>
        <v>3.9923516747518195</v>
      </c>
      <c r="I395" s="1">
        <f t="shared" ca="1" si="33"/>
        <v>-5.5452825387654059E-3</v>
      </c>
      <c r="J395">
        <f t="shared" ca="1" si="34"/>
        <v>5.5452825387654059E-3</v>
      </c>
    </row>
    <row r="396" spans="5:10">
      <c r="E396" s="1">
        <v>393</v>
      </c>
      <c r="F396" s="1">
        <f t="shared" ca="1" si="31"/>
        <v>4.0259219026673767</v>
      </c>
      <c r="G396" s="1">
        <f t="shared" ca="1" si="30"/>
        <v>3.9207276302412049</v>
      </c>
      <c r="H396" s="7">
        <f t="shared" ca="1" si="32"/>
        <v>3.9278900346922665</v>
      </c>
      <c r="I396" s="1">
        <f t="shared" ca="1" si="33"/>
        <v>9.803186797511021E-2</v>
      </c>
      <c r="J396">
        <f t="shared" ca="1" si="34"/>
        <v>9.803186797511021E-2</v>
      </c>
    </row>
    <row r="397" spans="5:10">
      <c r="E397" s="1">
        <v>394</v>
      </c>
      <c r="F397" s="1">
        <f t="shared" ca="1" si="31"/>
        <v>3.8856867987860069</v>
      </c>
      <c r="G397" s="1">
        <f t="shared" ca="1" si="30"/>
        <v>4.0738336441564913</v>
      </c>
      <c r="H397" s="7">
        <f t="shared" ca="1" si="32"/>
        <v>4.0592392832100685</v>
      </c>
      <c r="I397" s="1">
        <f t="shared" ca="1" si="33"/>
        <v>-0.17355248442406168</v>
      </c>
      <c r="J397">
        <f t="shared" ca="1" si="34"/>
        <v>0.17355248442406168</v>
      </c>
    </row>
    <row r="398" spans="5:10">
      <c r="E398" s="1">
        <v>395</v>
      </c>
      <c r="F398" s="1">
        <f t="shared" ca="1" si="31"/>
        <v>3.9799848112536114</v>
      </c>
      <c r="G398" s="1">
        <f t="shared" ca="1" si="30"/>
        <v>4.0294214853474895</v>
      </c>
      <c r="H398" s="7">
        <f t="shared" ca="1" si="32"/>
        <v>4.0324032651337474</v>
      </c>
      <c r="I398" s="1">
        <f t="shared" ca="1" si="33"/>
        <v>-5.2418453880135996E-2</v>
      </c>
      <c r="J398">
        <f t="shared" ca="1" si="34"/>
        <v>5.2418453880135996E-2</v>
      </c>
    </row>
    <row r="399" spans="5:10">
      <c r="E399" s="1">
        <v>396</v>
      </c>
      <c r="F399" s="1">
        <f t="shared" ca="1" si="31"/>
        <v>4.080435383857461</v>
      </c>
      <c r="G399" s="1">
        <f t="shared" ca="1" si="30"/>
        <v>3.906289197321021</v>
      </c>
      <c r="H399" s="7">
        <f t="shared" ca="1" si="32"/>
        <v>3.9189006041022938</v>
      </c>
      <c r="I399" s="1">
        <f t="shared" ca="1" si="33"/>
        <v>0.16153477975516717</v>
      </c>
      <c r="J399">
        <f t="shared" ca="1" si="34"/>
        <v>0.16153477975516717</v>
      </c>
    </row>
    <row r="400" spans="5:10">
      <c r="E400" s="1">
        <v>397</v>
      </c>
      <c r="F400" s="1">
        <f t="shared" ca="1" si="31"/>
        <v>4.0441296448164907</v>
      </c>
      <c r="G400" s="1">
        <f t="shared" ca="1" si="30"/>
        <v>4.0613256850800772</v>
      </c>
      <c r="H400" s="7">
        <f t="shared" ca="1" si="32"/>
        <v>4.0470831769822988</v>
      </c>
      <c r="I400" s="1">
        <f t="shared" ca="1" si="33"/>
        <v>-2.9535321658080704E-3</v>
      </c>
      <c r="J400">
        <f t="shared" ca="1" si="34"/>
        <v>2.9535321658080704E-3</v>
      </c>
    </row>
    <row r="401" spans="5:10">
      <c r="E401" s="1">
        <v>398</v>
      </c>
      <c r="F401" s="1">
        <f t="shared" ca="1" si="31"/>
        <v>3.9034935076537907</v>
      </c>
      <c r="G401" s="1">
        <f t="shared" ca="1" si="30"/>
        <v>4.0497006044441353</v>
      </c>
      <c r="H401" s="7">
        <f t="shared" ca="1" si="32"/>
        <v>4.0494388616979515</v>
      </c>
      <c r="I401" s="1">
        <f t="shared" ca="1" si="33"/>
        <v>-0.14594535404416087</v>
      </c>
      <c r="J401">
        <f t="shared" ca="1" si="34"/>
        <v>0.14594535404416087</v>
      </c>
    </row>
    <row r="402" spans="5:10">
      <c r="E402" s="1">
        <v>399</v>
      </c>
      <c r="F402" s="1">
        <f t="shared" ca="1" si="31"/>
        <v>4.1107972457766646</v>
      </c>
      <c r="G402" s="1">
        <f t="shared" ca="1" si="30"/>
        <v>4.1002680723297598</v>
      </c>
      <c r="H402" s="7">
        <f t="shared" ca="1" si="32"/>
        <v>4.0951851512665787</v>
      </c>
      <c r="I402" s="1">
        <f t="shared" ca="1" si="33"/>
        <v>1.5612094510085939E-2</v>
      </c>
      <c r="J402">
        <f t="shared" ca="1" si="34"/>
        <v>1.5612094510085939E-2</v>
      </c>
    </row>
    <row r="403" spans="5:10">
      <c r="E403" s="1">
        <v>400</v>
      </c>
      <c r="F403" s="1">
        <f t="shared" ca="1" si="31"/>
        <v>4.1072354458556619</v>
      </c>
      <c r="G403" s="1">
        <f t="shared" ca="1" si="30"/>
        <v>4.057232746595572</v>
      </c>
      <c r="H403" s="7">
        <f t="shared" ca="1" si="32"/>
        <v>4.0610279870626727</v>
      </c>
      <c r="I403" s="1">
        <f t="shared" ca="1" si="33"/>
        <v>4.6207458792989264E-2</v>
      </c>
      <c r="J403">
        <f t="shared" ca="1" si="34"/>
        <v>4.6207458792989264E-2</v>
      </c>
    </row>
    <row r="404" spans="5:10">
      <c r="E404" s="1">
        <v>401</v>
      </c>
      <c r="F404" s="1">
        <f t="shared" ca="1" si="31"/>
        <v>4.030417834076121</v>
      </c>
      <c r="G404" s="1">
        <f t="shared" ca="1" si="30"/>
        <v>3.8379896767658188</v>
      </c>
      <c r="H404" s="7">
        <f t="shared" ca="1" si="32"/>
        <v>3.8602935077955047</v>
      </c>
      <c r="I404" s="1">
        <f t="shared" ca="1" si="33"/>
        <v>0.17012432628061624</v>
      </c>
      <c r="J404">
        <f t="shared" ca="1" si="34"/>
        <v>0.17012432628061624</v>
      </c>
    </row>
    <row r="405" spans="5:10">
      <c r="E405" s="1">
        <v>402</v>
      </c>
      <c r="F405" s="1">
        <f t="shared" ca="1" si="31"/>
        <v>3.9205960746741044</v>
      </c>
      <c r="G405" s="1">
        <f t="shared" ca="1" si="30"/>
        <v>3.9868063922130541</v>
      </c>
      <c r="H405" s="7">
        <f t="shared" ca="1" si="32"/>
        <v>3.9741551037712992</v>
      </c>
      <c r="I405" s="1">
        <f t="shared" ca="1" si="33"/>
        <v>-5.3559029097194788E-2</v>
      </c>
      <c r="J405">
        <f t="shared" ca="1" si="34"/>
        <v>5.3559029097194788E-2</v>
      </c>
    </row>
    <row r="406" spans="5:10">
      <c r="E406" s="1">
        <v>403</v>
      </c>
      <c r="F406" s="1">
        <f t="shared" ca="1" si="31"/>
        <v>3.9939359987538956</v>
      </c>
      <c r="G406" s="1">
        <f t="shared" ca="1" si="30"/>
        <v>4.0259219026673767</v>
      </c>
      <c r="H406" s="7">
        <f t="shared" ca="1" si="32"/>
        <v>4.0207452227777694</v>
      </c>
      <c r="I406" s="1">
        <f t="shared" ca="1" si="33"/>
        <v>-2.6809224023873757E-2</v>
      </c>
      <c r="J406">
        <f t="shared" ca="1" si="34"/>
        <v>2.6809224023873757E-2</v>
      </c>
    </row>
    <row r="407" spans="5:10">
      <c r="E407" s="1">
        <v>404</v>
      </c>
      <c r="F407" s="1">
        <f t="shared" ca="1" si="31"/>
        <v>3.9218616094412089</v>
      </c>
      <c r="G407" s="1">
        <f t="shared" ca="1" si="30"/>
        <v>3.8856867987860069</v>
      </c>
      <c r="H407" s="7">
        <f t="shared" ca="1" si="32"/>
        <v>3.8991926411851829</v>
      </c>
      <c r="I407" s="1">
        <f t="shared" ca="1" si="33"/>
        <v>2.2668968256025934E-2</v>
      </c>
      <c r="J407">
        <f t="shared" ca="1" si="34"/>
        <v>2.2668968256025934E-2</v>
      </c>
    </row>
    <row r="408" spans="5:10">
      <c r="E408" s="1">
        <v>405</v>
      </c>
      <c r="F408" s="1">
        <f t="shared" ca="1" si="31"/>
        <v>3.8882915883921965</v>
      </c>
      <c r="G408" s="1">
        <f t="shared" ca="1" si="30"/>
        <v>3.9799848112536114</v>
      </c>
      <c r="H408" s="7">
        <f t="shared" ca="1" si="32"/>
        <v>3.9719055942467687</v>
      </c>
      <c r="I408" s="1">
        <f t="shared" ca="1" si="33"/>
        <v>-8.3614005854572238E-2</v>
      </c>
      <c r="J408">
        <f t="shared" ca="1" si="34"/>
        <v>8.3614005854572238E-2</v>
      </c>
    </row>
    <row r="409" spans="5:10">
      <c r="E409" s="1">
        <v>406</v>
      </c>
      <c r="F409" s="1">
        <f t="shared" ca="1" si="31"/>
        <v>3.8629999276446658</v>
      </c>
      <c r="G409" s="1">
        <f t="shared" ca="1" si="30"/>
        <v>4.080435383857461</v>
      </c>
      <c r="H409" s="7">
        <f t="shared" ca="1" si="32"/>
        <v>4.0695824048963916</v>
      </c>
      <c r="I409" s="1">
        <f t="shared" ca="1" si="33"/>
        <v>-0.20658247725172574</v>
      </c>
      <c r="J409">
        <f t="shared" ca="1" si="34"/>
        <v>0.20658247725172574</v>
      </c>
    </row>
    <row r="410" spans="5:10">
      <c r="E410" s="1">
        <v>407</v>
      </c>
      <c r="F410" s="1">
        <f t="shared" ca="1" si="31"/>
        <v>3.9948948185524888</v>
      </c>
      <c r="G410" s="1">
        <f t="shared" ca="1" si="30"/>
        <v>4.0441296448164907</v>
      </c>
      <c r="H410" s="7">
        <f t="shared" ca="1" si="32"/>
        <v>4.046674920824481</v>
      </c>
      <c r="I410" s="1">
        <f t="shared" ca="1" si="33"/>
        <v>-5.1780102271992146E-2</v>
      </c>
      <c r="J410">
        <f t="shared" ca="1" si="34"/>
        <v>5.1780102271992146E-2</v>
      </c>
    </row>
    <row r="411" spans="5:10">
      <c r="E411" s="1">
        <v>408</v>
      </c>
      <c r="F411" s="1">
        <f t="shared" ca="1" si="31"/>
        <v>3.8540380443711864</v>
      </c>
      <c r="G411" s="1">
        <f t="shared" ca="1" si="30"/>
        <v>3.9034935076537907</v>
      </c>
      <c r="H411" s="7">
        <f t="shared" ca="1" si="32"/>
        <v>3.9178116489708597</v>
      </c>
      <c r="I411" s="1">
        <f t="shared" ca="1" si="33"/>
        <v>-6.3773604599673295E-2</v>
      </c>
      <c r="J411">
        <f t="shared" ca="1" si="34"/>
        <v>6.3773604599673295E-2</v>
      </c>
    </row>
    <row r="412" spans="5:10">
      <c r="E412" s="1">
        <v>409</v>
      </c>
      <c r="F412" s="1">
        <f t="shared" ca="1" si="31"/>
        <v>4.1683622024548095</v>
      </c>
      <c r="G412" s="1">
        <f t="shared" ca="1" si="30"/>
        <v>4.1107972457766646</v>
      </c>
      <c r="H412" s="7">
        <f t="shared" ca="1" si="32"/>
        <v>4.0914986860960845</v>
      </c>
      <c r="I412" s="1">
        <f t="shared" ca="1" si="33"/>
        <v>7.6863516358725015E-2</v>
      </c>
      <c r="J412">
        <f t="shared" ca="1" si="34"/>
        <v>7.6863516358725015E-2</v>
      </c>
    </row>
    <row r="413" spans="5:10">
      <c r="E413" s="1">
        <v>410</v>
      </c>
      <c r="F413" s="1">
        <f t="shared" ca="1" si="31"/>
        <v>4.0701006565045343</v>
      </c>
      <c r="G413" s="1">
        <f t="shared" ca="1" si="30"/>
        <v>4.1072354458556619</v>
      </c>
      <c r="H413" s="7">
        <f t="shared" ca="1" si="32"/>
        <v>4.1056617698797044</v>
      </c>
      <c r="I413" s="1">
        <f t="shared" ca="1" si="33"/>
        <v>-3.5561113375170095E-2</v>
      </c>
      <c r="J413">
        <f t="shared" ca="1" si="34"/>
        <v>3.5561113375170095E-2</v>
      </c>
    </row>
    <row r="414" spans="5:10">
      <c r="E414" s="1">
        <v>411</v>
      </c>
      <c r="F414" s="1">
        <f t="shared" ca="1" si="31"/>
        <v>4.1452390100080212</v>
      </c>
      <c r="G414" s="1">
        <f t="shared" ca="1" si="30"/>
        <v>4.030417834076121</v>
      </c>
      <c r="H414" s="7">
        <f t="shared" ca="1" si="32"/>
        <v>4.0379422276564796</v>
      </c>
      <c r="I414" s="1">
        <f t="shared" ca="1" si="33"/>
        <v>0.10729678235154161</v>
      </c>
      <c r="J414">
        <f t="shared" ca="1" si="34"/>
        <v>0.10729678235154161</v>
      </c>
    </row>
    <row r="415" spans="5:10">
      <c r="E415" s="1">
        <v>412</v>
      </c>
      <c r="F415" s="1">
        <f t="shared" ca="1" si="31"/>
        <v>3.9954727661768916</v>
      </c>
      <c r="G415" s="1">
        <f t="shared" ca="1" si="30"/>
        <v>3.9205960746741044</v>
      </c>
      <c r="H415" s="7">
        <f t="shared" ca="1" si="32"/>
        <v>3.9323306899723423</v>
      </c>
      <c r="I415" s="1">
        <f t="shared" ca="1" si="33"/>
        <v>6.3142076204549369E-2</v>
      </c>
      <c r="J415">
        <f t="shared" ca="1" si="34"/>
        <v>6.3142076204549369E-2</v>
      </c>
    </row>
    <row r="416" spans="5:10">
      <c r="E416" s="1">
        <v>413</v>
      </c>
      <c r="F416" s="1">
        <f t="shared" ca="1" si="31"/>
        <v>3.9611322399863167</v>
      </c>
      <c r="G416" s="1">
        <f t="shared" ca="1" si="30"/>
        <v>3.9939359987538956</v>
      </c>
      <c r="H416" s="7">
        <f t="shared" ca="1" si="32"/>
        <v>3.98777546787574</v>
      </c>
      <c r="I416" s="1">
        <f t="shared" ca="1" si="33"/>
        <v>-2.6643227889423304E-2</v>
      </c>
      <c r="J416">
        <f t="shared" ca="1" si="34"/>
        <v>2.6643227889423304E-2</v>
      </c>
    </row>
    <row r="417" spans="5:10">
      <c r="E417" s="1">
        <v>414</v>
      </c>
      <c r="F417" s="1">
        <f t="shared" ca="1" si="31"/>
        <v>3.9285271691097559</v>
      </c>
      <c r="G417" s="1">
        <f t="shared" ca="1" si="30"/>
        <v>3.9218616094412089</v>
      </c>
      <c r="H417" s="7">
        <f t="shared" ca="1" si="32"/>
        <v>3.9284529952846619</v>
      </c>
      <c r="I417" s="1">
        <f t="shared" ca="1" si="33"/>
        <v>7.4173825094003831E-5</v>
      </c>
      <c r="J417">
        <f t="shared" ca="1" si="34"/>
        <v>7.4173825094003831E-5</v>
      </c>
    </row>
    <row r="418" spans="5:10">
      <c r="E418" s="1">
        <v>415</v>
      </c>
      <c r="F418" s="1">
        <f t="shared" ca="1" si="31"/>
        <v>3.8366406232277992</v>
      </c>
      <c r="G418" s="1">
        <f t="shared" ca="1" si="30"/>
        <v>3.8882915883921965</v>
      </c>
      <c r="H418" s="7">
        <f t="shared" ca="1" si="32"/>
        <v>3.8923077290814434</v>
      </c>
      <c r="I418" s="1">
        <f t="shared" ca="1" si="33"/>
        <v>-5.5667105853644205E-2</v>
      </c>
      <c r="J418">
        <f t="shared" ca="1" si="34"/>
        <v>5.5667105853644205E-2</v>
      </c>
    </row>
    <row r="419" spans="5:10">
      <c r="E419" s="1">
        <v>416</v>
      </c>
      <c r="F419" s="1">
        <f t="shared" ca="1" si="31"/>
        <v>4.0765362042993667</v>
      </c>
      <c r="G419" s="1">
        <f t="shared" ca="1" si="30"/>
        <v>3.8629999276446658</v>
      </c>
      <c r="H419" s="7">
        <f t="shared" ca="1" si="32"/>
        <v>3.865930707788344</v>
      </c>
      <c r="I419" s="1">
        <f t="shared" ca="1" si="33"/>
        <v>0.21060549651102267</v>
      </c>
      <c r="J419">
        <f t="shared" ca="1" si="34"/>
        <v>0.21060549651102267</v>
      </c>
    </row>
    <row r="420" spans="5:10">
      <c r="E420" s="1">
        <v>417</v>
      </c>
      <c r="F420" s="1">
        <f t="shared" ca="1" si="31"/>
        <v>3.9410102214966356</v>
      </c>
      <c r="G420" s="1">
        <f t="shared" ca="1" si="30"/>
        <v>3.9948948185524888</v>
      </c>
      <c r="H420" s="7">
        <f t="shared" ca="1" si="32"/>
        <v>3.9819984074760741</v>
      </c>
      <c r="I420" s="1">
        <f t="shared" ca="1" si="33"/>
        <v>-4.0988185979438541E-2</v>
      </c>
      <c r="J420">
        <f t="shared" ca="1" si="34"/>
        <v>4.0988185979438541E-2</v>
      </c>
    </row>
    <row r="421" spans="5:10">
      <c r="E421" s="1">
        <v>418</v>
      </c>
      <c r="F421" s="1">
        <f t="shared" ca="1" si="31"/>
        <v>4.0387100695386122</v>
      </c>
      <c r="G421" s="1">
        <f t="shared" ca="1" si="30"/>
        <v>3.8540380443711864</v>
      </c>
      <c r="H421" s="7">
        <f t="shared" ca="1" si="32"/>
        <v>3.8668340806816754</v>
      </c>
      <c r="I421" s="1">
        <f t="shared" ca="1" si="33"/>
        <v>0.17187598885693678</v>
      </c>
      <c r="J421">
        <f t="shared" ca="1" si="34"/>
        <v>0.17187598885693678</v>
      </c>
    </row>
    <row r="422" spans="5:10">
      <c r="E422" s="1">
        <v>419</v>
      </c>
      <c r="F422" s="1">
        <f t="shared" ca="1" si="31"/>
        <v>4.0437769926502884</v>
      </c>
      <c r="G422" s="1">
        <f t="shared" ca="1" si="30"/>
        <v>4.1683622024548095</v>
      </c>
      <c r="H422" s="7">
        <f t="shared" ca="1" si="32"/>
        <v>4.1382093902774963</v>
      </c>
      <c r="I422" s="1">
        <f t="shared" ca="1" si="33"/>
        <v>-9.4432397627207898E-2</v>
      </c>
      <c r="J422">
        <f t="shared" ca="1" si="34"/>
        <v>9.4432397627207898E-2</v>
      </c>
    </row>
    <row r="423" spans="5:10">
      <c r="E423" s="1">
        <v>420</v>
      </c>
      <c r="F423" s="1">
        <f t="shared" ca="1" si="31"/>
        <v>3.9064832905944065</v>
      </c>
      <c r="G423" s="1">
        <f t="shared" ca="1" si="30"/>
        <v>4.0701006565045343</v>
      </c>
      <c r="H423" s="7">
        <f t="shared" ca="1" si="32"/>
        <v>4.0769115298818308</v>
      </c>
      <c r="I423" s="1">
        <f t="shared" ca="1" si="33"/>
        <v>-0.17042823928742434</v>
      </c>
      <c r="J423">
        <f t="shared" ca="1" si="34"/>
        <v>0.17042823928742434</v>
      </c>
    </row>
    <row r="424" spans="5:10">
      <c r="E424" s="1">
        <v>421</v>
      </c>
      <c r="F424" s="1">
        <f t="shared" ca="1" si="31"/>
        <v>3.9856678493395421</v>
      </c>
      <c r="G424" s="1">
        <f t="shared" ca="1" si="30"/>
        <v>4.1452390100080212</v>
      </c>
      <c r="H424" s="7">
        <f t="shared" ca="1" si="32"/>
        <v>4.1384062619954021</v>
      </c>
      <c r="I424" s="1">
        <f t="shared" ca="1" si="33"/>
        <v>-0.15273841265585997</v>
      </c>
      <c r="J424">
        <f t="shared" ca="1" si="34"/>
        <v>0.15273841265585997</v>
      </c>
    </row>
    <row r="425" spans="5:10">
      <c r="E425" s="1">
        <v>422</v>
      </c>
      <c r="F425" s="1">
        <f t="shared" ca="1" si="31"/>
        <v>3.918204236282512</v>
      </c>
      <c r="G425" s="1">
        <f t="shared" ca="1" si="30"/>
        <v>3.9954727661768916</v>
      </c>
      <c r="H425" s="7">
        <f t="shared" ca="1" si="32"/>
        <v>4.0097661157587421</v>
      </c>
      <c r="I425" s="1">
        <f t="shared" ca="1" si="33"/>
        <v>-9.1561879476230068E-2</v>
      </c>
      <c r="J425">
        <f t="shared" ca="1" si="34"/>
        <v>9.1561879476230068E-2</v>
      </c>
    </row>
    <row r="426" spans="5:10">
      <c r="E426" s="1">
        <v>423</v>
      </c>
      <c r="F426" s="1">
        <f t="shared" ca="1" si="31"/>
        <v>3.9731912765468178</v>
      </c>
      <c r="G426" s="1">
        <f t="shared" ca="1" si="30"/>
        <v>3.9611322399863167</v>
      </c>
      <c r="H426" s="7">
        <f t="shared" ca="1" si="32"/>
        <v>3.9659956275635593</v>
      </c>
      <c r="I426" s="1">
        <f t="shared" ca="1" si="33"/>
        <v>7.1956489832585291E-3</v>
      </c>
      <c r="J426">
        <f t="shared" ca="1" si="34"/>
        <v>7.1956489832585291E-3</v>
      </c>
    </row>
    <row r="427" spans="5:10">
      <c r="E427" s="1">
        <v>424</v>
      </c>
      <c r="F427" s="1">
        <f t="shared" ca="1" si="31"/>
        <v>3.7772022847629412</v>
      </c>
      <c r="G427" s="1">
        <f t="shared" ca="1" si="30"/>
        <v>3.9285271691097559</v>
      </c>
      <c r="H427" s="7">
        <f t="shared" ca="1" si="32"/>
        <v>3.9322740149551363</v>
      </c>
      <c r="I427" s="1">
        <f t="shared" ca="1" si="33"/>
        <v>-0.15507173019219511</v>
      </c>
      <c r="J427">
        <f t="shared" ca="1" si="34"/>
        <v>0.15507173019219511</v>
      </c>
    </row>
    <row r="428" spans="5:10">
      <c r="E428" s="1">
        <v>425</v>
      </c>
      <c r="F428" s="1">
        <f t="shared" ca="1" si="31"/>
        <v>4.0286365669670898</v>
      </c>
      <c r="G428" s="1">
        <f t="shared" ca="1" si="30"/>
        <v>3.8366406232277992</v>
      </c>
      <c r="H428" s="7">
        <f t="shared" ca="1" si="32"/>
        <v>3.8462039624005331</v>
      </c>
      <c r="I428" s="1">
        <f t="shared" ca="1" si="33"/>
        <v>0.18243260456655674</v>
      </c>
      <c r="J428">
        <f t="shared" ca="1" si="34"/>
        <v>0.18243260456655674</v>
      </c>
    </row>
    <row r="429" spans="5:10">
      <c r="E429" s="1">
        <v>426</v>
      </c>
      <c r="F429" s="1">
        <f t="shared" ca="1" si="31"/>
        <v>3.7637368720696669</v>
      </c>
      <c r="G429" s="1">
        <f t="shared" ca="1" si="30"/>
        <v>4.0765362042993667</v>
      </c>
      <c r="H429" s="7">
        <f t="shared" ca="1" si="32"/>
        <v>4.0535029801094833</v>
      </c>
      <c r="I429" s="1">
        <f t="shared" ca="1" si="33"/>
        <v>-0.28976610803981639</v>
      </c>
      <c r="J429">
        <f t="shared" ca="1" si="34"/>
        <v>0.28976610803981639</v>
      </c>
    </row>
    <row r="430" spans="5:10">
      <c r="E430" s="1">
        <v>427</v>
      </c>
      <c r="F430" s="1">
        <f t="shared" ca="1" si="31"/>
        <v>3.9011760991186244</v>
      </c>
      <c r="G430" s="1">
        <f t="shared" ca="1" si="30"/>
        <v>3.9410102214966356</v>
      </c>
      <c r="H430" s="7">
        <f t="shared" ca="1" si="32"/>
        <v>3.9522594973579204</v>
      </c>
      <c r="I430" s="1">
        <f t="shared" ca="1" si="33"/>
        <v>-5.1083398239295974E-2</v>
      </c>
      <c r="J430">
        <f t="shared" ca="1" si="34"/>
        <v>5.1083398239295974E-2</v>
      </c>
    </row>
    <row r="431" spans="5:10">
      <c r="E431" s="1">
        <v>428</v>
      </c>
      <c r="F431" s="1">
        <f t="shared" ca="1" si="31"/>
        <v>3.9613061733056574</v>
      </c>
      <c r="G431" s="1">
        <f t="shared" ca="1" si="30"/>
        <v>4.0387100695386122</v>
      </c>
      <c r="H431" s="7">
        <f t="shared" ca="1" si="32"/>
        <v>4.0300650123205433</v>
      </c>
      <c r="I431" s="1">
        <f t="shared" ca="1" si="33"/>
        <v>-6.8758839014885886E-2</v>
      </c>
      <c r="J431">
        <f t="shared" ca="1" si="34"/>
        <v>6.8758839014885886E-2</v>
      </c>
    </row>
    <row r="432" spans="5:10">
      <c r="E432" s="1">
        <v>429</v>
      </c>
      <c r="F432" s="1">
        <f t="shared" ca="1" si="31"/>
        <v>3.9520703151380694</v>
      </c>
      <c r="G432" s="1">
        <f t="shared" ca="1" si="30"/>
        <v>4.0437769926502884</v>
      </c>
      <c r="H432" s="7">
        <f t="shared" ca="1" si="32"/>
        <v>4.0424057946173138</v>
      </c>
      <c r="I432" s="1">
        <f t="shared" ca="1" si="33"/>
        <v>-9.0335479479244363E-2</v>
      </c>
      <c r="J432">
        <f t="shared" ca="1" si="34"/>
        <v>9.0335479479244363E-2</v>
      </c>
    </row>
    <row r="433" spans="5:10">
      <c r="E433" s="1">
        <v>430</v>
      </c>
      <c r="F433" s="1">
        <f t="shared" ca="1" si="31"/>
        <v>3.9751339216669934</v>
      </c>
      <c r="G433" s="1">
        <f t="shared" ca="1" si="30"/>
        <v>3.9064832905944065</v>
      </c>
      <c r="H433" s="7">
        <f t="shared" ca="1" si="32"/>
        <v>3.920075540996697</v>
      </c>
      <c r="I433" s="1">
        <f t="shared" ca="1" si="33"/>
        <v>5.5058380670296447E-2</v>
      </c>
      <c r="J433">
        <f t="shared" ca="1" si="34"/>
        <v>5.5058380670296447E-2</v>
      </c>
    </row>
    <row r="434" spans="5:10">
      <c r="E434" s="1">
        <v>431</v>
      </c>
      <c r="F434" s="1">
        <f t="shared" ca="1" si="31"/>
        <v>3.9746826126748194</v>
      </c>
      <c r="G434" s="1">
        <f t="shared" ca="1" si="30"/>
        <v>3.9856678493395421</v>
      </c>
      <c r="H434" s="7">
        <f t="shared" ca="1" si="32"/>
        <v>3.9791086185052578</v>
      </c>
      <c r="I434" s="1">
        <f t="shared" ca="1" si="33"/>
        <v>-4.4260058304383953E-3</v>
      </c>
      <c r="J434">
        <f t="shared" ca="1" si="34"/>
        <v>4.4260058304383953E-3</v>
      </c>
    </row>
    <row r="435" spans="5:10">
      <c r="E435" s="1">
        <v>432</v>
      </c>
      <c r="F435" s="1">
        <f t="shared" ca="1" si="31"/>
        <v>3.9759812568449897</v>
      </c>
      <c r="G435" s="1">
        <f t="shared" ca="1" si="30"/>
        <v>3.918204236282512</v>
      </c>
      <c r="H435" s="7">
        <f t="shared" ca="1" si="32"/>
        <v>3.9242946745047869</v>
      </c>
      <c r="I435" s="1">
        <f t="shared" ca="1" si="33"/>
        <v>5.1686582340202847E-2</v>
      </c>
      <c r="J435">
        <f t="shared" ca="1" si="34"/>
        <v>5.1686582340202847E-2</v>
      </c>
    </row>
    <row r="436" spans="5:10">
      <c r="E436" s="1">
        <v>433</v>
      </c>
      <c r="F436" s="1">
        <f t="shared" ca="1" si="31"/>
        <v>4.0758144946034074</v>
      </c>
      <c r="G436" s="1">
        <f t="shared" ca="1" si="30"/>
        <v>3.9731912765468178</v>
      </c>
      <c r="H436" s="7">
        <f t="shared" ca="1" si="32"/>
        <v>3.9683016163426146</v>
      </c>
      <c r="I436" s="1">
        <f t="shared" ca="1" si="33"/>
        <v>0.10751287826079281</v>
      </c>
      <c r="J436">
        <f t="shared" ca="1" si="34"/>
        <v>0.10751287826079281</v>
      </c>
    </row>
    <row r="437" spans="5:10">
      <c r="E437" s="1">
        <v>434</v>
      </c>
      <c r="F437" s="1">
        <f t="shared" ca="1" si="31"/>
        <v>4.0233486604215987</v>
      </c>
      <c r="G437" s="1">
        <f t="shared" ca="1" si="30"/>
        <v>3.7772022847629412</v>
      </c>
      <c r="H437" s="7">
        <f t="shared" ca="1" si="32"/>
        <v>3.7963122179209088</v>
      </c>
      <c r="I437" s="1">
        <f t="shared" ca="1" si="33"/>
        <v>0.22703644250068988</v>
      </c>
      <c r="J437">
        <f t="shared" ca="1" si="34"/>
        <v>0.22703644250068988</v>
      </c>
    </row>
    <row r="438" spans="5:10">
      <c r="E438" s="1">
        <v>435</v>
      </c>
      <c r="F438" s="1">
        <f t="shared" ca="1" si="31"/>
        <v>3.8200572144753182</v>
      </c>
      <c r="G438" s="1">
        <f t="shared" ca="1" si="30"/>
        <v>4.0286365669670898</v>
      </c>
      <c r="H438" s="7">
        <f t="shared" ca="1" si="32"/>
        <v>4.0054041320624716</v>
      </c>
      <c r="I438" s="1">
        <f t="shared" ca="1" si="33"/>
        <v>-0.18534691758715338</v>
      </c>
      <c r="J438">
        <f t="shared" ca="1" si="34"/>
        <v>0.18534691758715338</v>
      </c>
    </row>
    <row r="439" spans="5:10">
      <c r="E439" s="1">
        <v>436</v>
      </c>
      <c r="F439" s="1">
        <f t="shared" ca="1" si="31"/>
        <v>4.1559199179588351</v>
      </c>
      <c r="G439" s="1">
        <f t="shared" ca="1" si="30"/>
        <v>3.7637368720696669</v>
      </c>
      <c r="H439" s="7">
        <f t="shared" ca="1" si="32"/>
        <v>3.7879035980689477</v>
      </c>
      <c r="I439" s="1">
        <f t="shared" ca="1" si="33"/>
        <v>0.36801631988988737</v>
      </c>
      <c r="J439">
        <f t="shared" ca="1" si="34"/>
        <v>0.36801631988988737</v>
      </c>
    </row>
    <row r="440" spans="5:10">
      <c r="E440" s="1">
        <v>437</v>
      </c>
      <c r="F440" s="1">
        <f t="shared" ca="1" si="31"/>
        <v>4.0689813090797546</v>
      </c>
      <c r="G440" s="1">
        <f t="shared" ca="1" si="30"/>
        <v>3.9011760991186244</v>
      </c>
      <c r="H440" s="7">
        <f t="shared" ca="1" si="32"/>
        <v>3.8898488490136569</v>
      </c>
      <c r="I440" s="1">
        <f t="shared" ca="1" si="33"/>
        <v>0.17913246006609773</v>
      </c>
      <c r="J440">
        <f t="shared" ca="1" si="34"/>
        <v>0.17913246006609773</v>
      </c>
    </row>
    <row r="441" spans="5:10">
      <c r="E441" s="1">
        <v>438</v>
      </c>
      <c r="F441" s="1">
        <f t="shared" ca="1" si="31"/>
        <v>4.0562757598921539</v>
      </c>
      <c r="G441" s="1">
        <f t="shared" ca="1" si="30"/>
        <v>3.9613061733056574</v>
      </c>
      <c r="H441" s="7">
        <f t="shared" ca="1" si="32"/>
        <v>3.9541604408764575</v>
      </c>
      <c r="I441" s="1">
        <f t="shared" ca="1" si="33"/>
        <v>0.10211531901569648</v>
      </c>
      <c r="J441">
        <f t="shared" ca="1" si="34"/>
        <v>0.10211531901569648</v>
      </c>
    </row>
    <row r="442" spans="5:10">
      <c r="E442" s="1">
        <v>439</v>
      </c>
      <c r="F442" s="1">
        <f t="shared" ca="1" si="31"/>
        <v>4.1091696392928272</v>
      </c>
      <c r="G442" s="1">
        <f t="shared" ca="1" si="30"/>
        <v>3.9520703151380694</v>
      </c>
      <c r="H442" s="7">
        <f t="shared" ca="1" si="32"/>
        <v>3.9522793277119082</v>
      </c>
      <c r="I442" s="1">
        <f t="shared" ca="1" si="33"/>
        <v>0.15689031158091904</v>
      </c>
      <c r="J442">
        <f t="shared" ca="1" si="34"/>
        <v>0.15689031158091904</v>
      </c>
    </row>
    <row r="443" spans="5:10">
      <c r="E443" s="1">
        <v>440</v>
      </c>
      <c r="F443" s="1">
        <f t="shared" ca="1" si="31"/>
        <v>4.026164177139357</v>
      </c>
      <c r="G443" s="1">
        <f t="shared" ca="1" si="30"/>
        <v>3.9751339216669934</v>
      </c>
      <c r="H443" s="7">
        <f t="shared" ca="1" si="32"/>
        <v>3.972848462271485</v>
      </c>
      <c r="I443" s="1">
        <f t="shared" ca="1" si="33"/>
        <v>5.3315714867872011E-2</v>
      </c>
      <c r="J443">
        <f t="shared" ca="1" si="34"/>
        <v>5.3315714867872011E-2</v>
      </c>
    </row>
    <row r="444" spans="5:10">
      <c r="E444" s="1">
        <v>441</v>
      </c>
      <c r="F444" s="1">
        <f t="shared" ca="1" si="31"/>
        <v>4.1403650359330388</v>
      </c>
      <c r="G444" s="1">
        <f t="shared" ca="1" si="30"/>
        <v>3.9746826126748194</v>
      </c>
      <c r="H444" s="7">
        <f t="shared" ca="1" si="32"/>
        <v>3.9744991976344863</v>
      </c>
      <c r="I444" s="1">
        <f t="shared" ca="1" si="33"/>
        <v>0.1658658382985525</v>
      </c>
      <c r="J444">
        <f t="shared" ca="1" si="34"/>
        <v>0.1658658382985525</v>
      </c>
    </row>
    <row r="445" spans="5:10">
      <c r="E445" s="1">
        <v>442</v>
      </c>
      <c r="F445" s="1">
        <f t="shared" ca="1" si="31"/>
        <v>3.9933047376195021</v>
      </c>
      <c r="G445" s="1">
        <f t="shared" ca="1" si="30"/>
        <v>3.9759812568449897</v>
      </c>
      <c r="H445" s="7">
        <f t="shared" ca="1" si="32"/>
        <v>3.9758330509239395</v>
      </c>
      <c r="I445" s="1">
        <f t="shared" ca="1" si="33"/>
        <v>1.7471686695562649E-2</v>
      </c>
      <c r="J445">
        <f t="shared" ca="1" si="34"/>
        <v>1.7471686695562649E-2</v>
      </c>
    </row>
    <row r="446" spans="5:10">
      <c r="E446" s="1">
        <v>443</v>
      </c>
      <c r="F446" s="1">
        <f t="shared" ca="1" si="31"/>
        <v>4.0898643401482566</v>
      </c>
      <c r="G446" s="1">
        <f t="shared" ca="1" si="30"/>
        <v>4.0758144946034074</v>
      </c>
      <c r="H446" s="7">
        <f t="shared" ca="1" si="32"/>
        <v>4.065816350235461</v>
      </c>
      <c r="I446" s="1">
        <f t="shared" ca="1" si="33"/>
        <v>2.4047989912795664E-2</v>
      </c>
      <c r="J446">
        <f t="shared" ca="1" si="34"/>
        <v>2.4047989912795664E-2</v>
      </c>
    </row>
    <row r="447" spans="5:10">
      <c r="E447" s="1">
        <v>444</v>
      </c>
      <c r="F447" s="1">
        <f t="shared" ca="1" si="31"/>
        <v>4.1379052050311707</v>
      </c>
      <c r="G447" s="1">
        <f t="shared" ca="1" si="30"/>
        <v>4.0233486604215987</v>
      </c>
      <c r="H447" s="7">
        <f t="shared" ca="1" si="32"/>
        <v>4.027595429402985</v>
      </c>
      <c r="I447" s="1">
        <f t="shared" ca="1" si="33"/>
        <v>0.11030977562818567</v>
      </c>
      <c r="J447">
        <f t="shared" ca="1" si="34"/>
        <v>0.11030977562818567</v>
      </c>
    </row>
    <row r="448" spans="5:10">
      <c r="E448" s="1">
        <v>445</v>
      </c>
      <c r="F448" s="1">
        <f t="shared" ca="1" si="31"/>
        <v>4.0660447185106463</v>
      </c>
      <c r="G448" s="1">
        <f t="shared" ca="1" si="30"/>
        <v>3.8200572144753182</v>
      </c>
      <c r="H448" s="7">
        <f t="shared" ca="1" si="32"/>
        <v>3.8408110359680849</v>
      </c>
      <c r="I448" s="1">
        <f t="shared" ca="1" si="33"/>
        <v>0.22523368254256138</v>
      </c>
      <c r="J448">
        <f t="shared" ca="1" si="34"/>
        <v>0.22523368254256138</v>
      </c>
    </row>
    <row r="449" spans="5:10">
      <c r="E449" s="1">
        <v>446</v>
      </c>
      <c r="F449" s="1">
        <f t="shared" ca="1" si="31"/>
        <v>4.0879461744644301</v>
      </c>
      <c r="G449" s="1">
        <f t="shared" ca="1" si="30"/>
        <v>4.1559199179588351</v>
      </c>
      <c r="H449" s="7">
        <f t="shared" ca="1" si="32"/>
        <v>4.12440902975976</v>
      </c>
      <c r="I449" s="1">
        <f t="shared" ca="1" si="33"/>
        <v>-3.6462855295329888E-2</v>
      </c>
      <c r="J449">
        <f t="shared" ca="1" si="34"/>
        <v>3.6462855295329888E-2</v>
      </c>
    </row>
    <row r="450" spans="5:10">
      <c r="E450" s="1">
        <v>447</v>
      </c>
      <c r="F450" s="1">
        <f t="shared" ca="1" si="31"/>
        <v>4.0206217046092574</v>
      </c>
      <c r="G450" s="1">
        <f t="shared" ca="1" si="30"/>
        <v>4.0689813090797546</v>
      </c>
      <c r="H450" s="7">
        <f t="shared" ca="1" si="32"/>
        <v>4.0745240811477554</v>
      </c>
      <c r="I450" s="1">
        <f t="shared" ca="1" si="33"/>
        <v>-5.3902376538498054E-2</v>
      </c>
      <c r="J450">
        <f t="shared" ca="1" si="34"/>
        <v>5.3902376538498054E-2</v>
      </c>
    </row>
    <row r="451" spans="5:10">
      <c r="E451" s="1">
        <v>448</v>
      </c>
      <c r="F451" s="1">
        <f t="shared" ca="1" si="31"/>
        <v>3.9661930689161151</v>
      </c>
      <c r="G451" s="1">
        <f t="shared" ref="G451:G514" ca="1" si="35">IF(E451&gt;=$C$8,OFFSET(F451,-$C$8,0),0)</f>
        <v>4.0562757598921539</v>
      </c>
      <c r="H451" s="7">
        <f t="shared" ca="1" si="32"/>
        <v>4.0581005920177144</v>
      </c>
      <c r="I451" s="1">
        <f t="shared" ca="1" si="33"/>
        <v>-9.1907523101599331E-2</v>
      </c>
      <c r="J451">
        <f t="shared" ca="1" si="34"/>
        <v>9.1907523101599331E-2</v>
      </c>
    </row>
    <row r="452" spans="5:10">
      <c r="E452" s="1">
        <v>449</v>
      </c>
      <c r="F452" s="1">
        <f t="shared" ref="F452:F515" ca="1" si="36">NORMINV(RAND(), $C$3, $C$4)</f>
        <v>3.9293940125436442</v>
      </c>
      <c r="G452" s="1">
        <f t="shared" ca="1" si="35"/>
        <v>4.1091696392928272</v>
      </c>
      <c r="H452" s="7">
        <f t="shared" ref="H452:H515" ca="1" si="37">H451*$C$13+G452*$C$14</f>
        <v>4.104062734565316</v>
      </c>
      <c r="I452" s="1">
        <f t="shared" ref="I452:I515" ca="1" si="38">F452-H452</f>
        <v>-0.17466872202167183</v>
      </c>
      <c r="J452">
        <f t="shared" ref="J452:J515" ca="1" si="39">ABS(I452)</f>
        <v>0.17466872202167183</v>
      </c>
    </row>
    <row r="453" spans="5:10">
      <c r="E453" s="1">
        <v>450</v>
      </c>
      <c r="F453" s="1">
        <f t="shared" ca="1" si="36"/>
        <v>3.9299700978220713</v>
      </c>
      <c r="G453" s="1">
        <f t="shared" ca="1" si="35"/>
        <v>4.026164177139357</v>
      </c>
      <c r="H453" s="7">
        <f t="shared" ca="1" si="37"/>
        <v>4.0339540328819528</v>
      </c>
      <c r="I453" s="1">
        <f t="shared" ca="1" si="38"/>
        <v>-0.10398393505988146</v>
      </c>
      <c r="J453">
        <f t="shared" ca="1" si="39"/>
        <v>0.10398393505988146</v>
      </c>
    </row>
    <row r="454" spans="5:10">
      <c r="E454" s="1">
        <v>451</v>
      </c>
      <c r="F454" s="1">
        <f t="shared" ca="1" si="36"/>
        <v>3.9316466090823283</v>
      </c>
      <c r="G454" s="1">
        <f t="shared" ca="1" si="35"/>
        <v>4.1403650359330388</v>
      </c>
      <c r="H454" s="7">
        <f t="shared" ca="1" si="37"/>
        <v>4.1297239356279301</v>
      </c>
      <c r="I454" s="1">
        <f t="shared" ca="1" si="38"/>
        <v>-0.19807732654560173</v>
      </c>
      <c r="J454">
        <f t="shared" ca="1" si="39"/>
        <v>0.19807732654560173</v>
      </c>
    </row>
    <row r="455" spans="5:10">
      <c r="E455" s="1">
        <v>452</v>
      </c>
      <c r="F455" s="1">
        <f t="shared" ca="1" si="36"/>
        <v>4.0120815943706249</v>
      </c>
      <c r="G455" s="1">
        <f t="shared" ca="1" si="35"/>
        <v>3.9933047376195021</v>
      </c>
      <c r="H455" s="7">
        <f t="shared" ca="1" si="37"/>
        <v>4.0069466574203449</v>
      </c>
      <c r="I455" s="1">
        <f t="shared" ca="1" si="38"/>
        <v>5.1349369502800002E-3</v>
      </c>
      <c r="J455">
        <f t="shared" ca="1" si="39"/>
        <v>5.1349369502800002E-3</v>
      </c>
    </row>
    <row r="456" spans="5:10">
      <c r="E456" s="1">
        <v>453</v>
      </c>
      <c r="F456" s="1">
        <f t="shared" ca="1" si="36"/>
        <v>4.0824814735029609</v>
      </c>
      <c r="G456" s="1">
        <f t="shared" ca="1" si="35"/>
        <v>4.0898643401482566</v>
      </c>
      <c r="H456" s="7">
        <f t="shared" ca="1" si="37"/>
        <v>4.0815725718754656</v>
      </c>
      <c r="I456" s="1">
        <f t="shared" ca="1" si="38"/>
        <v>9.0890162749523995E-4</v>
      </c>
      <c r="J456">
        <f t="shared" ca="1" si="39"/>
        <v>9.0890162749523995E-4</v>
      </c>
    </row>
    <row r="457" spans="5:10">
      <c r="E457" s="1">
        <v>454</v>
      </c>
      <c r="F457" s="1">
        <f t="shared" ca="1" si="36"/>
        <v>3.9135407539775278</v>
      </c>
      <c r="G457" s="1">
        <f t="shared" ca="1" si="35"/>
        <v>4.1379052050311707</v>
      </c>
      <c r="H457" s="7">
        <f t="shared" ca="1" si="37"/>
        <v>4.1322719417156</v>
      </c>
      <c r="I457" s="1">
        <f t="shared" ca="1" si="38"/>
        <v>-0.21873118773807221</v>
      </c>
      <c r="J457">
        <f t="shared" ca="1" si="39"/>
        <v>0.21873118773807221</v>
      </c>
    </row>
    <row r="458" spans="5:10">
      <c r="E458" s="1">
        <v>455</v>
      </c>
      <c r="F458" s="1">
        <f t="shared" ca="1" si="36"/>
        <v>3.9069013577363778</v>
      </c>
      <c r="G458" s="1">
        <f t="shared" ca="1" si="35"/>
        <v>4.0660447185106463</v>
      </c>
      <c r="H458" s="7">
        <f t="shared" ca="1" si="37"/>
        <v>4.0726674408311414</v>
      </c>
      <c r="I458" s="1">
        <f t="shared" ca="1" si="38"/>
        <v>-0.16576608309476359</v>
      </c>
      <c r="J458">
        <f t="shared" ca="1" si="39"/>
        <v>0.16576608309476359</v>
      </c>
    </row>
    <row r="459" spans="5:10">
      <c r="E459" s="1">
        <v>456</v>
      </c>
      <c r="F459" s="1">
        <f t="shared" ca="1" si="36"/>
        <v>4.0073119298990907</v>
      </c>
      <c r="G459" s="1">
        <f t="shared" ca="1" si="35"/>
        <v>4.0879461744644301</v>
      </c>
      <c r="H459" s="7">
        <f t="shared" ca="1" si="37"/>
        <v>4.0864183011011015</v>
      </c>
      <c r="I459" s="1">
        <f t="shared" ca="1" si="38"/>
        <v>-7.9106371202010806E-2</v>
      </c>
      <c r="J459">
        <f t="shared" ca="1" si="39"/>
        <v>7.9106371202010806E-2</v>
      </c>
    </row>
    <row r="460" spans="5:10">
      <c r="E460" s="1">
        <v>457</v>
      </c>
      <c r="F460" s="1">
        <f t="shared" ca="1" si="36"/>
        <v>3.9168774658113761</v>
      </c>
      <c r="G460" s="1">
        <f t="shared" ca="1" si="35"/>
        <v>4.0206217046092574</v>
      </c>
      <c r="H460" s="7">
        <f t="shared" ca="1" si="37"/>
        <v>4.0272013642584419</v>
      </c>
      <c r="I460" s="1">
        <f t="shared" ca="1" si="38"/>
        <v>-0.1103238984470658</v>
      </c>
      <c r="J460">
        <f t="shared" ca="1" si="39"/>
        <v>0.1103238984470658</v>
      </c>
    </row>
    <row r="461" spans="5:10">
      <c r="E461" s="1">
        <v>458</v>
      </c>
      <c r="F461" s="1">
        <f t="shared" ca="1" si="36"/>
        <v>4.2051835159637019</v>
      </c>
      <c r="G461" s="1">
        <f t="shared" ca="1" si="35"/>
        <v>3.9661930689161151</v>
      </c>
      <c r="H461" s="7">
        <f t="shared" ca="1" si="37"/>
        <v>3.972293898450348</v>
      </c>
      <c r="I461" s="1">
        <f t="shared" ca="1" si="38"/>
        <v>0.23288961751335391</v>
      </c>
      <c r="J461">
        <f t="shared" ca="1" si="39"/>
        <v>0.23288961751335391</v>
      </c>
    </row>
    <row r="462" spans="5:10">
      <c r="E462" s="1">
        <v>459</v>
      </c>
      <c r="F462" s="1">
        <f t="shared" ca="1" si="36"/>
        <v>4.1564065859976074</v>
      </c>
      <c r="G462" s="1">
        <f t="shared" ca="1" si="35"/>
        <v>3.9293940125436442</v>
      </c>
      <c r="H462" s="7">
        <f t="shared" ca="1" si="37"/>
        <v>3.9336840011343144</v>
      </c>
      <c r="I462" s="1">
        <f t="shared" ca="1" si="38"/>
        <v>0.22272258486329299</v>
      </c>
      <c r="J462">
        <f t="shared" ca="1" si="39"/>
        <v>0.22272258486329299</v>
      </c>
    </row>
    <row r="463" spans="5:10">
      <c r="E463" s="1">
        <v>460</v>
      </c>
      <c r="F463" s="1">
        <f t="shared" ca="1" si="36"/>
        <v>3.9198916313209708</v>
      </c>
      <c r="G463" s="1">
        <f t="shared" ca="1" si="35"/>
        <v>3.9299700978220713</v>
      </c>
      <c r="H463" s="7">
        <f t="shared" ca="1" si="37"/>
        <v>3.9303414881532959</v>
      </c>
      <c r="I463" s="1">
        <f t="shared" ca="1" si="38"/>
        <v>-1.0449856832325022E-2</v>
      </c>
      <c r="J463">
        <f t="shared" ca="1" si="39"/>
        <v>1.0449856832325022E-2</v>
      </c>
    </row>
    <row r="464" spans="5:10">
      <c r="E464" s="1">
        <v>461</v>
      </c>
      <c r="F464" s="1">
        <f t="shared" ca="1" si="36"/>
        <v>4.1775681173799555</v>
      </c>
      <c r="G464" s="1">
        <f t="shared" ca="1" si="35"/>
        <v>3.9316466090823283</v>
      </c>
      <c r="H464" s="7">
        <f t="shared" ca="1" si="37"/>
        <v>3.9315160969894252</v>
      </c>
      <c r="I464" s="1">
        <f t="shared" ca="1" si="38"/>
        <v>0.24605202039053031</v>
      </c>
      <c r="J464">
        <f t="shared" ca="1" si="39"/>
        <v>0.24605202039053031</v>
      </c>
    </row>
    <row r="465" spans="5:10">
      <c r="E465" s="1">
        <v>462</v>
      </c>
      <c r="F465" s="1">
        <f t="shared" ca="1" si="36"/>
        <v>3.952696251762347</v>
      </c>
      <c r="G465" s="1">
        <f t="shared" ca="1" si="35"/>
        <v>4.0120815943706249</v>
      </c>
      <c r="H465" s="7">
        <f t="shared" ca="1" si="37"/>
        <v>4.0040250446325052</v>
      </c>
      <c r="I465" s="1">
        <f t="shared" ca="1" si="38"/>
        <v>-5.1328792870158235E-2</v>
      </c>
      <c r="J465">
        <f t="shared" ca="1" si="39"/>
        <v>5.1328792870158235E-2</v>
      </c>
    </row>
    <row r="466" spans="5:10">
      <c r="E466" s="1">
        <v>463</v>
      </c>
      <c r="F466" s="1">
        <f t="shared" ca="1" si="36"/>
        <v>4.0701299499603136</v>
      </c>
      <c r="G466" s="1">
        <f t="shared" ca="1" si="35"/>
        <v>4.0824814735029609</v>
      </c>
      <c r="H466" s="7">
        <f t="shared" ca="1" si="37"/>
        <v>4.0746358306159154</v>
      </c>
      <c r="I466" s="1">
        <f t="shared" ca="1" si="38"/>
        <v>-4.5058806556017572E-3</v>
      </c>
      <c r="J466">
        <f t="shared" ca="1" si="39"/>
        <v>4.5058806556017572E-3</v>
      </c>
    </row>
    <row r="467" spans="5:10">
      <c r="E467" s="1">
        <v>464</v>
      </c>
      <c r="F467" s="1">
        <f t="shared" ca="1" si="36"/>
        <v>3.8539409713056214</v>
      </c>
      <c r="G467" s="1">
        <f t="shared" ca="1" si="35"/>
        <v>3.9135407539775278</v>
      </c>
      <c r="H467" s="7">
        <f t="shared" ca="1" si="37"/>
        <v>3.9296502616413669</v>
      </c>
      <c r="I467" s="1">
        <f t="shared" ca="1" si="38"/>
        <v>-7.5709290335745472E-2</v>
      </c>
      <c r="J467">
        <f t="shared" ca="1" si="39"/>
        <v>7.5709290335745472E-2</v>
      </c>
    </row>
    <row r="468" spans="5:10">
      <c r="E468" s="1">
        <v>465</v>
      </c>
      <c r="F468" s="1">
        <f t="shared" ca="1" si="36"/>
        <v>3.9342962559071948</v>
      </c>
      <c r="G468" s="1">
        <f t="shared" ca="1" si="35"/>
        <v>3.9069013577363778</v>
      </c>
      <c r="H468" s="7">
        <f t="shared" ca="1" si="37"/>
        <v>3.9091762481268768</v>
      </c>
      <c r="I468" s="1">
        <f t="shared" ca="1" si="38"/>
        <v>2.5120007780317977E-2</v>
      </c>
      <c r="J468">
        <f t="shared" ca="1" si="39"/>
        <v>2.5120007780317977E-2</v>
      </c>
    </row>
    <row r="469" spans="5:10">
      <c r="E469" s="1">
        <v>466</v>
      </c>
      <c r="F469" s="1">
        <f t="shared" ca="1" si="36"/>
        <v>3.9270923366131565</v>
      </c>
      <c r="G469" s="1">
        <f t="shared" ca="1" si="35"/>
        <v>4.0073119298990907</v>
      </c>
      <c r="H469" s="7">
        <f t="shared" ca="1" si="37"/>
        <v>3.9974983617218696</v>
      </c>
      <c r="I469" s="1">
        <f t="shared" ca="1" si="38"/>
        <v>-7.0406025108713077E-2</v>
      </c>
      <c r="J469">
        <f t="shared" ca="1" si="39"/>
        <v>7.0406025108713077E-2</v>
      </c>
    </row>
    <row r="470" spans="5:10">
      <c r="E470" s="1">
        <v>467</v>
      </c>
      <c r="F470" s="1">
        <f t="shared" ca="1" si="36"/>
        <v>4.0472565980096347</v>
      </c>
      <c r="G470" s="1">
        <f t="shared" ca="1" si="35"/>
        <v>3.9168774658113761</v>
      </c>
      <c r="H470" s="7">
        <f t="shared" ca="1" si="37"/>
        <v>3.9249395554024256</v>
      </c>
      <c r="I470" s="1">
        <f t="shared" ca="1" si="38"/>
        <v>0.1223170426072091</v>
      </c>
      <c r="J470">
        <f t="shared" ca="1" si="39"/>
        <v>0.1223170426072091</v>
      </c>
    </row>
    <row r="471" spans="5:10">
      <c r="E471" s="1">
        <v>468</v>
      </c>
      <c r="F471" s="1">
        <f t="shared" ca="1" si="36"/>
        <v>3.9361787988568429</v>
      </c>
      <c r="G471" s="1">
        <f t="shared" ca="1" si="35"/>
        <v>4.2051835159637019</v>
      </c>
      <c r="H471" s="7">
        <f t="shared" ca="1" si="37"/>
        <v>4.1771591199075742</v>
      </c>
      <c r="I471" s="1">
        <f t="shared" ca="1" si="38"/>
        <v>-0.24098032105073131</v>
      </c>
      <c r="J471">
        <f t="shared" ca="1" si="39"/>
        <v>0.24098032105073131</v>
      </c>
    </row>
    <row r="472" spans="5:10">
      <c r="E472" s="1">
        <v>469</v>
      </c>
      <c r="F472" s="1">
        <f t="shared" ca="1" si="36"/>
        <v>4.0667512700447483</v>
      </c>
      <c r="G472" s="1">
        <f t="shared" ca="1" si="35"/>
        <v>4.1564065859976074</v>
      </c>
      <c r="H472" s="7">
        <f t="shared" ca="1" si="37"/>
        <v>4.1584818393886041</v>
      </c>
      <c r="I472" s="1">
        <f t="shared" ca="1" si="38"/>
        <v>-9.1730569343855706E-2</v>
      </c>
      <c r="J472">
        <f t="shared" ca="1" si="39"/>
        <v>9.1730569343855706E-2</v>
      </c>
    </row>
    <row r="473" spans="5:10">
      <c r="E473" s="1">
        <v>470</v>
      </c>
      <c r="F473" s="1">
        <f t="shared" ca="1" si="36"/>
        <v>4.0401695568678786</v>
      </c>
      <c r="G473" s="1">
        <f t="shared" ca="1" si="35"/>
        <v>3.9198916313209708</v>
      </c>
      <c r="H473" s="7">
        <f t="shared" ca="1" si="37"/>
        <v>3.9437506521277346</v>
      </c>
      <c r="I473" s="1">
        <f t="shared" ca="1" si="38"/>
        <v>9.6418904740144029E-2</v>
      </c>
      <c r="J473">
        <f t="shared" ca="1" si="39"/>
        <v>9.6418904740144029E-2</v>
      </c>
    </row>
    <row r="474" spans="5:10">
      <c r="E474" s="1">
        <v>471</v>
      </c>
      <c r="F474" s="1">
        <f t="shared" ca="1" si="36"/>
        <v>4.0290053121926945</v>
      </c>
      <c r="G474" s="1">
        <f t="shared" ca="1" si="35"/>
        <v>4.1775681173799555</v>
      </c>
      <c r="H474" s="7">
        <f t="shared" ca="1" si="37"/>
        <v>4.1541863708547337</v>
      </c>
      <c r="I474" s="1">
        <f t="shared" ca="1" si="38"/>
        <v>-0.12518105866203921</v>
      </c>
      <c r="J474">
        <f t="shared" ca="1" si="39"/>
        <v>0.12518105866203921</v>
      </c>
    </row>
    <row r="475" spans="5:10">
      <c r="E475" s="1">
        <v>472</v>
      </c>
      <c r="F475" s="1">
        <f t="shared" ca="1" si="36"/>
        <v>3.951348351624921</v>
      </c>
      <c r="G475" s="1">
        <f t="shared" ca="1" si="35"/>
        <v>3.952696251762347</v>
      </c>
      <c r="H475" s="7">
        <f t="shared" ca="1" si="37"/>
        <v>3.9728452636715859</v>
      </c>
      <c r="I475" s="1">
        <f t="shared" ca="1" si="38"/>
        <v>-2.1496912046664818E-2</v>
      </c>
      <c r="J475">
        <f t="shared" ca="1" si="39"/>
        <v>2.1496912046664818E-2</v>
      </c>
    </row>
    <row r="476" spans="5:10">
      <c r="E476" s="1">
        <v>473</v>
      </c>
      <c r="F476" s="1">
        <f t="shared" ca="1" si="36"/>
        <v>4.1456603767752531</v>
      </c>
      <c r="G476" s="1">
        <f t="shared" ca="1" si="35"/>
        <v>4.0701299499603136</v>
      </c>
      <c r="H476" s="7">
        <f t="shared" ca="1" si="37"/>
        <v>4.0604014813314411</v>
      </c>
      <c r="I476" s="1">
        <f t="shared" ca="1" si="38"/>
        <v>8.5258895443812044E-2</v>
      </c>
      <c r="J476">
        <f t="shared" ca="1" si="39"/>
        <v>8.5258895443812044E-2</v>
      </c>
    </row>
    <row r="477" spans="5:10">
      <c r="E477" s="1">
        <v>474</v>
      </c>
      <c r="F477" s="1">
        <f t="shared" ca="1" si="36"/>
        <v>3.8222224114441521</v>
      </c>
      <c r="G477" s="1">
        <f t="shared" ca="1" si="35"/>
        <v>3.8539409713056214</v>
      </c>
      <c r="H477" s="7">
        <f t="shared" ca="1" si="37"/>
        <v>3.8745870223082033</v>
      </c>
      <c r="I477" s="1">
        <f t="shared" ca="1" si="38"/>
        <v>-5.2364610864051198E-2</v>
      </c>
      <c r="J477">
        <f t="shared" ca="1" si="39"/>
        <v>5.2364610864051198E-2</v>
      </c>
    </row>
    <row r="478" spans="5:10">
      <c r="E478" s="1">
        <v>475</v>
      </c>
      <c r="F478" s="1">
        <f t="shared" ca="1" si="36"/>
        <v>3.9479893148270873</v>
      </c>
      <c r="G478" s="1">
        <f t="shared" ca="1" si="35"/>
        <v>3.9342962559071948</v>
      </c>
      <c r="H478" s="7">
        <f t="shared" ca="1" si="37"/>
        <v>3.9283253325472955</v>
      </c>
      <c r="I478" s="1">
        <f t="shared" ca="1" si="38"/>
        <v>1.9663982279791714E-2</v>
      </c>
      <c r="J478">
        <f t="shared" ca="1" si="39"/>
        <v>1.9663982279791714E-2</v>
      </c>
    </row>
    <row r="479" spans="5:10">
      <c r="E479" s="1">
        <v>476</v>
      </c>
      <c r="F479" s="1">
        <f t="shared" ca="1" si="36"/>
        <v>3.9383370020628936</v>
      </c>
      <c r="G479" s="1">
        <f t="shared" ca="1" si="35"/>
        <v>3.9270923366131565</v>
      </c>
      <c r="H479" s="7">
        <f t="shared" ca="1" si="37"/>
        <v>3.9272156362065704</v>
      </c>
      <c r="I479" s="1">
        <f t="shared" ca="1" si="38"/>
        <v>1.1121365856323173E-2</v>
      </c>
      <c r="J479">
        <f t="shared" ca="1" si="39"/>
        <v>1.1121365856323173E-2</v>
      </c>
    </row>
    <row r="480" spans="5:10">
      <c r="E480" s="1">
        <v>477</v>
      </c>
      <c r="F480" s="1">
        <f t="shared" ca="1" si="36"/>
        <v>4.0986988062339584</v>
      </c>
      <c r="G480" s="1">
        <f t="shared" ca="1" si="35"/>
        <v>4.0472565980096347</v>
      </c>
      <c r="H480" s="7">
        <f t="shared" ca="1" si="37"/>
        <v>4.0352525018293282</v>
      </c>
      <c r="I480" s="1">
        <f t="shared" ca="1" si="38"/>
        <v>6.3446304404630283E-2</v>
      </c>
      <c r="J480">
        <f t="shared" ca="1" si="39"/>
        <v>6.3446304404630283E-2</v>
      </c>
    </row>
    <row r="481" spans="5:10">
      <c r="E481" s="1">
        <v>478</v>
      </c>
      <c r="F481" s="1">
        <f t="shared" ca="1" si="36"/>
        <v>4.1434078299058177</v>
      </c>
      <c r="G481" s="1">
        <f t="shared" ca="1" si="35"/>
        <v>3.9361787988568429</v>
      </c>
      <c r="H481" s="7">
        <f t="shared" ca="1" si="37"/>
        <v>3.9460861691540914</v>
      </c>
      <c r="I481" s="1">
        <f t="shared" ca="1" si="38"/>
        <v>0.1973216607517263</v>
      </c>
      <c r="J481">
        <f t="shared" ca="1" si="39"/>
        <v>0.1973216607517263</v>
      </c>
    </row>
    <row r="482" spans="5:10">
      <c r="E482" s="1">
        <v>479</v>
      </c>
      <c r="F482" s="1">
        <f t="shared" ca="1" si="36"/>
        <v>4.0281839454561812</v>
      </c>
      <c r="G482" s="1">
        <f t="shared" ca="1" si="35"/>
        <v>4.0667512700447483</v>
      </c>
      <c r="H482" s="7">
        <f t="shared" ca="1" si="37"/>
        <v>4.0546847599556823</v>
      </c>
      <c r="I482" s="1">
        <f t="shared" ca="1" si="38"/>
        <v>-2.6500814499501146E-2</v>
      </c>
      <c r="J482">
        <f t="shared" ca="1" si="39"/>
        <v>2.6500814499501146E-2</v>
      </c>
    </row>
    <row r="483" spans="5:10">
      <c r="E483" s="1">
        <v>480</v>
      </c>
      <c r="F483" s="1">
        <f t="shared" ca="1" si="36"/>
        <v>4.029366881414477</v>
      </c>
      <c r="G483" s="1">
        <f t="shared" ca="1" si="35"/>
        <v>4.0401695568678786</v>
      </c>
      <c r="H483" s="7">
        <f t="shared" ca="1" si="37"/>
        <v>4.041621077176659</v>
      </c>
      <c r="I483" s="1">
        <f t="shared" ca="1" si="38"/>
        <v>-1.2254195762182007E-2</v>
      </c>
      <c r="J483">
        <f t="shared" ca="1" si="39"/>
        <v>1.2254195762182007E-2</v>
      </c>
    </row>
    <row r="484" spans="5:10">
      <c r="E484" s="1">
        <v>481</v>
      </c>
      <c r="F484" s="1">
        <f t="shared" ca="1" si="36"/>
        <v>4.0058995680190792</v>
      </c>
      <c r="G484" s="1">
        <f t="shared" ca="1" si="35"/>
        <v>4.0290053121926945</v>
      </c>
      <c r="H484" s="7">
        <f t="shared" ca="1" si="37"/>
        <v>4.0302668886910915</v>
      </c>
      <c r="I484" s="1">
        <f t="shared" ca="1" si="38"/>
        <v>-2.4367320672012305E-2</v>
      </c>
      <c r="J484">
        <f t="shared" ca="1" si="39"/>
        <v>2.4367320672012305E-2</v>
      </c>
    </row>
    <row r="485" spans="5:10">
      <c r="E485" s="1">
        <v>482</v>
      </c>
      <c r="F485" s="1">
        <f t="shared" ca="1" si="36"/>
        <v>3.95689791298408</v>
      </c>
      <c r="G485" s="1">
        <f t="shared" ca="1" si="35"/>
        <v>3.951348351624921</v>
      </c>
      <c r="H485" s="7">
        <f t="shared" ca="1" si="37"/>
        <v>3.9592402053315379</v>
      </c>
      <c r="I485" s="1">
        <f t="shared" ca="1" si="38"/>
        <v>-2.3422923474578639E-3</v>
      </c>
      <c r="J485">
        <f t="shared" ca="1" si="39"/>
        <v>2.3422923474578639E-3</v>
      </c>
    </row>
    <row r="486" spans="5:10">
      <c r="E486" s="1">
        <v>483</v>
      </c>
      <c r="F486" s="1">
        <f t="shared" ca="1" si="36"/>
        <v>3.9232091798848807</v>
      </c>
      <c r="G486" s="1">
        <f t="shared" ca="1" si="35"/>
        <v>4.1456603767752531</v>
      </c>
      <c r="H486" s="7">
        <f t="shared" ca="1" si="37"/>
        <v>4.1270183596308812</v>
      </c>
      <c r="I486" s="1">
        <f t="shared" ca="1" si="38"/>
        <v>-0.20380917974600044</v>
      </c>
      <c r="J486">
        <f t="shared" ca="1" si="39"/>
        <v>0.20380917974600044</v>
      </c>
    </row>
    <row r="487" spans="5:10">
      <c r="E487" s="1">
        <v>484</v>
      </c>
      <c r="F487" s="1">
        <f t="shared" ca="1" si="36"/>
        <v>3.8530916128720709</v>
      </c>
      <c r="G487" s="1">
        <f t="shared" ca="1" si="35"/>
        <v>3.8222224114441521</v>
      </c>
      <c r="H487" s="7">
        <f t="shared" ca="1" si="37"/>
        <v>3.8527020062628252</v>
      </c>
      <c r="I487" s="1">
        <f t="shared" ca="1" si="38"/>
        <v>3.8960660924569623E-4</v>
      </c>
      <c r="J487">
        <f t="shared" ca="1" si="39"/>
        <v>3.8960660924569623E-4</v>
      </c>
    </row>
    <row r="488" spans="5:10">
      <c r="E488" s="1">
        <v>485</v>
      </c>
      <c r="F488" s="1">
        <f t="shared" ca="1" si="36"/>
        <v>3.9006756828439864</v>
      </c>
      <c r="G488" s="1">
        <f t="shared" ca="1" si="35"/>
        <v>3.9479893148270873</v>
      </c>
      <c r="H488" s="7">
        <f t="shared" ca="1" si="37"/>
        <v>3.9384605839706612</v>
      </c>
      <c r="I488" s="1">
        <f t="shared" ca="1" si="38"/>
        <v>-3.7784901126674875E-2</v>
      </c>
      <c r="J488">
        <f t="shared" ca="1" si="39"/>
        <v>3.7784901126674875E-2</v>
      </c>
    </row>
    <row r="489" spans="5:10">
      <c r="E489" s="1">
        <v>486</v>
      </c>
      <c r="F489" s="1">
        <f t="shared" ca="1" si="36"/>
        <v>4.0232706364938124</v>
      </c>
      <c r="G489" s="1">
        <f t="shared" ca="1" si="35"/>
        <v>3.9383370020628936</v>
      </c>
      <c r="H489" s="7">
        <f t="shared" ca="1" si="37"/>
        <v>3.9383493602536706</v>
      </c>
      <c r="I489" s="1">
        <f t="shared" ca="1" si="38"/>
        <v>8.4921276240141896E-2</v>
      </c>
      <c r="J489">
        <f t="shared" ca="1" si="39"/>
        <v>8.4921276240141896E-2</v>
      </c>
    </row>
    <row r="490" spans="5:10">
      <c r="E490" s="1">
        <v>487</v>
      </c>
      <c r="F490" s="1">
        <f t="shared" ca="1" si="36"/>
        <v>3.9180106628820615</v>
      </c>
      <c r="G490" s="1">
        <f t="shared" ca="1" si="35"/>
        <v>4.0986988062339584</v>
      </c>
      <c r="H490" s="7">
        <f t="shared" ca="1" si="37"/>
        <v>4.0826638616359299</v>
      </c>
      <c r="I490" s="1">
        <f t="shared" ca="1" si="38"/>
        <v>-0.16465319875386841</v>
      </c>
      <c r="J490">
        <f t="shared" ca="1" si="39"/>
        <v>0.16465319875386841</v>
      </c>
    </row>
    <row r="491" spans="5:10">
      <c r="E491" s="1">
        <v>488</v>
      </c>
      <c r="F491" s="1">
        <f t="shared" ca="1" si="36"/>
        <v>3.9988126025478512</v>
      </c>
      <c r="G491" s="1">
        <f t="shared" ca="1" si="35"/>
        <v>4.1434078299058177</v>
      </c>
      <c r="H491" s="7">
        <f t="shared" ca="1" si="37"/>
        <v>4.1373334330788287</v>
      </c>
      <c r="I491" s="1">
        <f t="shared" ca="1" si="38"/>
        <v>-0.13852083053097752</v>
      </c>
      <c r="J491">
        <f t="shared" ca="1" si="39"/>
        <v>0.13852083053097752</v>
      </c>
    </row>
    <row r="492" spans="5:10">
      <c r="E492" s="1">
        <v>489</v>
      </c>
      <c r="F492" s="1">
        <f t="shared" ca="1" si="36"/>
        <v>4.1814032646247341</v>
      </c>
      <c r="G492" s="1">
        <f t="shared" ca="1" si="35"/>
        <v>4.0281839454561812</v>
      </c>
      <c r="H492" s="7">
        <f t="shared" ca="1" si="37"/>
        <v>4.039098894218446</v>
      </c>
      <c r="I492" s="1">
        <f t="shared" ca="1" si="38"/>
        <v>0.14230437040628807</v>
      </c>
      <c r="J492">
        <f t="shared" ca="1" si="39"/>
        <v>0.14230437040628807</v>
      </c>
    </row>
    <row r="493" spans="5:10">
      <c r="E493" s="1">
        <v>490</v>
      </c>
      <c r="F493" s="1">
        <f t="shared" ca="1" si="36"/>
        <v>3.9813284940741358</v>
      </c>
      <c r="G493" s="1">
        <f t="shared" ca="1" si="35"/>
        <v>4.029366881414477</v>
      </c>
      <c r="H493" s="7">
        <f t="shared" ca="1" si="37"/>
        <v>4.0303400826948739</v>
      </c>
      <c r="I493" s="1">
        <f t="shared" ca="1" si="38"/>
        <v>-4.9011588620738067E-2</v>
      </c>
      <c r="J493">
        <f t="shared" ca="1" si="39"/>
        <v>4.9011588620738067E-2</v>
      </c>
    </row>
    <row r="494" spans="5:10">
      <c r="E494" s="1">
        <v>491</v>
      </c>
      <c r="F494" s="1">
        <f t="shared" ca="1" si="36"/>
        <v>4.0808326494483547</v>
      </c>
      <c r="G494" s="1">
        <f t="shared" ca="1" si="35"/>
        <v>4.0058995680190792</v>
      </c>
      <c r="H494" s="7">
        <f t="shared" ca="1" si="37"/>
        <v>4.0083436194866584</v>
      </c>
      <c r="I494" s="1">
        <f t="shared" ca="1" si="38"/>
        <v>7.2489029961696261E-2</v>
      </c>
      <c r="J494">
        <f t="shared" ca="1" si="39"/>
        <v>7.2489029961696261E-2</v>
      </c>
    </row>
    <row r="495" spans="5:10">
      <c r="E495" s="1">
        <v>492</v>
      </c>
      <c r="F495" s="1">
        <f t="shared" ca="1" si="36"/>
        <v>3.9941761696280089</v>
      </c>
      <c r="G495" s="1">
        <f t="shared" ca="1" si="35"/>
        <v>3.95689791298408</v>
      </c>
      <c r="H495" s="7">
        <f t="shared" ca="1" si="37"/>
        <v>3.9620424836343378</v>
      </c>
      <c r="I495" s="1">
        <f t="shared" ca="1" si="38"/>
        <v>3.2133685993671168E-2</v>
      </c>
      <c r="J495">
        <f t="shared" ca="1" si="39"/>
        <v>3.2133685993671168E-2</v>
      </c>
    </row>
    <row r="496" spans="5:10">
      <c r="E496" s="1">
        <v>493</v>
      </c>
      <c r="F496" s="1">
        <f t="shared" ca="1" si="36"/>
        <v>4.0764674033394934</v>
      </c>
      <c r="G496" s="1">
        <f t="shared" ca="1" si="35"/>
        <v>3.9232091798848807</v>
      </c>
      <c r="H496" s="7">
        <f t="shared" ca="1" si="37"/>
        <v>3.9270925102598264</v>
      </c>
      <c r="I496" s="1">
        <f t="shared" ca="1" si="38"/>
        <v>0.149374893079667</v>
      </c>
      <c r="J496">
        <f t="shared" ca="1" si="39"/>
        <v>0.149374893079667</v>
      </c>
    </row>
    <row r="497" spans="5:10">
      <c r="E497" s="1">
        <v>494</v>
      </c>
      <c r="F497" s="1">
        <f t="shared" ca="1" si="36"/>
        <v>4.0332173402598546</v>
      </c>
      <c r="G497" s="1">
        <f t="shared" ca="1" si="35"/>
        <v>3.8530916128720709</v>
      </c>
      <c r="H497" s="7">
        <f t="shared" ca="1" si="37"/>
        <v>3.8604917026108465</v>
      </c>
      <c r="I497" s="1">
        <f t="shared" ca="1" si="38"/>
        <v>0.17272563764900806</v>
      </c>
      <c r="J497">
        <f t="shared" ca="1" si="39"/>
        <v>0.17272563764900806</v>
      </c>
    </row>
    <row r="498" spans="5:10">
      <c r="E498" s="1">
        <v>495</v>
      </c>
      <c r="F498" s="1">
        <f t="shared" ca="1" si="36"/>
        <v>3.9912097604267469</v>
      </c>
      <c r="G498" s="1">
        <f t="shared" ca="1" si="35"/>
        <v>3.9006756828439864</v>
      </c>
      <c r="H498" s="7">
        <f t="shared" ca="1" si="37"/>
        <v>3.8966572848206726</v>
      </c>
      <c r="I498" s="1">
        <f t="shared" ca="1" si="38"/>
        <v>9.4552475606074271E-2</v>
      </c>
      <c r="J498">
        <f t="shared" ca="1" si="39"/>
        <v>9.4552475606074271E-2</v>
      </c>
    </row>
    <row r="499" spans="5:10">
      <c r="E499" s="1">
        <v>496</v>
      </c>
      <c r="F499" s="1">
        <f t="shared" ca="1" si="36"/>
        <v>4.0037281096293125</v>
      </c>
      <c r="G499" s="1">
        <f t="shared" ca="1" si="35"/>
        <v>4.0232706364938124</v>
      </c>
      <c r="H499" s="7">
        <f t="shared" ca="1" si="37"/>
        <v>4.0106093013264985</v>
      </c>
      <c r="I499" s="1">
        <f t="shared" ca="1" si="38"/>
        <v>-6.8811916971860398E-3</v>
      </c>
      <c r="J499">
        <f t="shared" ca="1" si="39"/>
        <v>6.8811916971860398E-3</v>
      </c>
    </row>
    <row r="500" spans="5:10">
      <c r="E500" s="1">
        <v>497</v>
      </c>
      <c r="F500" s="1">
        <f t="shared" ca="1" si="36"/>
        <v>3.9828850666490458</v>
      </c>
      <c r="G500" s="1">
        <f t="shared" ca="1" si="35"/>
        <v>3.9180106628820615</v>
      </c>
      <c r="H500" s="7">
        <f t="shared" ca="1" si="37"/>
        <v>3.9272705267265051</v>
      </c>
      <c r="I500" s="1">
        <f t="shared" ca="1" si="38"/>
        <v>5.5614539922540729E-2</v>
      </c>
      <c r="J500">
        <f t="shared" ca="1" si="39"/>
        <v>5.5614539922540729E-2</v>
      </c>
    </row>
    <row r="501" spans="5:10">
      <c r="E501" s="1">
        <v>498</v>
      </c>
      <c r="F501" s="1">
        <f t="shared" ca="1" si="36"/>
        <v>3.9560580425834946</v>
      </c>
      <c r="G501" s="1">
        <f t="shared" ca="1" si="35"/>
        <v>3.9988126025478512</v>
      </c>
      <c r="H501" s="7">
        <f t="shared" ca="1" si="37"/>
        <v>3.9916583949657167</v>
      </c>
      <c r="I501" s="1">
        <f t="shared" ca="1" si="38"/>
        <v>-3.5600352382222145E-2</v>
      </c>
      <c r="J501">
        <f t="shared" ca="1" si="39"/>
        <v>3.5600352382222145E-2</v>
      </c>
    </row>
    <row r="502" spans="5:10">
      <c r="E502" s="1">
        <v>499</v>
      </c>
      <c r="F502" s="1">
        <f t="shared" ca="1" si="36"/>
        <v>3.883716267679675</v>
      </c>
      <c r="G502" s="1">
        <f t="shared" ca="1" si="35"/>
        <v>4.1814032646247341</v>
      </c>
      <c r="H502" s="7">
        <f t="shared" ca="1" si="37"/>
        <v>4.1624287776588327</v>
      </c>
      <c r="I502" s="1">
        <f t="shared" ca="1" si="38"/>
        <v>-0.27871250997915764</v>
      </c>
      <c r="J502">
        <f t="shared" ca="1" si="39"/>
        <v>0.27871250997915764</v>
      </c>
    </row>
    <row r="503" spans="5:10">
      <c r="E503" s="1">
        <v>500</v>
      </c>
      <c r="F503" s="1">
        <f t="shared" ca="1" si="36"/>
        <v>4.004732484802668</v>
      </c>
      <c r="G503" s="1">
        <f t="shared" ca="1" si="35"/>
        <v>3.9813284940741358</v>
      </c>
      <c r="H503" s="7">
        <f t="shared" ca="1" si="37"/>
        <v>3.9994385224326052</v>
      </c>
      <c r="I503" s="1">
        <f t="shared" ca="1" si="38"/>
        <v>5.2939623700627436E-3</v>
      </c>
      <c r="J503">
        <f t="shared" ca="1" si="39"/>
        <v>5.2939623700627436E-3</v>
      </c>
    </row>
    <row r="504" spans="5:10">
      <c r="E504" s="1">
        <v>501</v>
      </c>
      <c r="F504" s="1">
        <f t="shared" ca="1" si="36"/>
        <v>3.9877335061918648</v>
      </c>
      <c r="G504" s="1">
        <f t="shared" ca="1" si="35"/>
        <v>4.0808326494483547</v>
      </c>
      <c r="H504" s="7">
        <f t="shared" ca="1" si="37"/>
        <v>4.0726932367467796</v>
      </c>
      <c r="I504" s="1">
        <f t="shared" ca="1" si="38"/>
        <v>-8.4959730554914792E-2</v>
      </c>
      <c r="J504">
        <f t="shared" ca="1" si="39"/>
        <v>8.4959730554914792E-2</v>
      </c>
    </row>
    <row r="505" spans="5:10">
      <c r="E505" s="1">
        <v>502</v>
      </c>
      <c r="F505" s="1">
        <f t="shared" ca="1" si="36"/>
        <v>4.0321709009890556</v>
      </c>
      <c r="G505" s="1">
        <f t="shared" ca="1" si="35"/>
        <v>3.9941761696280089</v>
      </c>
      <c r="H505" s="7">
        <f t="shared" ca="1" si="37"/>
        <v>4.002027876339886</v>
      </c>
      <c r="I505" s="1">
        <f t="shared" ca="1" si="38"/>
        <v>3.0143024649169625E-2</v>
      </c>
      <c r="J505">
        <f t="shared" ca="1" si="39"/>
        <v>3.0143024649169625E-2</v>
      </c>
    </row>
    <row r="506" spans="5:10">
      <c r="E506" s="1">
        <v>503</v>
      </c>
      <c r="F506" s="1">
        <f t="shared" ca="1" si="36"/>
        <v>3.8558793975099928</v>
      </c>
      <c r="G506" s="1">
        <f t="shared" ca="1" si="35"/>
        <v>4.0764674033394934</v>
      </c>
      <c r="H506" s="7">
        <f t="shared" ca="1" si="37"/>
        <v>4.0690234506395324</v>
      </c>
      <c r="I506" s="1">
        <f t="shared" ca="1" si="38"/>
        <v>-0.21314405312953966</v>
      </c>
      <c r="J506">
        <f t="shared" ca="1" si="39"/>
        <v>0.21314405312953966</v>
      </c>
    </row>
    <row r="507" spans="5:10">
      <c r="E507" s="1">
        <v>504</v>
      </c>
      <c r="F507" s="1">
        <f t="shared" ca="1" si="36"/>
        <v>3.9680820192532633</v>
      </c>
      <c r="G507" s="1">
        <f t="shared" ca="1" si="35"/>
        <v>4.0332173402598546</v>
      </c>
      <c r="H507" s="7">
        <f t="shared" ca="1" si="37"/>
        <v>4.0367979512978227</v>
      </c>
      <c r="I507" s="1">
        <f t="shared" ca="1" si="38"/>
        <v>-6.8715932044559391E-2</v>
      </c>
      <c r="J507">
        <f t="shared" ca="1" si="39"/>
        <v>6.8715932044559391E-2</v>
      </c>
    </row>
    <row r="508" spans="5:10">
      <c r="E508" s="1">
        <v>505</v>
      </c>
      <c r="F508" s="1">
        <f t="shared" ca="1" si="36"/>
        <v>4.0387435632480004</v>
      </c>
      <c r="G508" s="1">
        <f t="shared" ca="1" si="35"/>
        <v>3.9912097604267469</v>
      </c>
      <c r="H508" s="7">
        <f t="shared" ca="1" si="37"/>
        <v>3.9957685795138547</v>
      </c>
      <c r="I508" s="1">
        <f t="shared" ca="1" si="38"/>
        <v>4.2974983734145766E-2</v>
      </c>
      <c r="J508">
        <f t="shared" ca="1" si="39"/>
        <v>4.2974983734145766E-2</v>
      </c>
    </row>
    <row r="509" spans="5:10">
      <c r="E509" s="1">
        <v>506</v>
      </c>
      <c r="F509" s="1">
        <f t="shared" ca="1" si="36"/>
        <v>3.972948837979176</v>
      </c>
      <c r="G509" s="1">
        <f t="shared" ca="1" si="35"/>
        <v>4.0037281096293125</v>
      </c>
      <c r="H509" s="7">
        <f t="shared" ca="1" si="37"/>
        <v>4.0029321566177671</v>
      </c>
      <c r="I509" s="1">
        <f t="shared" ca="1" si="38"/>
        <v>-2.9983318638591161E-2</v>
      </c>
      <c r="J509">
        <f t="shared" ca="1" si="39"/>
        <v>2.9983318638591161E-2</v>
      </c>
    </row>
    <row r="510" spans="5:10">
      <c r="E510" s="1">
        <v>507</v>
      </c>
      <c r="F510" s="1">
        <f t="shared" ca="1" si="36"/>
        <v>4.0830603086616675</v>
      </c>
      <c r="G510" s="1">
        <f t="shared" ca="1" si="35"/>
        <v>3.9828850666490458</v>
      </c>
      <c r="H510" s="7">
        <f t="shared" ca="1" si="37"/>
        <v>3.9848897756459181</v>
      </c>
      <c r="I510" s="1">
        <f t="shared" ca="1" si="38"/>
        <v>9.8170533015749406E-2</v>
      </c>
      <c r="J510">
        <f t="shared" ca="1" si="39"/>
        <v>9.8170533015749406E-2</v>
      </c>
    </row>
    <row r="511" spans="5:10">
      <c r="E511" s="1">
        <v>508</v>
      </c>
      <c r="F511" s="1">
        <f t="shared" ca="1" si="36"/>
        <v>4.0903070502524965</v>
      </c>
      <c r="G511" s="1">
        <f t="shared" ca="1" si="35"/>
        <v>3.9560580425834946</v>
      </c>
      <c r="H511" s="7">
        <f t="shared" ca="1" si="37"/>
        <v>3.958941215889737</v>
      </c>
      <c r="I511" s="1">
        <f t="shared" ca="1" si="38"/>
        <v>0.1313658343627595</v>
      </c>
      <c r="J511">
        <f t="shared" ca="1" si="39"/>
        <v>0.1313658343627595</v>
      </c>
    </row>
    <row r="512" spans="5:10">
      <c r="E512" s="1">
        <v>509</v>
      </c>
      <c r="F512" s="1">
        <f t="shared" ca="1" si="36"/>
        <v>4.1021300835830816</v>
      </c>
      <c r="G512" s="1">
        <f t="shared" ca="1" si="35"/>
        <v>3.883716267679675</v>
      </c>
      <c r="H512" s="7">
        <f t="shared" ca="1" si="37"/>
        <v>3.8912387625006812</v>
      </c>
      <c r="I512" s="1">
        <f t="shared" ca="1" si="38"/>
        <v>0.21089132108240038</v>
      </c>
      <c r="J512">
        <f t="shared" ca="1" si="39"/>
        <v>0.21089132108240038</v>
      </c>
    </row>
    <row r="513" spans="5:10">
      <c r="E513" s="1">
        <v>510</v>
      </c>
      <c r="F513" s="1">
        <f t="shared" ca="1" si="36"/>
        <v>4.0649530132977487</v>
      </c>
      <c r="G513" s="1">
        <f t="shared" ca="1" si="35"/>
        <v>4.004732484802668</v>
      </c>
      <c r="H513" s="7">
        <f t="shared" ca="1" si="37"/>
        <v>3.9933831125724693</v>
      </c>
      <c r="I513" s="1">
        <f t="shared" ca="1" si="38"/>
        <v>7.1569900725279467E-2</v>
      </c>
      <c r="J513">
        <f t="shared" ca="1" si="39"/>
        <v>7.1569900725279467E-2</v>
      </c>
    </row>
    <row r="514" spans="5:10">
      <c r="E514" s="1">
        <v>511</v>
      </c>
      <c r="F514" s="1">
        <f t="shared" ca="1" si="36"/>
        <v>3.981594508827103</v>
      </c>
      <c r="G514" s="1">
        <f t="shared" ca="1" si="35"/>
        <v>3.9877335061918648</v>
      </c>
      <c r="H514" s="7">
        <f t="shared" ca="1" si="37"/>
        <v>3.9882984668299253</v>
      </c>
      <c r="I514" s="1">
        <f t="shared" ca="1" si="38"/>
        <v>-6.7039580028223078E-3</v>
      </c>
      <c r="J514">
        <f t="shared" ca="1" si="39"/>
        <v>6.7039580028223078E-3</v>
      </c>
    </row>
    <row r="515" spans="5:10">
      <c r="E515" s="1">
        <v>512</v>
      </c>
      <c r="F515" s="1">
        <f t="shared" ca="1" si="36"/>
        <v>4.0427019208550821</v>
      </c>
      <c r="G515" s="1">
        <f t="shared" ref="G515" ca="1" si="40">IF(E515&gt;=$C$8,OFFSET(F515,-$C$8,0),0)</f>
        <v>4.0321709009890556</v>
      </c>
      <c r="H515" s="7">
        <f t="shared" ca="1" si="37"/>
        <v>4.0277836575731429</v>
      </c>
      <c r="I515" s="1">
        <f t="shared" ca="1" si="38"/>
        <v>1.4918263281939126E-2</v>
      </c>
      <c r="J515">
        <f t="shared" ca="1" si="39"/>
        <v>1.4918263281939126E-2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4302-96D3-4D06-98AB-CA068C005707}">
  <sheetPr codeName="Sheet3"/>
  <dimension ref="B2:J515"/>
  <sheetViews>
    <sheetView zoomScale="85" zoomScaleNormal="85" workbookViewId="0">
      <selection activeCell="H10" sqref="H10"/>
    </sheetView>
  </sheetViews>
  <sheetFormatPr defaultRowHeight="18.75"/>
  <cols>
    <col min="6" max="6" width="13.375" bestFit="1" customWidth="1"/>
    <col min="7" max="7" width="16.25" customWidth="1"/>
    <col min="8" max="8" width="17.25" bestFit="1" customWidth="1"/>
    <col min="9" max="9" width="14.25" bestFit="1" customWidth="1"/>
  </cols>
  <sheetData>
    <row r="2" spans="2:10">
      <c r="E2" s="1" t="s">
        <v>0</v>
      </c>
      <c r="F2" s="1" t="s">
        <v>5</v>
      </c>
      <c r="G2" s="1" t="s">
        <v>14</v>
      </c>
      <c r="H2" s="7" t="s">
        <v>18</v>
      </c>
      <c r="I2" s="1" t="s">
        <v>6</v>
      </c>
      <c r="J2" s="1" t="s">
        <v>6</v>
      </c>
    </row>
    <row r="3" spans="2:10">
      <c r="B3" s="1" t="s">
        <v>2</v>
      </c>
      <c r="C3" s="1">
        <v>4</v>
      </c>
      <c r="E3" s="1">
        <v>0</v>
      </c>
      <c r="F3" s="1">
        <f ca="1">NORMINV(RAND(), $C$3, $C$4)+$C$5*E3</f>
        <v>4.0007768978521918</v>
      </c>
      <c r="G3" s="1">
        <f t="shared" ref="G3:G66" ca="1" si="0">IF(E3&gt;=$C$8,OFFSET(F3,-$C$8,0),0)</f>
        <v>0</v>
      </c>
      <c r="H3" s="7">
        <f>0</f>
        <v>0</v>
      </c>
      <c r="I3" s="1">
        <f ca="1">F3-H3</f>
        <v>4.0007768978521918</v>
      </c>
    </row>
    <row r="4" spans="2:10">
      <c r="B4" s="1" t="s">
        <v>3</v>
      </c>
      <c r="C4" s="1">
        <v>1E-3</v>
      </c>
      <c r="E4" s="1">
        <v>1</v>
      </c>
      <c r="F4" s="1">
        <f t="shared" ref="F4:F67" ca="1" si="1">NORMINV(RAND(), $C$3, $C$4)+$C$5*E4</f>
        <v>3.979723165454661</v>
      </c>
      <c r="G4" s="1">
        <f t="shared" ca="1" si="0"/>
        <v>0</v>
      </c>
      <c r="H4" s="7">
        <f t="shared" ref="H4:H67" ca="1" si="2">H3*$C$13+G4*$C$14</f>
        <v>0</v>
      </c>
      <c r="I4" s="1">
        <f t="shared" ref="I4:I67" ca="1" si="3">F4-H4</f>
        <v>3.979723165454661</v>
      </c>
    </row>
    <row r="5" spans="2:10">
      <c r="B5" t="s">
        <v>24</v>
      </c>
      <c r="C5">
        <f>-2/100</f>
        <v>-0.02</v>
      </c>
      <c r="E5" s="1">
        <v>2</v>
      </c>
      <c r="F5" s="1">
        <f t="shared" ca="1" si="1"/>
        <v>3.9605138479572117</v>
      </c>
      <c r="G5" s="1">
        <f t="shared" ca="1" si="0"/>
        <v>0</v>
      </c>
      <c r="H5" s="7">
        <f t="shared" ca="1" si="2"/>
        <v>0</v>
      </c>
      <c r="I5" s="1">
        <f t="shared" ca="1" si="3"/>
        <v>3.9605138479572117</v>
      </c>
    </row>
    <row r="6" spans="2:10">
      <c r="E6" s="1">
        <v>3</v>
      </c>
      <c r="F6" s="1">
        <f t="shared" ca="1" si="1"/>
        <v>3.9398164552040713</v>
      </c>
      <c r="G6" s="1">
        <f t="shared" ca="1" si="0"/>
        <v>0</v>
      </c>
      <c r="H6" s="7">
        <f t="shared" ca="1" si="2"/>
        <v>0</v>
      </c>
      <c r="I6" s="1">
        <f t="shared" ca="1" si="3"/>
        <v>3.9398164552040713</v>
      </c>
    </row>
    <row r="7" spans="2:10">
      <c r="B7" s="1" t="s">
        <v>1</v>
      </c>
      <c r="C7" s="1"/>
      <c r="E7" s="1">
        <v>4</v>
      </c>
      <c r="F7" s="1">
        <f t="shared" ca="1" si="1"/>
        <v>3.9204351518574576</v>
      </c>
      <c r="G7" s="1">
        <f t="shared" ca="1" si="0"/>
        <v>0</v>
      </c>
      <c r="H7" s="7">
        <f t="shared" ca="1" si="2"/>
        <v>0</v>
      </c>
      <c r="I7" s="1">
        <f t="shared" ca="1" si="3"/>
        <v>3.9204351518574576</v>
      </c>
      <c r="J7">
        <f ca="1">AVERAGE(I3:I12)</f>
        <v>3.0635983424940121</v>
      </c>
    </row>
    <row r="8" spans="2:10">
      <c r="B8" s="1" t="s">
        <v>7</v>
      </c>
      <c r="C8" s="1">
        <v>7</v>
      </c>
      <c r="E8" s="1">
        <v>5</v>
      </c>
      <c r="F8" s="1">
        <f t="shared" ca="1" si="1"/>
        <v>3.9006073962777665</v>
      </c>
      <c r="G8" s="1">
        <f t="shared" ca="1" si="0"/>
        <v>0</v>
      </c>
      <c r="H8" s="7">
        <f t="shared" ca="1" si="2"/>
        <v>0</v>
      </c>
      <c r="I8" s="1">
        <f t="shared" ca="1" si="3"/>
        <v>3.9006073962777665</v>
      </c>
      <c r="J8">
        <f t="shared" ref="J8:J71" ca="1" si="4">AVERAGE(I4:I13)</f>
        <v>2.672769539868785</v>
      </c>
    </row>
    <row r="9" spans="2:10">
      <c r="E9" s="1">
        <v>6</v>
      </c>
      <c r="F9" s="1">
        <f t="shared" ca="1" si="1"/>
        <v>3.8789812884098631</v>
      </c>
      <c r="G9" s="1">
        <f t="shared" ca="1" si="0"/>
        <v>0</v>
      </c>
      <c r="H9" s="7">
        <f t="shared" ca="1" si="2"/>
        <v>0</v>
      </c>
      <c r="I9" s="1">
        <f t="shared" ca="1" si="3"/>
        <v>3.8789812884098631</v>
      </c>
      <c r="J9">
        <f t="shared" ca="1" si="4"/>
        <v>2.2712822459554332</v>
      </c>
    </row>
    <row r="10" spans="2:10">
      <c r="B10" s="1" t="s">
        <v>8</v>
      </c>
      <c r="C10" s="3" t="s">
        <v>17</v>
      </c>
      <c r="E10" s="1">
        <v>7</v>
      </c>
      <c r="F10" s="1">
        <f t="shared" ca="1" si="1"/>
        <v>3.8597997409826141</v>
      </c>
      <c r="G10" s="1">
        <f t="shared" ca="1" si="0"/>
        <v>4.0007768978521918</v>
      </c>
      <c r="H10" s="7">
        <f t="shared" ca="1" si="2"/>
        <v>2.0003884489260959</v>
      </c>
      <c r="I10" s="1">
        <f t="shared" ca="1" si="3"/>
        <v>1.8594112920565182</v>
      </c>
      <c r="J10">
        <f t="shared" ca="1" si="4"/>
        <v>1.865493599679414</v>
      </c>
    </row>
    <row r="11" spans="2:10">
      <c r="B11" s="1" t="s">
        <v>9</v>
      </c>
      <c r="C11" s="3" t="s">
        <v>17</v>
      </c>
      <c r="E11" s="1">
        <v>8</v>
      </c>
      <c r="F11" s="1">
        <f t="shared" ca="1" si="1"/>
        <v>3.8395170059979518</v>
      </c>
      <c r="G11" s="1">
        <f t="shared" ca="1" si="0"/>
        <v>3.979723165454661</v>
      </c>
      <c r="H11" s="7">
        <f t="shared" ca="1" si="2"/>
        <v>2.9900558071903784</v>
      </c>
      <c r="I11" s="1">
        <f t="shared" ca="1" si="3"/>
        <v>0.84946119880757331</v>
      </c>
      <c r="J11">
        <f t="shared" ca="1" si="4"/>
        <v>1.4588713682844923</v>
      </c>
    </row>
    <row r="12" spans="2:10">
      <c r="E12" s="1">
        <v>9</v>
      </c>
      <c r="F12" s="1">
        <f t="shared" ca="1" si="1"/>
        <v>3.8215415586366004</v>
      </c>
      <c r="G12" s="1">
        <f t="shared" ca="1" si="0"/>
        <v>3.9605138479572117</v>
      </c>
      <c r="H12" s="7">
        <f t="shared" ca="1" si="2"/>
        <v>3.4752848275737951</v>
      </c>
      <c r="I12" s="1">
        <f t="shared" ca="1" si="3"/>
        <v>0.3462567310628053</v>
      </c>
      <c r="J12">
        <f t="shared" ca="1" si="4"/>
        <v>1.0525077085616241</v>
      </c>
    </row>
    <row r="13" spans="2:10">
      <c r="B13" s="1" t="s">
        <v>21</v>
      </c>
      <c r="C13" s="1">
        <v>0.5</v>
      </c>
      <c r="E13" s="1">
        <v>10</v>
      </c>
      <c r="F13" s="1">
        <f t="shared" ca="1" si="1"/>
        <v>3.8000395129888513</v>
      </c>
      <c r="G13" s="1">
        <f t="shared" ca="1" si="0"/>
        <v>3.9398164552040713</v>
      </c>
      <c r="H13" s="7">
        <f ca="1">H12*$C$13+G13*$C$14</f>
        <v>3.7075506413889334</v>
      </c>
      <c r="I13" s="1">
        <f t="shared" ca="1" si="3"/>
        <v>9.2488871599917921E-2</v>
      </c>
      <c r="J13">
        <f t="shared" ca="1" si="4"/>
        <v>0.6471378438845129</v>
      </c>
    </row>
    <row r="14" spans="2:10">
      <c r="B14" s="1" t="s">
        <v>22</v>
      </c>
      <c r="C14" s="1">
        <f>1-C13</f>
        <v>0.5</v>
      </c>
      <c r="E14" s="1">
        <v>11</v>
      </c>
      <c r="F14" s="1">
        <f t="shared" ca="1" si="1"/>
        <v>3.7788431229443389</v>
      </c>
      <c r="G14" s="1">
        <f t="shared" ca="1" si="0"/>
        <v>3.9204351518574576</v>
      </c>
      <c r="H14" s="7">
        <f t="shared" ca="1" si="2"/>
        <v>3.8139928966231955</v>
      </c>
      <c r="I14" s="1">
        <f t="shared" ca="1" si="3"/>
        <v>-3.5149773678856633E-2</v>
      </c>
      <c r="J14">
        <f t="shared" ca="1" si="4"/>
        <v>0.24354336995786743</v>
      </c>
    </row>
    <row r="15" spans="2:10">
      <c r="B15" s="9" t="s">
        <v>23</v>
      </c>
      <c r="E15" s="1">
        <v>12</v>
      </c>
      <c r="F15" s="1">
        <f t="shared" ca="1" si="1"/>
        <v>3.7599275316475032</v>
      </c>
      <c r="G15" s="1">
        <f t="shared" ca="1" si="0"/>
        <v>3.9006073962777665</v>
      </c>
      <c r="H15" s="7">
        <f t="shared" ca="1" si="2"/>
        <v>3.857300146450481</v>
      </c>
      <c r="I15" s="1">
        <f t="shared" ca="1" si="3"/>
        <v>-9.7372614802977875E-2</v>
      </c>
      <c r="J15">
        <f t="shared" ca="1" si="4"/>
        <v>4.1758983414090123E-2</v>
      </c>
    </row>
    <row r="16" spans="2:10">
      <c r="E16" s="1">
        <v>13</v>
      </c>
      <c r="F16" s="1">
        <f t="shared" ca="1" si="1"/>
        <v>3.7417348586850281</v>
      </c>
      <c r="G16" s="1">
        <f t="shared" ca="1" si="0"/>
        <v>3.8789812884098631</v>
      </c>
      <c r="H16" s="7">
        <f t="shared" ca="1" si="2"/>
        <v>3.8681407174301721</v>
      </c>
      <c r="I16" s="1">
        <f t="shared" ca="1" si="3"/>
        <v>-0.12640585874514398</v>
      </c>
      <c r="J16">
        <f t="shared" ca="1" si="4"/>
        <v>-5.9122870149815834E-2</v>
      </c>
    </row>
    <row r="17" spans="5:10">
      <c r="E17" s="1">
        <v>14</v>
      </c>
      <c r="F17" s="1">
        <f t="shared" ca="1" si="1"/>
        <v>3.7207687838351688</v>
      </c>
      <c r="G17" s="1">
        <f t="shared" ca="1" si="0"/>
        <v>3.8597997409826141</v>
      </c>
      <c r="H17" s="7">
        <f t="shared" ca="1" si="2"/>
        <v>3.8639702292063931</v>
      </c>
      <c r="I17" s="1">
        <f t="shared" ca="1" si="3"/>
        <v>-0.14320144537122426</v>
      </c>
      <c r="J17">
        <f t="shared" ca="1" si="4"/>
        <v>-0.10977662846856502</v>
      </c>
    </row>
    <row r="18" spans="5:10">
      <c r="E18" s="1">
        <v>15</v>
      </c>
      <c r="F18" s="1">
        <f t="shared" ca="1" si="1"/>
        <v>3.6986523671088252</v>
      </c>
      <c r="G18" s="1">
        <f t="shared" ca="1" si="0"/>
        <v>3.8395170059979518</v>
      </c>
      <c r="H18" s="7">
        <f t="shared" ca="1" si="2"/>
        <v>3.8517436176021724</v>
      </c>
      <c r="I18" s="1">
        <f t="shared" ca="1" si="3"/>
        <v>-0.15309125049334726</v>
      </c>
      <c r="J18">
        <f t="shared" ca="1" si="4"/>
        <v>-0.13513709780592267</v>
      </c>
    </row>
    <row r="19" spans="5:10">
      <c r="E19" s="1">
        <v>16</v>
      </c>
      <c r="F19" s="1">
        <f t="shared" ca="1" si="1"/>
        <v>3.6796791372627959</v>
      </c>
      <c r="G19" s="1">
        <f t="shared" ca="1" si="0"/>
        <v>3.8215415586366004</v>
      </c>
      <c r="H19" s="7">
        <f t="shared" ca="1" si="2"/>
        <v>3.8366425881193864</v>
      </c>
      <c r="I19" s="1">
        <f t="shared" ca="1" si="3"/>
        <v>-0.15696345085659047</v>
      </c>
      <c r="J19">
        <f t="shared" ca="1" si="4"/>
        <v>-0.14772668213012005</v>
      </c>
    </row>
    <row r="20" spans="5:10">
      <c r="E20" s="1">
        <v>17</v>
      </c>
      <c r="F20" s="1">
        <f t="shared" ca="1" si="1"/>
        <v>3.659908477172864</v>
      </c>
      <c r="G20" s="1">
        <f t="shared" ca="1" si="0"/>
        <v>3.8000395129888513</v>
      </c>
      <c r="H20" s="7">
        <f t="shared" ca="1" si="2"/>
        <v>3.8183410505541189</v>
      </c>
      <c r="I20" s="1">
        <f t="shared" ca="1" si="3"/>
        <v>-0.15843257338125483</v>
      </c>
      <c r="J20">
        <f t="shared" ca="1" si="4"/>
        <v>-0.15396544176968749</v>
      </c>
    </row>
    <row r="21" spans="5:10">
      <c r="E21" s="1">
        <v>18</v>
      </c>
      <c r="F21" s="1">
        <f t="shared" ca="1" si="1"/>
        <v>3.6392347499177427</v>
      </c>
      <c r="G21" s="1">
        <f t="shared" ca="1" si="0"/>
        <v>3.7788431229443389</v>
      </c>
      <c r="H21" s="7">
        <f t="shared" ca="1" si="2"/>
        <v>3.7985920867492289</v>
      </c>
      <c r="I21" s="1">
        <f t="shared" ca="1" si="3"/>
        <v>-0.15935733683148623</v>
      </c>
      <c r="J21">
        <f t="shared" ca="1" si="4"/>
        <v>-0.15734602006126205</v>
      </c>
    </row>
    <row r="22" spans="5:10">
      <c r="E22" s="1">
        <v>19</v>
      </c>
      <c r="F22" s="1">
        <f t="shared" ca="1" si="1"/>
        <v>3.6189789570736792</v>
      </c>
      <c r="G22" s="1">
        <f t="shared" ca="1" si="0"/>
        <v>3.7599275316475032</v>
      </c>
      <c r="H22" s="7">
        <f t="shared" ca="1" si="2"/>
        <v>3.7792598091983658</v>
      </c>
      <c r="I22" s="1">
        <f t="shared" ca="1" si="3"/>
        <v>-0.16028085212468657</v>
      </c>
      <c r="J22">
        <f t="shared" ca="1" si="4"/>
        <v>-0.15893490660009091</v>
      </c>
    </row>
    <row r="23" spans="5:10">
      <c r="E23" s="1">
        <v>20</v>
      </c>
      <c r="F23" s="1">
        <f t="shared" ca="1" si="1"/>
        <v>3.5993815121680384</v>
      </c>
      <c r="G23" s="1">
        <f t="shared" ca="1" si="0"/>
        <v>3.7417348586850281</v>
      </c>
      <c r="H23" s="7">
        <f t="shared" ca="1" si="2"/>
        <v>3.7604973339416969</v>
      </c>
      <c r="I23" s="1">
        <f t="shared" ca="1" si="3"/>
        <v>-0.16111582177365857</v>
      </c>
      <c r="J23">
        <f t="shared" ca="1" si="4"/>
        <v>-0.15953057764048598</v>
      </c>
    </row>
    <row r="24" spans="5:10">
      <c r="E24" s="1">
        <v>21</v>
      </c>
      <c r="F24" s="1">
        <f t="shared" ca="1" si="1"/>
        <v>3.5795874419676021</v>
      </c>
      <c r="G24" s="1">
        <f t="shared" ca="1" si="0"/>
        <v>3.7207687838351688</v>
      </c>
      <c r="H24" s="7">
        <f t="shared" ca="1" si="2"/>
        <v>3.7406330588884327</v>
      </c>
      <c r="I24" s="1">
        <f t="shared" ca="1" si="3"/>
        <v>-0.16104561692083053</v>
      </c>
      <c r="J24">
        <f t="shared" ca="1" si="4"/>
        <v>-0.15982709012772758</v>
      </c>
    </row>
    <row r="25" spans="5:10">
      <c r="E25" s="1">
        <v>22</v>
      </c>
      <c r="F25" s="1">
        <f t="shared" ca="1" si="1"/>
        <v>3.5598825017999767</v>
      </c>
      <c r="G25" s="1">
        <f t="shared" ca="1" si="0"/>
        <v>3.6986523671088252</v>
      </c>
      <c r="H25" s="7">
        <f t="shared" ca="1" si="2"/>
        <v>3.7196427129986289</v>
      </c>
      <c r="I25" s="1">
        <f t="shared" ca="1" si="3"/>
        <v>-0.15976021119865225</v>
      </c>
      <c r="J25">
        <f t="shared" ca="1" si="4"/>
        <v>-0.16006959804937346</v>
      </c>
    </row>
    <row r="26" spans="5:10">
      <c r="E26" s="1">
        <v>23</v>
      </c>
      <c r="F26" s="1">
        <f t="shared" ca="1" si="1"/>
        <v>3.5394492834698226</v>
      </c>
      <c r="G26" s="1">
        <f t="shared" ca="1" si="0"/>
        <v>3.6796791372627959</v>
      </c>
      <c r="H26" s="7">
        <f t="shared" ca="1" si="2"/>
        <v>3.6996609251307122</v>
      </c>
      <c r="I26" s="1">
        <f t="shared" ca="1" si="3"/>
        <v>-0.16021164166088964</v>
      </c>
      <c r="J26">
        <f t="shared" ca="1" si="4"/>
        <v>-0.16009436202832075</v>
      </c>
    </row>
    <row r="27" spans="5:10">
      <c r="E27" s="1">
        <v>24</v>
      </c>
      <c r="F27" s="1">
        <f t="shared" ca="1" si="1"/>
        <v>3.5206943903922752</v>
      </c>
      <c r="G27" s="1">
        <f t="shared" ca="1" si="0"/>
        <v>3.659908477172864</v>
      </c>
      <c r="H27" s="7">
        <f t="shared" ca="1" si="2"/>
        <v>3.6797847011517879</v>
      </c>
      <c r="I27" s="1">
        <f t="shared" ca="1" si="3"/>
        <v>-0.15909031075951274</v>
      </c>
      <c r="J27">
        <f t="shared" ca="1" si="4"/>
        <v>-0.16017909163688246</v>
      </c>
    </row>
    <row r="28" spans="5:10">
      <c r="E28" s="1">
        <v>25</v>
      </c>
      <c r="F28" s="1">
        <f t="shared" ca="1" si="1"/>
        <v>3.5004617646374676</v>
      </c>
      <c r="G28" s="1">
        <f t="shared" ca="1" si="0"/>
        <v>3.6392347499177427</v>
      </c>
      <c r="H28" s="7">
        <f t="shared" ca="1" si="2"/>
        <v>3.6595097255347655</v>
      </c>
      <c r="I28" s="1">
        <f t="shared" ca="1" si="3"/>
        <v>-0.15904796089729789</v>
      </c>
      <c r="J28">
        <f t="shared" ca="1" si="4"/>
        <v>-0.16009055757570714</v>
      </c>
    </row>
    <row r="29" spans="5:10">
      <c r="E29" s="1">
        <v>26</v>
      </c>
      <c r="F29" s="1">
        <f t="shared" ca="1" si="1"/>
        <v>3.4793157655752158</v>
      </c>
      <c r="G29" s="1">
        <f t="shared" ca="1" si="0"/>
        <v>3.6189789570736792</v>
      </c>
      <c r="H29" s="7">
        <f t="shared" ca="1" si="2"/>
        <v>3.6392443413042224</v>
      </c>
      <c r="I29" s="1">
        <f t="shared" ca="1" si="3"/>
        <v>-0.15992857572900654</v>
      </c>
      <c r="J29">
        <f t="shared" ca="1" si="4"/>
        <v>-0.1600926514188114</v>
      </c>
    </row>
    <row r="30" spans="5:10">
      <c r="E30" s="1">
        <v>27</v>
      </c>
      <c r="F30" s="1">
        <f t="shared" ca="1" si="1"/>
        <v>3.4584552741384167</v>
      </c>
      <c r="G30" s="1">
        <f t="shared" ca="1" si="0"/>
        <v>3.5993815121680384</v>
      </c>
      <c r="H30" s="7">
        <f t="shared" ca="1" si="2"/>
        <v>3.6193129267361304</v>
      </c>
      <c r="I30" s="1">
        <f t="shared" ca="1" si="3"/>
        <v>-0.16085765259771367</v>
      </c>
      <c r="J30">
        <f t="shared" ca="1" si="4"/>
        <v>-0.16005490389655291</v>
      </c>
    </row>
    <row r="31" spans="5:10">
      <c r="E31" s="1">
        <v>28</v>
      </c>
      <c r="F31" s="1">
        <f t="shared" ca="1" si="1"/>
        <v>3.4398452077309072</v>
      </c>
      <c r="G31" s="1">
        <f t="shared" ca="1" si="0"/>
        <v>3.5795874419676021</v>
      </c>
      <c r="H31" s="7">
        <f t="shared" ca="1" si="2"/>
        <v>3.5994501843518663</v>
      </c>
      <c r="I31" s="1">
        <f t="shared" ca="1" si="3"/>
        <v>-0.15960497662095907</v>
      </c>
      <c r="J31">
        <f t="shared" ca="1" si="4"/>
        <v>-0.15979130121235965</v>
      </c>
    </row>
    <row r="32" spans="5:10">
      <c r="E32" s="1">
        <v>29</v>
      </c>
      <c r="F32" s="1">
        <f t="shared" ca="1" si="1"/>
        <v>3.4185381948656177</v>
      </c>
      <c r="G32" s="1">
        <f t="shared" ca="1" si="0"/>
        <v>3.5598825017999767</v>
      </c>
      <c r="H32" s="7">
        <f t="shared" ca="1" si="2"/>
        <v>3.5796663430759215</v>
      </c>
      <c r="I32" s="1">
        <f t="shared" ca="1" si="3"/>
        <v>-0.16112814821030375</v>
      </c>
      <c r="J32">
        <f t="shared" ca="1" si="4"/>
        <v>-0.15990971625721642</v>
      </c>
    </row>
    <row r="33" spans="5:10">
      <c r="E33" s="1">
        <v>30</v>
      </c>
      <c r="F33" s="1">
        <f t="shared" ca="1" si="1"/>
        <v>3.3993273321109667</v>
      </c>
      <c r="G33" s="1">
        <f t="shared" ca="1" si="0"/>
        <v>3.5394492834698226</v>
      </c>
      <c r="H33" s="7">
        <f t="shared" ca="1" si="2"/>
        <v>3.559557813272872</v>
      </c>
      <c r="I33" s="1">
        <f t="shared" ca="1" si="3"/>
        <v>-0.1602304811619053</v>
      </c>
      <c r="J33">
        <f t="shared" ca="1" si="4"/>
        <v>-0.16009382269740194</v>
      </c>
    </row>
    <row r="34" spans="5:10">
      <c r="E34" s="1">
        <v>31</v>
      </c>
      <c r="F34" s="1">
        <f t="shared" ca="1" si="1"/>
        <v>3.3790595464807001</v>
      </c>
      <c r="G34" s="1">
        <f t="shared" ca="1" si="0"/>
        <v>3.5206943903922752</v>
      </c>
      <c r="H34" s="7">
        <f t="shared" ca="1" si="2"/>
        <v>3.5401261018325734</v>
      </c>
      <c r="I34" s="1">
        <f t="shared" ca="1" si="3"/>
        <v>-0.16106655535187331</v>
      </c>
      <c r="J34">
        <f t="shared" ca="1" si="4"/>
        <v>-0.16001148381507363</v>
      </c>
    </row>
    <row r="35" spans="5:10">
      <c r="E35" s="1">
        <v>32</v>
      </c>
      <c r="F35" s="1">
        <f t="shared" ca="1" si="1"/>
        <v>3.3609111972589534</v>
      </c>
      <c r="G35" s="1">
        <f t="shared" ca="1" si="0"/>
        <v>3.5004617646374676</v>
      </c>
      <c r="H35" s="7">
        <f t="shared" ca="1" si="2"/>
        <v>3.5202939332350205</v>
      </c>
      <c r="I35" s="1">
        <f t="shared" ca="1" si="3"/>
        <v>-0.15938273597606711</v>
      </c>
      <c r="J35">
        <f t="shared" ca="1" si="4"/>
        <v>-0.15983937445880883</v>
      </c>
    </row>
    <row r="36" spans="5:10">
      <c r="E36" s="1">
        <v>33</v>
      </c>
      <c r="F36" s="1">
        <f t="shared" ca="1" si="1"/>
        <v>3.3422292345861608</v>
      </c>
      <c r="G36" s="1">
        <f t="shared" ca="1" si="0"/>
        <v>3.4793157655752158</v>
      </c>
      <c r="H36" s="7">
        <f t="shared" ca="1" si="2"/>
        <v>3.4998048494051179</v>
      </c>
      <c r="I36" s="1">
        <f t="shared" ca="1" si="3"/>
        <v>-0.1575756148189571</v>
      </c>
      <c r="J36">
        <f t="shared" ca="1" si="4"/>
        <v>-0.15983699061478568</v>
      </c>
    </row>
    <row r="37" spans="5:10">
      <c r="E37" s="1">
        <v>34</v>
      </c>
      <c r="F37" s="1">
        <f t="shared" ca="1" si="1"/>
        <v>3.3188556005636869</v>
      </c>
      <c r="G37" s="1">
        <f t="shared" ca="1" si="0"/>
        <v>3.4584552741384167</v>
      </c>
      <c r="H37" s="7">
        <f t="shared" ca="1" si="2"/>
        <v>3.4791300617717673</v>
      </c>
      <c r="I37" s="1">
        <f t="shared" ca="1" si="3"/>
        <v>-0.16027446120808042</v>
      </c>
      <c r="J37">
        <f t="shared" ca="1" si="4"/>
        <v>-0.15965120646413702</v>
      </c>
    </row>
    <row r="38" spans="5:10">
      <c r="E38" s="1">
        <v>35</v>
      </c>
      <c r="F38" s="1">
        <f t="shared" ca="1" si="1"/>
        <v>3.298598609452184</v>
      </c>
      <c r="G38" s="1">
        <f t="shared" ca="1" si="0"/>
        <v>3.4398452077309072</v>
      </c>
      <c r="H38" s="7">
        <f t="shared" ca="1" si="2"/>
        <v>3.459487634751337</v>
      </c>
      <c r="I38" s="1">
        <f t="shared" ca="1" si="3"/>
        <v>-0.16088902529915305</v>
      </c>
      <c r="J38">
        <f t="shared" ca="1" si="4"/>
        <v>-0.15978036195296133</v>
      </c>
    </row>
    <row r="39" spans="5:10">
      <c r="E39" s="1">
        <v>36</v>
      </c>
      <c r="F39" s="1">
        <f t="shared" ca="1" si="1"/>
        <v>3.2799077279027538</v>
      </c>
      <c r="G39" s="1">
        <f t="shared" ca="1" si="0"/>
        <v>3.4185381948656177</v>
      </c>
      <c r="H39" s="7">
        <f t="shared" ca="1" si="2"/>
        <v>3.4390129148084774</v>
      </c>
      <c r="I39" s="1">
        <f t="shared" ca="1" si="3"/>
        <v>-0.15910518690572362</v>
      </c>
      <c r="J39">
        <f t="shared" ca="1" si="4"/>
        <v>-0.15970020166939758</v>
      </c>
    </row>
    <row r="40" spans="5:10">
      <c r="E40" s="1">
        <v>37</v>
      </c>
      <c r="F40" s="1">
        <f t="shared" ca="1" si="1"/>
        <v>3.2600335644246563</v>
      </c>
      <c r="G40" s="1">
        <f t="shared" ca="1" si="0"/>
        <v>3.3993273321109667</v>
      </c>
      <c r="H40" s="7">
        <f t="shared" ca="1" si="2"/>
        <v>3.4191701234597218</v>
      </c>
      <c r="I40" s="1">
        <f t="shared" ca="1" si="3"/>
        <v>-0.15913655903506552</v>
      </c>
      <c r="J40">
        <f t="shared" ca="1" si="4"/>
        <v>-0.15970504689801759</v>
      </c>
    </row>
    <row r="41" spans="5:10">
      <c r="E41" s="1">
        <v>38</v>
      </c>
      <c r="F41" s="1">
        <f t="shared" ca="1" si="1"/>
        <v>3.2395336967894837</v>
      </c>
      <c r="G41" s="1">
        <f t="shared" ca="1" si="0"/>
        <v>3.3790595464807001</v>
      </c>
      <c r="H41" s="7">
        <f t="shared" ca="1" si="2"/>
        <v>3.3991148349702112</v>
      </c>
      <c r="I41" s="1">
        <f t="shared" ca="1" si="3"/>
        <v>-0.1595811381807275</v>
      </c>
      <c r="J41">
        <f t="shared" ca="1" si="4"/>
        <v>-0.1600014117283895</v>
      </c>
    </row>
    <row r="42" spans="5:10">
      <c r="E42" s="1">
        <v>39</v>
      </c>
      <c r="F42" s="1">
        <f t="shared" ca="1" si="1"/>
        <v>3.2207427094107652</v>
      </c>
      <c r="G42" s="1">
        <f t="shared" ca="1" si="0"/>
        <v>3.3609111972589534</v>
      </c>
      <c r="H42" s="7">
        <f t="shared" ca="1" si="2"/>
        <v>3.3800130161145825</v>
      </c>
      <c r="I42" s="1">
        <f t="shared" ca="1" si="3"/>
        <v>-0.15927030670381725</v>
      </c>
      <c r="J42">
        <f t="shared" ca="1" si="4"/>
        <v>-0.15997369738661985</v>
      </c>
    </row>
    <row r="43" spans="5:10">
      <c r="E43" s="1">
        <v>40</v>
      </c>
      <c r="F43" s="1">
        <f t="shared" ca="1" si="1"/>
        <v>3.1995990893002233</v>
      </c>
      <c r="G43" s="1">
        <f t="shared" ca="1" si="0"/>
        <v>3.3422292345861608</v>
      </c>
      <c r="H43" s="7">
        <f t="shared" ca="1" si="2"/>
        <v>3.3611211253503717</v>
      </c>
      <c r="I43" s="1">
        <f t="shared" ca="1" si="3"/>
        <v>-0.16152203605014837</v>
      </c>
      <c r="J43">
        <f t="shared" ca="1" si="4"/>
        <v>-0.15987711409602606</v>
      </c>
    </row>
    <row r="44" spans="5:10">
      <c r="E44" s="1">
        <v>41</v>
      </c>
      <c r="F44" s="1">
        <f t="shared" ca="1" si="1"/>
        <v>3.1797234104407934</v>
      </c>
      <c r="G44" s="1">
        <f t="shared" ca="1" si="0"/>
        <v>3.3188556005636869</v>
      </c>
      <c r="H44" s="7">
        <f t="shared" ca="1" si="2"/>
        <v>3.3399883629570293</v>
      </c>
      <c r="I44" s="1">
        <f t="shared" ca="1" si="3"/>
        <v>-0.16026495251623585</v>
      </c>
      <c r="J44">
        <f t="shared" ca="1" si="4"/>
        <v>-0.15980412463011029</v>
      </c>
    </row>
    <row r="45" spans="5:10">
      <c r="E45" s="1">
        <v>42</v>
      </c>
      <c r="F45" s="1">
        <f t="shared" ca="1" si="1"/>
        <v>3.1598622979423392</v>
      </c>
      <c r="G45" s="1">
        <f t="shared" ca="1" si="0"/>
        <v>3.298598609452184</v>
      </c>
      <c r="H45" s="7">
        <f t="shared" ca="1" si="2"/>
        <v>3.3192934862046064</v>
      </c>
      <c r="I45" s="1">
        <f t="shared" ca="1" si="3"/>
        <v>-0.15943118826226721</v>
      </c>
      <c r="J45">
        <f t="shared" ca="1" si="4"/>
        <v>-0.15984601286167796</v>
      </c>
    </row>
    <row r="46" spans="5:10">
      <c r="E46" s="1">
        <v>43</v>
      </c>
      <c r="F46" s="1">
        <f t="shared" ca="1" si="1"/>
        <v>3.139061343931004</v>
      </c>
      <c r="G46" s="1">
        <f t="shared" ca="1" si="0"/>
        <v>3.2799077279027538</v>
      </c>
      <c r="H46" s="7">
        <f t="shared" ca="1" si="2"/>
        <v>3.2996006070536801</v>
      </c>
      <c r="I46" s="1">
        <f t="shared" ca="1" si="3"/>
        <v>-0.16053926312267608</v>
      </c>
      <c r="J46">
        <f t="shared" ca="1" si="4"/>
        <v>-0.15990920595663205</v>
      </c>
    </row>
    <row r="47" spans="5:10">
      <c r="E47" s="1">
        <v>44</v>
      </c>
      <c r="F47" s="1">
        <f t="shared" ca="1" si="1"/>
        <v>3.1198197679487842</v>
      </c>
      <c r="G47" s="1">
        <f t="shared" ca="1" si="0"/>
        <v>3.2600335644246563</v>
      </c>
      <c r="H47" s="7">
        <f t="shared" ca="1" si="2"/>
        <v>3.2798170857391682</v>
      </c>
      <c r="I47" s="1">
        <f t="shared" ca="1" si="3"/>
        <v>-0.15999731779038395</v>
      </c>
      <c r="J47">
        <f t="shared" ca="1" si="4"/>
        <v>-0.15998360182048543</v>
      </c>
    </row>
    <row r="48" spans="5:10">
      <c r="E48" s="1">
        <v>45</v>
      </c>
      <c r="F48" s="1">
        <f t="shared" ca="1" si="1"/>
        <v>3.0997521988711108</v>
      </c>
      <c r="G48" s="1">
        <f t="shared" ca="1" si="0"/>
        <v>3.2395336967894837</v>
      </c>
      <c r="H48" s="7">
        <f t="shared" ca="1" si="2"/>
        <v>3.2596753912643259</v>
      </c>
      <c r="I48" s="1">
        <f t="shared" ca="1" si="3"/>
        <v>-0.15992319239321517</v>
      </c>
      <c r="J48">
        <f t="shared" ca="1" si="4"/>
        <v>-0.15995319722537632</v>
      </c>
    </row>
    <row r="49" spans="5:10">
      <c r="E49" s="1">
        <v>46</v>
      </c>
      <c r="F49" s="1">
        <f t="shared" ca="1" si="1"/>
        <v>3.0818337580909798</v>
      </c>
      <c r="G49" s="1">
        <f t="shared" ca="1" si="0"/>
        <v>3.2207427094107652</v>
      </c>
      <c r="H49" s="7">
        <f t="shared" ca="1" si="2"/>
        <v>3.2402090503375458</v>
      </c>
      <c r="I49" s="1">
        <f t="shared" ca="1" si="3"/>
        <v>-0.15837529224656599</v>
      </c>
      <c r="J49">
        <f t="shared" ca="1" si="4"/>
        <v>-0.15983272890884889</v>
      </c>
    </row>
    <row r="50" spans="5:10">
      <c r="E50" s="1">
        <v>47</v>
      </c>
      <c r="F50" s="1">
        <f t="shared" ca="1" si="1"/>
        <v>3.0603486284681423</v>
      </c>
      <c r="G50" s="1">
        <f t="shared" ca="1" si="0"/>
        <v>3.1995990893002233</v>
      </c>
      <c r="H50" s="7">
        <f t="shared" ca="1" si="2"/>
        <v>3.2199040698188846</v>
      </c>
      <c r="I50" s="1">
        <f t="shared" ca="1" si="3"/>
        <v>-0.15955544135074229</v>
      </c>
      <c r="J50">
        <f t="shared" ca="1" si="4"/>
        <v>-0.15984278253295336</v>
      </c>
    </row>
    <row r="51" spans="5:10">
      <c r="E51" s="1">
        <v>48</v>
      </c>
      <c r="F51" s="1">
        <f t="shared" ca="1" si="1"/>
        <v>3.0396006709995707</v>
      </c>
      <c r="G51" s="1">
        <f t="shared" ca="1" si="0"/>
        <v>3.1797234104407934</v>
      </c>
      <c r="H51" s="7">
        <f t="shared" ca="1" si="2"/>
        <v>3.199813740129839</v>
      </c>
      <c r="I51" s="1">
        <f t="shared" ca="1" si="3"/>
        <v>-0.16021306913026834</v>
      </c>
      <c r="J51">
        <f t="shared" ca="1" si="4"/>
        <v>-0.15978931175730587</v>
      </c>
    </row>
    <row r="52" spans="5:10">
      <c r="E52" s="1">
        <v>49</v>
      </c>
      <c r="F52" s="1">
        <f t="shared" ca="1" si="1"/>
        <v>3.0198237536937382</v>
      </c>
      <c r="G52" s="1">
        <f t="shared" ca="1" si="0"/>
        <v>3.1598622979423392</v>
      </c>
      <c r="H52" s="7">
        <f t="shared" ca="1" si="2"/>
        <v>3.1798380190360893</v>
      </c>
      <c r="I52" s="1">
        <f t="shared" ca="1" si="3"/>
        <v>-0.16001426534235108</v>
      </c>
      <c r="J52">
        <f t="shared" ca="1" si="4"/>
        <v>-0.1599958547903062</v>
      </c>
    </row>
    <row r="53" spans="5:10">
      <c r="E53" s="1">
        <v>50</v>
      </c>
      <c r="F53" s="1">
        <f t="shared" ca="1" si="1"/>
        <v>2.9982316913844893</v>
      </c>
      <c r="G53" s="1">
        <f t="shared" ca="1" si="0"/>
        <v>3.139061343931004</v>
      </c>
      <c r="H53" s="7">
        <f t="shared" ca="1" si="2"/>
        <v>3.1594496814835464</v>
      </c>
      <c r="I53" s="1">
        <f t="shared" ca="1" si="3"/>
        <v>-0.16121799009905713</v>
      </c>
      <c r="J53">
        <f t="shared" ca="1" si="4"/>
        <v>-0.16021194245260437</v>
      </c>
    </row>
    <row r="54" spans="5:10">
      <c r="E54" s="1">
        <v>51</v>
      </c>
      <c r="F54" s="1">
        <f t="shared" ca="1" si="1"/>
        <v>2.9805744553652036</v>
      </c>
      <c r="G54" s="1">
        <f t="shared" ca="1" si="0"/>
        <v>3.1198197679487842</v>
      </c>
      <c r="H54" s="7">
        <f t="shared" ca="1" si="2"/>
        <v>3.1396347247161653</v>
      </c>
      <c r="I54" s="1">
        <f t="shared" ca="1" si="3"/>
        <v>-0.15906026935096174</v>
      </c>
      <c r="J54">
        <f t="shared" ca="1" si="4"/>
        <v>-0.16045268699263215</v>
      </c>
    </row>
    <row r="55" spans="5:10">
      <c r="E55" s="1">
        <v>52</v>
      </c>
      <c r="F55" s="1">
        <f t="shared" ca="1" si="1"/>
        <v>2.9601617372903259</v>
      </c>
      <c r="G55" s="1">
        <f t="shared" ca="1" si="0"/>
        <v>3.0997521988711108</v>
      </c>
      <c r="H55" s="7">
        <f t="shared" ca="1" si="2"/>
        <v>3.1196934617936378</v>
      </c>
      <c r="I55" s="1">
        <f t="shared" ca="1" si="3"/>
        <v>-0.15953172450331188</v>
      </c>
      <c r="J55">
        <f t="shared" ca="1" si="4"/>
        <v>-0.16037512749539587</v>
      </c>
    </row>
    <row r="56" spans="5:10">
      <c r="E56" s="1">
        <v>53</v>
      </c>
      <c r="F56" s="1">
        <f t="shared" ca="1" si="1"/>
        <v>2.9407590545761075</v>
      </c>
      <c r="G56" s="1">
        <f t="shared" ca="1" si="0"/>
        <v>3.0818337580909798</v>
      </c>
      <c r="H56" s="7">
        <f t="shared" ca="1" si="2"/>
        <v>3.1007636099423088</v>
      </c>
      <c r="I56" s="1">
        <f t="shared" ca="1" si="3"/>
        <v>-0.16000455536620128</v>
      </c>
      <c r="J56">
        <f t="shared" ca="1" si="4"/>
        <v>-0.16035686820663089</v>
      </c>
    </row>
    <row r="57" spans="5:10">
      <c r="E57" s="1">
        <v>54</v>
      </c>
      <c r="F57" s="1">
        <f t="shared" ca="1" si="1"/>
        <v>2.9184933710848386</v>
      </c>
      <c r="G57" s="1">
        <f t="shared" ca="1" si="0"/>
        <v>3.0603486284681423</v>
      </c>
      <c r="H57" s="7">
        <f t="shared" ca="1" si="2"/>
        <v>3.0805561192052258</v>
      </c>
      <c r="I57" s="1">
        <f t="shared" ca="1" si="3"/>
        <v>-0.16206274812038712</v>
      </c>
      <c r="J57">
        <f t="shared" ca="1" si="4"/>
        <v>-0.16041501775925782</v>
      </c>
    </row>
    <row r="58" spans="5:10">
      <c r="E58" s="1">
        <v>55</v>
      </c>
      <c r="F58" s="1">
        <f t="shared" ca="1" si="1"/>
        <v>2.8979943260862013</v>
      </c>
      <c r="G58" s="1">
        <f t="shared" ca="1" si="0"/>
        <v>3.0396006709995707</v>
      </c>
      <c r="H58" s="7">
        <f t="shared" ca="1" si="2"/>
        <v>3.0600783951023982</v>
      </c>
      <c r="I58" s="1">
        <f t="shared" ca="1" si="3"/>
        <v>-0.16208406901619687</v>
      </c>
      <c r="J58">
        <f t="shared" ca="1" si="4"/>
        <v>-0.16028724056004445</v>
      </c>
    </row>
    <row r="59" spans="5:10">
      <c r="E59" s="1">
        <v>56</v>
      </c>
      <c r="F59" s="1">
        <f t="shared" ca="1" si="1"/>
        <v>2.8791683367512246</v>
      </c>
      <c r="G59" s="1">
        <f t="shared" ca="1" si="0"/>
        <v>3.0198237536937382</v>
      </c>
      <c r="H59" s="7">
        <f t="shared" ca="1" si="2"/>
        <v>3.0399510743980684</v>
      </c>
      <c r="I59" s="1">
        <f t="shared" ca="1" si="3"/>
        <v>-0.16078273764684381</v>
      </c>
      <c r="J59">
        <f t="shared" ca="1" si="4"/>
        <v>-0.16050083917464603</v>
      </c>
    </row>
    <row r="60" spans="5:10">
      <c r="E60" s="1">
        <v>57</v>
      </c>
      <c r="F60" s="1">
        <f t="shared" ca="1" si="1"/>
        <v>2.8603115365128997</v>
      </c>
      <c r="G60" s="1">
        <f t="shared" ca="1" si="0"/>
        <v>2.9982316913844893</v>
      </c>
      <c r="H60" s="7">
        <f t="shared" ca="1" si="2"/>
        <v>3.0190913828912791</v>
      </c>
      <c r="I60" s="1">
        <f t="shared" ca="1" si="3"/>
        <v>-0.15877984637837939</v>
      </c>
      <c r="J60">
        <f t="shared" ca="1" si="4"/>
        <v>-0.16038512149945774</v>
      </c>
    </row>
    <row r="61" spans="5:10">
      <c r="E61" s="1">
        <v>58</v>
      </c>
      <c r="F61" s="1">
        <f t="shared" ca="1" si="1"/>
        <v>2.839802442885623</v>
      </c>
      <c r="G61" s="1">
        <f t="shared" ca="1" si="0"/>
        <v>2.9805744553652036</v>
      </c>
      <c r="H61" s="7">
        <f t="shared" ca="1" si="2"/>
        <v>2.9998329191282416</v>
      </c>
      <c r="I61" s="1">
        <f t="shared" ca="1" si="3"/>
        <v>-0.16003047624261857</v>
      </c>
      <c r="J61">
        <f t="shared" ca="1" si="4"/>
        <v>-0.16032258124545112</v>
      </c>
    </row>
    <row r="62" spans="5:10">
      <c r="E62" s="1">
        <v>59</v>
      </c>
      <c r="F62" s="1">
        <f t="shared" ca="1" si="1"/>
        <v>2.8194015673406634</v>
      </c>
      <c r="G62" s="1">
        <f t="shared" ca="1" si="0"/>
        <v>2.9601617372903259</v>
      </c>
      <c r="H62" s="7">
        <f t="shared" ca="1" si="2"/>
        <v>2.9799973282092838</v>
      </c>
      <c r="I62" s="1">
        <f t="shared" ca="1" si="3"/>
        <v>-0.16059576086862037</v>
      </c>
      <c r="J62">
        <f t="shared" ca="1" si="4"/>
        <v>-0.1597706789444798</v>
      </c>
    </row>
    <row r="63" spans="5:10">
      <c r="E63" s="1">
        <v>60</v>
      </c>
      <c r="F63" s="1">
        <f t="shared" ca="1" si="1"/>
        <v>2.8004379732857725</v>
      </c>
      <c r="G63" s="1">
        <f t="shared" ca="1" si="0"/>
        <v>2.9407590545761075</v>
      </c>
      <c r="H63" s="7">
        <f t="shared" ca="1" si="2"/>
        <v>2.9603781913926959</v>
      </c>
      <c r="I63" s="1">
        <f t="shared" ca="1" si="3"/>
        <v>-0.15994021810692338</v>
      </c>
      <c r="J63">
        <f t="shared" ca="1" si="4"/>
        <v>-0.15955360377841332</v>
      </c>
    </row>
    <row r="64" spans="5:10">
      <c r="E64" s="1">
        <v>61</v>
      </c>
      <c r="F64" s="1">
        <f t="shared" ca="1" si="1"/>
        <v>2.7782395257417898</v>
      </c>
      <c r="G64" s="1">
        <f t="shared" ca="1" si="0"/>
        <v>2.9184933710848386</v>
      </c>
      <c r="H64" s="7">
        <f t="shared" ca="1" si="2"/>
        <v>2.9394357812387675</v>
      </c>
      <c r="I64" s="1">
        <f t="shared" ca="1" si="3"/>
        <v>-0.16119625549697769</v>
      </c>
      <c r="J64">
        <f t="shared" ca="1" si="4"/>
        <v>-0.15946270856595199</v>
      </c>
    </row>
    <row r="65" spans="5:10">
      <c r="E65" s="1">
        <v>62</v>
      </c>
      <c r="F65" s="1">
        <f t="shared" ca="1" si="1"/>
        <v>2.7603405059110555</v>
      </c>
      <c r="G65" s="1">
        <f t="shared" ca="1" si="0"/>
        <v>2.8979943260862013</v>
      </c>
      <c r="H65" s="7">
        <f t="shared" ca="1" si="2"/>
        <v>2.9187150536624844</v>
      </c>
      <c r="I65" s="1">
        <f t="shared" ca="1" si="3"/>
        <v>-0.1583745477514289</v>
      </c>
      <c r="J65">
        <f t="shared" ca="1" si="4"/>
        <v>-0.15966254842011965</v>
      </c>
    </row>
    <row r="66" spans="5:10">
      <c r="E66" s="1">
        <v>63</v>
      </c>
      <c r="F66" s="1">
        <f t="shared" ca="1" si="1"/>
        <v>2.7395625423807193</v>
      </c>
      <c r="G66" s="1">
        <f t="shared" ca="1" si="0"/>
        <v>2.8791683367512246</v>
      </c>
      <c r="H66" s="7">
        <f t="shared" ca="1" si="2"/>
        <v>2.8989416952068545</v>
      </c>
      <c r="I66" s="1">
        <f t="shared" ca="1" si="3"/>
        <v>-0.15937915282613524</v>
      </c>
      <c r="J66">
        <f t="shared" ca="1" si="4"/>
        <v>-0.15948450065626144</v>
      </c>
    </row>
    <row r="67" spans="5:10">
      <c r="E67" s="1">
        <v>64</v>
      </c>
      <c r="F67" s="1">
        <f t="shared" ca="1" si="1"/>
        <v>2.7230828907492031</v>
      </c>
      <c r="G67" s="1">
        <f t="shared" ref="G67:G130" ca="1" si="5">IF(E67&gt;=$C$8,OFFSET(F67,-$C$8,0),0)</f>
        <v>2.8603115365128997</v>
      </c>
      <c r="H67" s="7">
        <f t="shared" ca="1" si="2"/>
        <v>2.8796266158598769</v>
      </c>
      <c r="I67" s="1">
        <f t="shared" ca="1" si="3"/>
        <v>-0.15654372511067383</v>
      </c>
      <c r="J67">
        <f t="shared" ca="1" si="4"/>
        <v>-0.15959951448858209</v>
      </c>
    </row>
    <row r="68" spans="5:10">
      <c r="E68" s="1">
        <v>65</v>
      </c>
      <c r="F68" s="1">
        <f t="shared" ref="F68:F131" ca="1" si="6">NORMINV(RAND(), $C$3, $C$4)+$C$5*E68</f>
        <v>2.6998012120172179</v>
      </c>
      <c r="G68" s="1">
        <f t="shared" ca="1" si="5"/>
        <v>2.839802442885623</v>
      </c>
      <c r="H68" s="7">
        <f t="shared" ref="H68:H131" ca="1" si="7">H67*$C$13+G68*$C$14</f>
        <v>2.8597145293727499</v>
      </c>
      <c r="I68" s="1">
        <f t="shared" ref="I68:I131" ca="1" si="8">F68-H68</f>
        <v>-0.15991331735553205</v>
      </c>
      <c r="J68">
        <f t="shared" ca="1" si="4"/>
        <v>-0.15946887431913223</v>
      </c>
    </row>
    <row r="69" spans="5:10">
      <c r="E69" s="1">
        <v>66</v>
      </c>
      <c r="F69" s="1">
        <f t="shared" ca="1" si="6"/>
        <v>2.6796842628344759</v>
      </c>
      <c r="G69" s="1">
        <f t="shared" ca="1" si="5"/>
        <v>2.8194015673406634</v>
      </c>
      <c r="H69" s="7">
        <f t="shared" ca="1" si="7"/>
        <v>2.8395580483567064</v>
      </c>
      <c r="I69" s="1">
        <f t="shared" ca="1" si="8"/>
        <v>-0.15987378552223053</v>
      </c>
      <c r="J69">
        <f t="shared" ca="1" si="4"/>
        <v>-0.15935143357223316</v>
      </c>
    </row>
    <row r="70" spans="5:10">
      <c r="E70" s="1">
        <v>67</v>
      </c>
      <c r="F70" s="1">
        <f t="shared" ca="1" si="6"/>
        <v>2.6592197659011836</v>
      </c>
      <c r="G70" s="1">
        <f t="shared" ca="1" si="5"/>
        <v>2.8004379732857725</v>
      </c>
      <c r="H70" s="7">
        <f t="shared" ca="1" si="7"/>
        <v>2.8199980108212395</v>
      </c>
      <c r="I70" s="1">
        <f t="shared" ca="1" si="8"/>
        <v>-0.16077824492005588</v>
      </c>
      <c r="J70">
        <f t="shared" ca="1" si="4"/>
        <v>-0.15952778829862621</v>
      </c>
    </row>
    <row r="71" spans="5:10">
      <c r="E71" s="1">
        <v>68</v>
      </c>
      <c r="F71" s="1">
        <f t="shared" ca="1" si="6"/>
        <v>2.6408687696774784</v>
      </c>
      <c r="G71" s="1">
        <f t="shared" ca="1" si="5"/>
        <v>2.7782395257417898</v>
      </c>
      <c r="H71" s="7">
        <f t="shared" ca="1" si="7"/>
        <v>2.7991187682815148</v>
      </c>
      <c r="I71" s="1">
        <f t="shared" ca="1" si="8"/>
        <v>-0.15824999860403643</v>
      </c>
      <c r="J71">
        <f t="shared" ca="1" si="4"/>
        <v>-0.15962735804573827</v>
      </c>
    </row>
    <row r="72" spans="5:10">
      <c r="E72" s="1">
        <v>69</v>
      </c>
      <c r="F72" s="1">
        <f t="shared" ca="1" si="6"/>
        <v>2.6179837379044582</v>
      </c>
      <c r="G72" s="1">
        <f t="shared" ca="1" si="5"/>
        <v>2.7603405059110555</v>
      </c>
      <c r="H72" s="7">
        <f t="shared" ca="1" si="7"/>
        <v>2.7797296370962852</v>
      </c>
      <c r="I72" s="1">
        <f t="shared" ca="1" si="8"/>
        <v>-0.16174589919182703</v>
      </c>
      <c r="J72">
        <f t="shared" ref="J72:J135" ca="1" si="9">AVERAGE(I68:I77)</f>
        <v>-0.1599667863758652</v>
      </c>
    </row>
    <row r="73" spans="5:10">
      <c r="E73" s="1">
        <v>70</v>
      </c>
      <c r="F73" s="1">
        <f t="shared" ca="1" si="6"/>
        <v>2.6010122733260772</v>
      </c>
      <c r="G73" s="1">
        <f t="shared" ca="1" si="5"/>
        <v>2.7395625423807193</v>
      </c>
      <c r="H73" s="7">
        <f t="shared" ca="1" si="7"/>
        <v>2.759646089738502</v>
      </c>
      <c r="I73" s="1">
        <f t="shared" ca="1" si="8"/>
        <v>-0.1586338164124248</v>
      </c>
      <c r="J73">
        <f t="shared" ca="1" si="9"/>
        <v>-0.15997688416857009</v>
      </c>
    </row>
    <row r="74" spans="5:10">
      <c r="E74" s="1">
        <v>71</v>
      </c>
      <c r="F74" s="1">
        <f t="shared" ca="1" si="6"/>
        <v>2.5813426422158656</v>
      </c>
      <c r="G74" s="1">
        <f t="shared" ca="1" si="5"/>
        <v>2.7230828907492031</v>
      </c>
      <c r="H74" s="7">
        <f t="shared" ca="1" si="7"/>
        <v>2.7413644902438525</v>
      </c>
      <c r="I74" s="1">
        <f t="shared" ca="1" si="8"/>
        <v>-0.16002184802798691</v>
      </c>
      <c r="J74">
        <f t="shared" ca="1" si="9"/>
        <v>-0.15986802604285658</v>
      </c>
    </row>
    <row r="75" spans="5:10">
      <c r="E75" s="1">
        <v>72</v>
      </c>
      <c r="F75" s="1">
        <f t="shared" ca="1" si="6"/>
        <v>2.5604447561151757</v>
      </c>
      <c r="G75" s="1">
        <f t="shared" ca="1" si="5"/>
        <v>2.6998012120172179</v>
      </c>
      <c r="H75" s="7">
        <f t="shared" ca="1" si="7"/>
        <v>2.7205828511305352</v>
      </c>
      <c r="I75" s="1">
        <f t="shared" ca="1" si="8"/>
        <v>-0.16013809501535947</v>
      </c>
      <c r="J75">
        <f t="shared" ca="1" si="9"/>
        <v>-0.15986923069973863</v>
      </c>
    </row>
    <row r="76" spans="5:10">
      <c r="E76" s="1">
        <v>73</v>
      </c>
      <c r="F76" s="1">
        <f t="shared" ca="1" si="6"/>
        <v>2.5397587066852498</v>
      </c>
      <c r="G76" s="1">
        <f t="shared" ca="1" si="5"/>
        <v>2.6796842628344759</v>
      </c>
      <c r="H76" s="7">
        <f t="shared" ca="1" si="7"/>
        <v>2.7001335569825056</v>
      </c>
      <c r="I76" s="1">
        <f t="shared" ca="1" si="8"/>
        <v>-0.16037485029725573</v>
      </c>
      <c r="J76">
        <f t="shared" ca="1" si="9"/>
        <v>-0.16016844076690862</v>
      </c>
    </row>
    <row r="77" spans="5:10">
      <c r="E77" s="1">
        <v>74</v>
      </c>
      <c r="F77" s="1">
        <f t="shared" ca="1" si="6"/>
        <v>2.5197386530299015</v>
      </c>
      <c r="G77" s="1">
        <f t="shared" ca="1" si="5"/>
        <v>2.6592197659011836</v>
      </c>
      <c r="H77" s="7">
        <f t="shared" ca="1" si="7"/>
        <v>2.6796766614418446</v>
      </c>
      <c r="I77" s="1">
        <f t="shared" ca="1" si="8"/>
        <v>-0.15993800841194306</v>
      </c>
      <c r="J77">
        <f t="shared" ca="1" si="9"/>
        <v>-0.16005759876148079</v>
      </c>
    </row>
    <row r="78" spans="5:10">
      <c r="E78" s="1">
        <v>75</v>
      </c>
      <c r="F78" s="1">
        <f t="shared" ca="1" si="6"/>
        <v>2.5002584202770803</v>
      </c>
      <c r="G78" s="1">
        <f t="shared" ca="1" si="5"/>
        <v>2.6408687696774784</v>
      </c>
      <c r="H78" s="7">
        <f t="shared" ca="1" si="7"/>
        <v>2.6602727155596613</v>
      </c>
      <c r="I78" s="1">
        <f t="shared" ca="1" si="8"/>
        <v>-0.16001429528258093</v>
      </c>
      <c r="J78">
        <f t="shared" ca="1" si="9"/>
        <v>-0.16023404218454465</v>
      </c>
    </row>
    <row r="79" spans="5:10">
      <c r="E79" s="1">
        <v>76</v>
      </c>
      <c r="F79" s="1">
        <f t="shared" ca="1" si="6"/>
        <v>2.4803430224669643</v>
      </c>
      <c r="G79" s="1">
        <f t="shared" ca="1" si="5"/>
        <v>2.6179837379044582</v>
      </c>
      <c r="H79" s="7">
        <f t="shared" ca="1" si="7"/>
        <v>2.6391282267320597</v>
      </c>
      <c r="I79" s="1">
        <f t="shared" ca="1" si="8"/>
        <v>-0.15878520426509546</v>
      </c>
      <c r="J79">
        <f t="shared" ca="1" si="9"/>
        <v>-0.16031312003601622</v>
      </c>
    </row>
    <row r="80" spans="5:10">
      <c r="E80" s="1">
        <v>77</v>
      </c>
      <c r="F80" s="1">
        <f t="shared" ca="1" si="6"/>
        <v>2.4592799585401921</v>
      </c>
      <c r="G80" s="1">
        <f t="shared" ca="1" si="5"/>
        <v>2.6010122733260772</v>
      </c>
      <c r="H80" s="7">
        <f t="shared" ca="1" si="7"/>
        <v>2.6200702500290687</v>
      </c>
      <c r="I80" s="1">
        <f t="shared" ca="1" si="8"/>
        <v>-0.16079029148887658</v>
      </c>
      <c r="J80">
        <f t="shared" ca="1" si="9"/>
        <v>-0.16036245326807053</v>
      </c>
    </row>
    <row r="81" spans="5:10">
      <c r="E81" s="1">
        <v>78</v>
      </c>
      <c r="F81" s="1">
        <f t="shared" ca="1" si="6"/>
        <v>2.439464346846731</v>
      </c>
      <c r="G81" s="1">
        <f t="shared" ca="1" si="5"/>
        <v>2.5813426422158656</v>
      </c>
      <c r="H81" s="7">
        <f t="shared" ca="1" si="7"/>
        <v>2.6007064461224672</v>
      </c>
      <c r="I81" s="1">
        <f t="shared" ca="1" si="8"/>
        <v>-0.16124209927573618</v>
      </c>
      <c r="J81">
        <f t="shared" ca="1" si="9"/>
        <v>-0.16043837986526971</v>
      </c>
    </row>
    <row r="82" spans="5:10">
      <c r="E82" s="1">
        <v>79</v>
      </c>
      <c r="F82" s="1">
        <f t="shared" ca="1" si="6"/>
        <v>2.4199381219812728</v>
      </c>
      <c r="G82" s="1">
        <f t="shared" ca="1" si="5"/>
        <v>2.5604447561151757</v>
      </c>
      <c r="H82" s="7">
        <f t="shared" ca="1" si="7"/>
        <v>2.5805756011188214</v>
      </c>
      <c r="I82" s="1">
        <f t="shared" ca="1" si="8"/>
        <v>-0.16063747913754867</v>
      </c>
      <c r="J82">
        <f t="shared" ca="1" si="9"/>
        <v>-0.16042116148888658</v>
      </c>
    </row>
    <row r="83" spans="5:10">
      <c r="E83" s="1">
        <v>80</v>
      </c>
      <c r="F83" s="1">
        <f t="shared" ca="1" si="6"/>
        <v>2.3997689032589724</v>
      </c>
      <c r="G83" s="1">
        <f t="shared" ca="1" si="5"/>
        <v>2.5397587066852498</v>
      </c>
      <c r="H83" s="7">
        <f t="shared" ca="1" si="7"/>
        <v>2.5601671539020359</v>
      </c>
      <c r="I83" s="1">
        <f t="shared" ca="1" si="8"/>
        <v>-0.16039825064306346</v>
      </c>
      <c r="J83">
        <f t="shared" ca="1" si="9"/>
        <v>-0.16048683691110871</v>
      </c>
    </row>
    <row r="84" spans="5:10">
      <c r="E84" s="1">
        <v>81</v>
      </c>
      <c r="F84" s="1">
        <f t="shared" ca="1" si="6"/>
        <v>2.3791402769232661</v>
      </c>
      <c r="G84" s="1">
        <f t="shared" ca="1" si="5"/>
        <v>2.5197386530299015</v>
      </c>
      <c r="H84" s="7">
        <f t="shared" ca="1" si="7"/>
        <v>2.5399529034659687</v>
      </c>
      <c r="I84" s="1">
        <f t="shared" ca="1" si="8"/>
        <v>-0.16081262654270256</v>
      </c>
      <c r="J84">
        <f t="shared" ca="1" si="9"/>
        <v>-0.16074710914829154</v>
      </c>
    </row>
    <row r="85" spans="5:10">
      <c r="E85" s="1">
        <v>82</v>
      </c>
      <c r="F85" s="1">
        <f t="shared" ca="1" si="6"/>
        <v>2.3594742345356221</v>
      </c>
      <c r="G85" s="1">
        <f t="shared" ca="1" si="5"/>
        <v>2.5002584202770803</v>
      </c>
      <c r="H85" s="7">
        <f t="shared" ca="1" si="7"/>
        <v>2.5201056618715247</v>
      </c>
      <c r="I85" s="1">
        <f t="shared" ca="1" si="8"/>
        <v>-0.16063142733590263</v>
      </c>
      <c r="J85">
        <f t="shared" ca="1" si="9"/>
        <v>-0.16068457867887495</v>
      </c>
    </row>
    <row r="86" spans="5:10">
      <c r="E86" s="1">
        <v>83</v>
      </c>
      <c r="F86" s="1">
        <f t="shared" ca="1" si="6"/>
        <v>2.3390902258999966</v>
      </c>
      <c r="G86" s="1">
        <f t="shared" ca="1" si="5"/>
        <v>2.4803430224669643</v>
      </c>
      <c r="H86" s="7">
        <f t="shared" ca="1" si="7"/>
        <v>2.5002243421692443</v>
      </c>
      <c r="I86" s="1">
        <f t="shared" ca="1" si="8"/>
        <v>-0.16113411626924767</v>
      </c>
      <c r="J86">
        <f t="shared" ca="1" si="9"/>
        <v>-0.16040092778170828</v>
      </c>
    </row>
    <row r="87" spans="5:10">
      <c r="E87" s="1">
        <v>84</v>
      </c>
      <c r="F87" s="1">
        <f t="shared" ca="1" si="6"/>
        <v>2.3199863257066067</v>
      </c>
      <c r="G87" s="1">
        <f t="shared" ca="1" si="5"/>
        <v>2.4592799585401921</v>
      </c>
      <c r="H87" s="7">
        <f t="shared" ca="1" si="7"/>
        <v>2.4797521503547184</v>
      </c>
      <c r="I87" s="1">
        <f t="shared" ca="1" si="8"/>
        <v>-0.15976582464811173</v>
      </c>
      <c r="J87">
        <f t="shared" ca="1" si="9"/>
        <v>-0.16007239563310791</v>
      </c>
    </row>
    <row r="88" spans="5:10">
      <c r="E88" s="1">
        <v>85</v>
      </c>
      <c r="F88" s="1">
        <f t="shared" ca="1" si="6"/>
        <v>2.2989371990959224</v>
      </c>
      <c r="G88" s="1">
        <f t="shared" ca="1" si="5"/>
        <v>2.439464346846731</v>
      </c>
      <c r="H88" s="7">
        <f t="shared" ca="1" si="7"/>
        <v>2.4596082486007247</v>
      </c>
      <c r="I88" s="1">
        <f t="shared" ca="1" si="8"/>
        <v>-0.16067104950480227</v>
      </c>
      <c r="J88">
        <f t="shared" ca="1" si="9"/>
        <v>-0.16012300780799929</v>
      </c>
    </row>
    <row r="89" spans="5:10">
      <c r="E89" s="1">
        <v>86</v>
      </c>
      <c r="F89" s="1">
        <f t="shared" ca="1" si="6"/>
        <v>2.2783852586540752</v>
      </c>
      <c r="G89" s="1">
        <f t="shared" ca="1" si="5"/>
        <v>2.4199381219812728</v>
      </c>
      <c r="H89" s="7">
        <f t="shared" ca="1" si="7"/>
        <v>2.4397731852909987</v>
      </c>
      <c r="I89" s="1">
        <f t="shared" ca="1" si="8"/>
        <v>-0.16138792663692358</v>
      </c>
      <c r="J89">
        <f t="shared" ca="1" si="9"/>
        <v>-0.15995459358090591</v>
      </c>
    </row>
    <row r="90" spans="5:10">
      <c r="E90" s="1">
        <v>87</v>
      </c>
      <c r="F90" s="1">
        <f t="shared" ca="1" si="6"/>
        <v>2.2596060574802745</v>
      </c>
      <c r="G90" s="1">
        <f t="shared" ca="1" si="5"/>
        <v>2.3997689032589724</v>
      </c>
      <c r="H90" s="7">
        <f t="shared" ca="1" si="7"/>
        <v>2.4197710442749853</v>
      </c>
      <c r="I90" s="1">
        <f t="shared" ca="1" si="8"/>
        <v>-0.16016498679471081</v>
      </c>
      <c r="J90">
        <f t="shared" ca="1" si="9"/>
        <v>-0.15994109554870314</v>
      </c>
    </row>
    <row r="91" spans="5:10">
      <c r="E91" s="1">
        <v>88</v>
      </c>
      <c r="F91" s="1">
        <f t="shared" ca="1" si="6"/>
        <v>2.2410500702950564</v>
      </c>
      <c r="G91" s="1">
        <f t="shared" ca="1" si="5"/>
        <v>2.3791402769232661</v>
      </c>
      <c r="H91" s="7">
        <f t="shared" ca="1" si="7"/>
        <v>2.3994556605991257</v>
      </c>
      <c r="I91" s="1">
        <f t="shared" ca="1" si="8"/>
        <v>-0.15840559030406931</v>
      </c>
      <c r="J91">
        <f t="shared" ca="1" si="9"/>
        <v>-0.15956302439131709</v>
      </c>
    </row>
    <row r="92" spans="5:10">
      <c r="E92" s="1">
        <v>89</v>
      </c>
      <c r="F92" s="1">
        <f t="shared" ca="1" si="6"/>
        <v>2.2221127899158288</v>
      </c>
      <c r="G92" s="1">
        <f t="shared" ca="1" si="5"/>
        <v>2.3594742345356221</v>
      </c>
      <c r="H92" s="7">
        <f t="shared" ca="1" si="7"/>
        <v>2.3794649475673739</v>
      </c>
      <c r="I92" s="1">
        <f t="shared" ca="1" si="8"/>
        <v>-0.15735215765154509</v>
      </c>
      <c r="J92">
        <f t="shared" ca="1" si="9"/>
        <v>-0.15976267527749091</v>
      </c>
    </row>
    <row r="93" spans="5:10">
      <c r="E93" s="1">
        <v>90</v>
      </c>
      <c r="F93" s="1">
        <f t="shared" ca="1" si="6"/>
        <v>2.1983732143417081</v>
      </c>
      <c r="G93" s="1">
        <f t="shared" ca="1" si="5"/>
        <v>2.3390902258999966</v>
      </c>
      <c r="H93" s="7">
        <f t="shared" ca="1" si="7"/>
        <v>2.3592775867336853</v>
      </c>
      <c r="I93" s="1">
        <f t="shared" ca="1" si="8"/>
        <v>-0.16090437239197719</v>
      </c>
      <c r="J93">
        <f t="shared" ca="1" si="9"/>
        <v>-0.15973309233883975</v>
      </c>
    </row>
    <row r="94" spans="5:10">
      <c r="E94" s="1">
        <v>91</v>
      </c>
      <c r="F94" s="1">
        <f t="shared" ca="1" si="6"/>
        <v>2.1805034719483771</v>
      </c>
      <c r="G94" s="1">
        <f t="shared" ca="1" si="5"/>
        <v>2.3199863257066067</v>
      </c>
      <c r="H94" s="7">
        <f t="shared" ca="1" si="7"/>
        <v>2.339631956220146</v>
      </c>
      <c r="I94" s="1">
        <f t="shared" ca="1" si="8"/>
        <v>-0.15912848427176884</v>
      </c>
      <c r="J94">
        <f t="shared" ca="1" si="9"/>
        <v>-0.15985947354933244</v>
      </c>
    </row>
    <row r="95" spans="5:10">
      <c r="E95" s="1">
        <v>92</v>
      </c>
      <c r="F95" s="1">
        <f t="shared" ca="1" si="6"/>
        <v>2.158788130644159</v>
      </c>
      <c r="G95" s="1">
        <f t="shared" ca="1" si="5"/>
        <v>2.2989371990959224</v>
      </c>
      <c r="H95" s="7">
        <f t="shared" ca="1" si="7"/>
        <v>2.319284577658034</v>
      </c>
      <c r="I95" s="1">
        <f t="shared" ca="1" si="8"/>
        <v>-0.160496447013875</v>
      </c>
      <c r="J95">
        <f t="shared" ca="1" si="9"/>
        <v>-0.15975026149409072</v>
      </c>
    </row>
    <row r="96" spans="5:10">
      <c r="E96" s="1">
        <v>93</v>
      </c>
      <c r="F96" s="1">
        <f t="shared" ca="1" si="6"/>
        <v>2.1414815134606675</v>
      </c>
      <c r="G96" s="1">
        <f t="shared" ca="1" si="5"/>
        <v>2.2783852586540752</v>
      </c>
      <c r="H96" s="7">
        <f t="shared" ca="1" si="7"/>
        <v>2.2988349181560546</v>
      </c>
      <c r="I96" s="1">
        <f t="shared" ca="1" si="8"/>
        <v>-0.15735340469538706</v>
      </c>
      <c r="J96">
        <f t="shared" ca="1" si="9"/>
        <v>-0.15989266770541605</v>
      </c>
    </row>
    <row r="97" spans="5:10">
      <c r="E97" s="1">
        <v>94</v>
      </c>
      <c r="F97" s="1">
        <f t="shared" ca="1" si="6"/>
        <v>2.1174581543083146</v>
      </c>
      <c r="G97" s="1">
        <f t="shared" ca="1" si="5"/>
        <v>2.2596060574802745</v>
      </c>
      <c r="H97" s="7">
        <f t="shared" ca="1" si="7"/>
        <v>2.2792204878181646</v>
      </c>
      <c r="I97" s="1">
        <f t="shared" ca="1" si="8"/>
        <v>-0.16176233350984992</v>
      </c>
      <c r="J97">
        <f t="shared" ca="1" si="9"/>
        <v>-0.16006906513543756</v>
      </c>
    </row>
    <row r="98" spans="5:10">
      <c r="E98" s="1">
        <v>95</v>
      </c>
      <c r="F98" s="1">
        <f t="shared" ca="1" si="6"/>
        <v>2.0997600589383199</v>
      </c>
      <c r="G98" s="1">
        <f t="shared" ca="1" si="5"/>
        <v>2.2410500702950564</v>
      </c>
      <c r="H98" s="7">
        <f t="shared" ca="1" si="7"/>
        <v>2.2601352790566107</v>
      </c>
      <c r="I98" s="1">
        <f t="shared" ca="1" si="8"/>
        <v>-0.16037522011829086</v>
      </c>
      <c r="J98">
        <f t="shared" ca="1" si="9"/>
        <v>-0.16004906022963863</v>
      </c>
    </row>
    <row r="99" spans="5:10">
      <c r="E99" s="1">
        <v>96</v>
      </c>
      <c r="F99" s="1">
        <f t="shared" ca="1" si="6"/>
        <v>2.0784722957443695</v>
      </c>
      <c r="G99" s="1">
        <f t="shared" ca="1" si="5"/>
        <v>2.2221127899158288</v>
      </c>
      <c r="H99" s="7">
        <f t="shared" ca="1" si="7"/>
        <v>2.2411240344862198</v>
      </c>
      <c r="I99" s="1">
        <f t="shared" ca="1" si="8"/>
        <v>-0.16265173874185024</v>
      </c>
      <c r="J99">
        <f t="shared" ca="1" si="9"/>
        <v>-0.15992388179077044</v>
      </c>
    </row>
    <row r="100" spans="5:10">
      <c r="E100" s="1">
        <v>97</v>
      </c>
      <c r="F100" s="1">
        <f t="shared" ca="1" si="6"/>
        <v>2.0606757581716706</v>
      </c>
      <c r="G100" s="1">
        <f t="shared" ca="1" si="5"/>
        <v>2.1983732143417081</v>
      </c>
      <c r="H100" s="7">
        <f t="shared" ca="1" si="7"/>
        <v>2.2197486244139641</v>
      </c>
      <c r="I100" s="1">
        <f t="shared" ca="1" si="8"/>
        <v>-0.15907286624229355</v>
      </c>
      <c r="J100">
        <f t="shared" ca="1" si="9"/>
        <v>-0.15973770216553809</v>
      </c>
    </row>
    <row r="101" spans="5:10">
      <c r="E101" s="1">
        <v>98</v>
      </c>
      <c r="F101" s="1">
        <f t="shared" ca="1" si="6"/>
        <v>2.040296395763848</v>
      </c>
      <c r="G101" s="1">
        <f t="shared" ca="1" si="5"/>
        <v>2.1805034719483771</v>
      </c>
      <c r="H101" s="7">
        <f t="shared" ca="1" si="7"/>
        <v>2.2001260481811706</v>
      </c>
      <c r="I101" s="1">
        <f t="shared" ca="1" si="8"/>
        <v>-0.15982965241732261</v>
      </c>
      <c r="J101">
        <f t="shared" ca="1" si="9"/>
        <v>-0.16003573669147309</v>
      </c>
    </row>
    <row r="102" spans="5:10">
      <c r="E102" s="1">
        <v>99</v>
      </c>
      <c r="F102" s="1">
        <f t="shared" ca="1" si="6"/>
        <v>2.0203409574609048</v>
      </c>
      <c r="G102" s="1">
        <f t="shared" ca="1" si="5"/>
        <v>2.158788130644159</v>
      </c>
      <c r="H102" s="7">
        <f t="shared" ca="1" si="7"/>
        <v>2.179457089412665</v>
      </c>
      <c r="I102" s="1">
        <f t="shared" ca="1" si="8"/>
        <v>-0.15911613195176022</v>
      </c>
      <c r="J102">
        <f t="shared" ca="1" si="9"/>
        <v>-0.15980778616358249</v>
      </c>
    </row>
    <row r="103" spans="5:10">
      <c r="E103" s="1">
        <v>100</v>
      </c>
      <c r="F103" s="1">
        <f t="shared" ca="1" si="6"/>
        <v>1.9997649781026783</v>
      </c>
      <c r="G103" s="1">
        <f t="shared" ca="1" si="5"/>
        <v>2.1414815134606675</v>
      </c>
      <c r="H103" s="7">
        <f t="shared" ca="1" si="7"/>
        <v>2.1604693014366663</v>
      </c>
      <c r="I103" s="1">
        <f t="shared" ca="1" si="8"/>
        <v>-0.16070432333398799</v>
      </c>
      <c r="J103">
        <f t="shared" ca="1" si="9"/>
        <v>-0.15972310573991769</v>
      </c>
    </row>
    <row r="104" spans="5:10">
      <c r="E104" s="1">
        <v>101</v>
      </c>
      <c r="F104" s="1">
        <f t="shared" ca="1" si="6"/>
        <v>1.9810870279894037</v>
      </c>
      <c r="G104" s="1">
        <f t="shared" ca="1" si="5"/>
        <v>2.1174581543083146</v>
      </c>
      <c r="H104" s="7">
        <f t="shared" ca="1" si="7"/>
        <v>2.1389637278724907</v>
      </c>
      <c r="I104" s="1">
        <f t="shared" ca="1" si="8"/>
        <v>-0.15787669988308695</v>
      </c>
      <c r="J104">
        <f t="shared" ca="1" si="9"/>
        <v>-0.15961082245626992</v>
      </c>
    </row>
    <row r="105" spans="5:10">
      <c r="E105" s="1">
        <v>102</v>
      </c>
      <c r="F105" s="1">
        <f t="shared" ca="1" si="6"/>
        <v>1.9607272426438538</v>
      </c>
      <c r="G105" s="1">
        <f t="shared" ca="1" si="5"/>
        <v>2.0997600589383199</v>
      </c>
      <c r="H105" s="7">
        <f t="shared" ca="1" si="7"/>
        <v>2.1193618934054053</v>
      </c>
      <c r="I105" s="1">
        <f t="shared" ca="1" si="8"/>
        <v>-0.15863465076155148</v>
      </c>
      <c r="J105">
        <f t="shared" ca="1" si="9"/>
        <v>-0.15966684434535788</v>
      </c>
    </row>
    <row r="106" spans="5:10">
      <c r="E106" s="1">
        <v>103</v>
      </c>
      <c r="F106" s="1">
        <f t="shared" ca="1" si="6"/>
        <v>1.9385833446201506</v>
      </c>
      <c r="G106" s="1">
        <f t="shared" ca="1" si="5"/>
        <v>2.0784722957443695</v>
      </c>
      <c r="H106" s="7">
        <f t="shared" ca="1" si="7"/>
        <v>2.0989170945748876</v>
      </c>
      <c r="I106" s="1">
        <f t="shared" ca="1" si="8"/>
        <v>-0.16033374995473704</v>
      </c>
      <c r="J106">
        <f t="shared" ca="1" si="9"/>
        <v>-0.15984769876889895</v>
      </c>
    </row>
    <row r="107" spans="5:10">
      <c r="E107" s="1">
        <v>104</v>
      </c>
      <c r="F107" s="1">
        <f t="shared" ca="1" si="6"/>
        <v>1.9203135981423349</v>
      </c>
      <c r="G107" s="1">
        <f t="shared" ca="1" si="5"/>
        <v>2.0606757581716706</v>
      </c>
      <c r="H107" s="7">
        <f t="shared" ca="1" si="7"/>
        <v>2.0797964263732789</v>
      </c>
      <c r="I107" s="1">
        <f t="shared" ca="1" si="8"/>
        <v>-0.15948282823094395</v>
      </c>
      <c r="J107">
        <f t="shared" ca="1" si="9"/>
        <v>-0.1600045292577284</v>
      </c>
    </row>
    <row r="108" spans="5:10">
      <c r="E108" s="1">
        <v>105</v>
      </c>
      <c r="F108" s="1">
        <f t="shared" ca="1" si="6"/>
        <v>1.9005179951869207</v>
      </c>
      <c r="G108" s="1">
        <f t="shared" ca="1" si="5"/>
        <v>2.040296395763848</v>
      </c>
      <c r="H108" s="7">
        <f t="shared" ca="1" si="7"/>
        <v>2.0600464110685635</v>
      </c>
      <c r="I108" s="1">
        <f t="shared" ca="1" si="8"/>
        <v>-0.15952841588164279</v>
      </c>
      <c r="J108">
        <f t="shared" ca="1" si="9"/>
        <v>-0.15984772273304174</v>
      </c>
    </row>
    <row r="109" spans="5:10">
      <c r="E109" s="1">
        <v>106</v>
      </c>
      <c r="F109" s="1">
        <f t="shared" ca="1" si="6"/>
        <v>1.8786647783593615</v>
      </c>
      <c r="G109" s="1">
        <f t="shared" ca="1" si="5"/>
        <v>2.0203409574609048</v>
      </c>
      <c r="H109" s="7">
        <f t="shared" ca="1" si="7"/>
        <v>2.0401936842647341</v>
      </c>
      <c r="I109" s="1">
        <f t="shared" ca="1" si="8"/>
        <v>-0.16152890590537261</v>
      </c>
      <c r="J109">
        <f t="shared" ca="1" si="9"/>
        <v>-0.16005654521212692</v>
      </c>
    </row>
    <row r="110" spans="5:10">
      <c r="E110" s="1">
        <v>107</v>
      </c>
      <c r="F110" s="1">
        <f t="shared" ca="1" si="6"/>
        <v>1.8603462460505331</v>
      </c>
      <c r="G110" s="1">
        <f t="shared" ca="1" si="5"/>
        <v>1.9997649781026783</v>
      </c>
      <c r="H110" s="7">
        <f t="shared" ca="1" si="7"/>
        <v>2.0199793311837064</v>
      </c>
      <c r="I110" s="1">
        <f t="shared" ca="1" si="8"/>
        <v>-0.15963308513317331</v>
      </c>
      <c r="J110">
        <f t="shared" ca="1" si="9"/>
        <v>-0.16023005241070179</v>
      </c>
    </row>
    <row r="111" spans="5:10">
      <c r="E111" s="1">
        <v>108</v>
      </c>
      <c r="F111" s="1">
        <f t="shared" ca="1" si="6"/>
        <v>1.8388949829338221</v>
      </c>
      <c r="G111" s="1">
        <f t="shared" ca="1" si="5"/>
        <v>1.9810870279894037</v>
      </c>
      <c r="H111" s="7">
        <f t="shared" ca="1" si="7"/>
        <v>2.0005331795865553</v>
      </c>
      <c r="I111" s="1">
        <f t="shared" ca="1" si="8"/>
        <v>-0.16163819665273316</v>
      </c>
      <c r="J111">
        <f t="shared" ca="1" si="9"/>
        <v>-0.16000570443759926</v>
      </c>
    </row>
    <row r="112" spans="5:10">
      <c r="E112" s="1">
        <v>109</v>
      </c>
      <c r="F112" s="1">
        <f t="shared" ca="1" si="6"/>
        <v>1.8199457742751499</v>
      </c>
      <c r="G112" s="1">
        <f t="shared" ca="1" si="5"/>
        <v>1.9607272426438538</v>
      </c>
      <c r="H112" s="7">
        <f t="shared" ca="1" si="7"/>
        <v>1.9806302111152045</v>
      </c>
      <c r="I112" s="1">
        <f t="shared" ca="1" si="8"/>
        <v>-0.16068443684005462</v>
      </c>
      <c r="J112">
        <f t="shared" ca="1" si="9"/>
        <v>-0.15991222841681452</v>
      </c>
    </row>
    <row r="113" spans="5:10">
      <c r="E113" s="1">
        <v>110</v>
      </c>
      <c r="F113" s="1">
        <f t="shared" ca="1" si="6"/>
        <v>1.8004705197805562</v>
      </c>
      <c r="G113" s="1">
        <f t="shared" ca="1" si="5"/>
        <v>1.9385833446201506</v>
      </c>
      <c r="H113" s="7">
        <f t="shared" ca="1" si="7"/>
        <v>1.9596067778676776</v>
      </c>
      <c r="I113" s="1">
        <f t="shared" ca="1" si="8"/>
        <v>-0.1591362580871214</v>
      </c>
      <c r="J113">
        <f t="shared" ca="1" si="9"/>
        <v>-0.16014604793618126</v>
      </c>
    </row>
    <row r="114" spans="5:10">
      <c r="E114" s="1">
        <v>111</v>
      </c>
      <c r="F114" s="1">
        <f t="shared" ca="1" si="6"/>
        <v>1.7799952633310676</v>
      </c>
      <c r="G114" s="1">
        <f t="shared" ca="1" si="5"/>
        <v>1.9203135981423349</v>
      </c>
      <c r="H114" s="7">
        <f t="shared" ca="1" si="7"/>
        <v>1.9399601880050064</v>
      </c>
      <c r="I114" s="1">
        <f t="shared" ca="1" si="8"/>
        <v>-0.15996492467393875</v>
      </c>
      <c r="J114">
        <f t="shared" ca="1" si="9"/>
        <v>-0.15993028065422196</v>
      </c>
    </row>
    <row r="115" spans="5:10">
      <c r="E115" s="1">
        <v>112</v>
      </c>
      <c r="F115" s="1">
        <f t="shared" ca="1" si="6"/>
        <v>1.7598693688486633</v>
      </c>
      <c r="G115" s="1">
        <f t="shared" ca="1" si="5"/>
        <v>1.9005179951869207</v>
      </c>
      <c r="H115" s="7">
        <f t="shared" ca="1" si="7"/>
        <v>1.9202390915959635</v>
      </c>
      <c r="I115" s="1">
        <f t="shared" ca="1" si="8"/>
        <v>-0.16036972274730021</v>
      </c>
      <c r="J115">
        <f t="shared" ca="1" si="9"/>
        <v>-0.16016832656362257</v>
      </c>
    </row>
    <row r="116" spans="5:10">
      <c r="E116" s="1">
        <v>113</v>
      </c>
      <c r="F116" s="1">
        <f t="shared" ca="1" si="6"/>
        <v>1.7413616647539505</v>
      </c>
      <c r="G116" s="1">
        <f t="shared" ca="1" si="5"/>
        <v>1.8786647783593615</v>
      </c>
      <c r="H116" s="7">
        <f t="shared" ca="1" si="7"/>
        <v>1.8994519349776624</v>
      </c>
      <c r="I116" s="1">
        <f t="shared" ca="1" si="8"/>
        <v>-0.15809027022371192</v>
      </c>
      <c r="J116">
        <f t="shared" ca="1" si="9"/>
        <v>-0.16012918137809545</v>
      </c>
    </row>
    <row r="117" spans="5:10">
      <c r="E117" s="1">
        <v>114</v>
      </c>
      <c r="F117" s="1">
        <f t="shared" ca="1" si="6"/>
        <v>1.7213510224910014</v>
      </c>
      <c r="G117" s="1">
        <f t="shared" ca="1" si="5"/>
        <v>1.8603462460505331</v>
      </c>
      <c r="H117" s="7">
        <f t="shared" ca="1" si="7"/>
        <v>1.8798990905140978</v>
      </c>
      <c r="I117" s="1">
        <f t="shared" ca="1" si="8"/>
        <v>-0.1585480680230964</v>
      </c>
      <c r="J117">
        <f t="shared" ca="1" si="9"/>
        <v>-0.1599422616731995</v>
      </c>
    </row>
    <row r="118" spans="5:10">
      <c r="E118" s="1">
        <v>115</v>
      </c>
      <c r="F118" s="1">
        <f t="shared" ca="1" si="6"/>
        <v>1.6975304256486496</v>
      </c>
      <c r="G118" s="1">
        <f t="shared" ca="1" si="5"/>
        <v>1.8388949829338221</v>
      </c>
      <c r="H118" s="7">
        <f t="shared" ca="1" si="7"/>
        <v>1.8593970367239598</v>
      </c>
      <c r="I118" s="1">
        <f t="shared" ca="1" si="8"/>
        <v>-0.1618666110753102</v>
      </c>
      <c r="J118">
        <f t="shared" ca="1" si="9"/>
        <v>-0.16030470261781704</v>
      </c>
    </row>
    <row r="119" spans="5:10">
      <c r="E119" s="1">
        <v>116</v>
      </c>
      <c r="F119" s="1">
        <f t="shared" ca="1" si="6"/>
        <v>1.6803001724137752</v>
      </c>
      <c r="G119" s="1">
        <f t="shared" ca="1" si="5"/>
        <v>1.8199457742751499</v>
      </c>
      <c r="H119" s="7">
        <f t="shared" ca="1" si="7"/>
        <v>1.8396714054995549</v>
      </c>
      <c r="I119" s="1">
        <f t="shared" ca="1" si="8"/>
        <v>-0.15937123308577972</v>
      </c>
      <c r="J119">
        <f t="shared" ca="1" si="9"/>
        <v>-0.16028390896338104</v>
      </c>
    </row>
    <row r="120" spans="5:10">
      <c r="E120" s="1">
        <v>117</v>
      </c>
      <c r="F120" s="1">
        <f t="shared" ca="1" si="6"/>
        <v>1.6580574184128762</v>
      </c>
      <c r="G120" s="1">
        <f t="shared" ca="1" si="5"/>
        <v>1.8004705197805562</v>
      </c>
      <c r="H120" s="7">
        <f t="shared" ca="1" si="7"/>
        <v>1.8200709626400555</v>
      </c>
      <c r="I120" s="1">
        <f t="shared" ca="1" si="8"/>
        <v>-0.16201354422717928</v>
      </c>
      <c r="J120">
        <f t="shared" ca="1" si="9"/>
        <v>-0.16030013108511634</v>
      </c>
    </row>
    <row r="121" spans="5:10">
      <c r="E121" s="1">
        <v>118</v>
      </c>
      <c r="F121" s="1">
        <f t="shared" ca="1" si="6"/>
        <v>1.6387863681880996</v>
      </c>
      <c r="G121" s="1">
        <f t="shared" ca="1" si="5"/>
        <v>1.7799952633310676</v>
      </c>
      <c r="H121" s="7">
        <f t="shared" ca="1" si="7"/>
        <v>1.8000331129855616</v>
      </c>
      <c r="I121" s="1">
        <f t="shared" ca="1" si="8"/>
        <v>-0.16124674479746193</v>
      </c>
      <c r="J121">
        <f t="shared" ca="1" si="9"/>
        <v>-0.16060246125047448</v>
      </c>
    </row>
    <row r="122" spans="5:10">
      <c r="E122" s="1">
        <v>119</v>
      </c>
      <c r="F122" s="1">
        <f t="shared" ca="1" si="6"/>
        <v>1.6211360011260174</v>
      </c>
      <c r="G122" s="1">
        <f t="shared" ca="1" si="5"/>
        <v>1.7598693688486633</v>
      </c>
      <c r="H122" s="7">
        <f t="shared" ca="1" si="7"/>
        <v>1.7799512409171125</v>
      </c>
      <c r="I122" s="1">
        <f t="shared" ca="1" si="8"/>
        <v>-0.15881523979109513</v>
      </c>
      <c r="J122">
        <f t="shared" ca="1" si="9"/>
        <v>-0.16075862542690561</v>
      </c>
    </row>
    <row r="123" spans="5:10">
      <c r="E123" s="1">
        <v>120</v>
      </c>
      <c r="F123" s="1">
        <f t="shared" ca="1" si="6"/>
        <v>1.5978957853022346</v>
      </c>
      <c r="G123" s="1">
        <f t="shared" ca="1" si="5"/>
        <v>1.7413616647539505</v>
      </c>
      <c r="H123" s="7">
        <f t="shared" ca="1" si="7"/>
        <v>1.7606564528355315</v>
      </c>
      <c r="I123" s="1">
        <f t="shared" ca="1" si="8"/>
        <v>-0.16276066753329688</v>
      </c>
      <c r="J123">
        <f t="shared" ca="1" si="9"/>
        <v>-0.16036932714752183</v>
      </c>
    </row>
    <row r="124" spans="5:10">
      <c r="E124" s="1">
        <v>121</v>
      </c>
      <c r="F124" s="1">
        <f t="shared" ca="1" si="6"/>
        <v>1.5812467495336877</v>
      </c>
      <c r="G124" s="1">
        <f t="shared" ca="1" si="5"/>
        <v>1.7213510224910014</v>
      </c>
      <c r="H124" s="7">
        <f t="shared" ca="1" si="7"/>
        <v>1.7410037376632665</v>
      </c>
      <c r="I124" s="1">
        <f t="shared" ca="1" si="8"/>
        <v>-0.15975698812957884</v>
      </c>
      <c r="J124">
        <f t="shared" ca="1" si="9"/>
        <v>-0.16028920002940444</v>
      </c>
    </row>
    <row r="125" spans="5:10">
      <c r="E125" s="1">
        <v>122</v>
      </c>
      <c r="F125" s="1">
        <f t="shared" ca="1" si="6"/>
        <v>1.558735137691305</v>
      </c>
      <c r="G125" s="1">
        <f t="shared" ca="1" si="5"/>
        <v>1.6975304256486496</v>
      </c>
      <c r="H125" s="7">
        <f t="shared" ca="1" si="7"/>
        <v>1.7192670816559581</v>
      </c>
      <c r="I125" s="1">
        <f t="shared" ca="1" si="8"/>
        <v>-0.16053194396465309</v>
      </c>
      <c r="J125">
        <f t="shared" ca="1" si="9"/>
        <v>-0.15991145043311999</v>
      </c>
    </row>
    <row r="126" spans="5:10">
      <c r="E126" s="1">
        <v>123</v>
      </c>
      <c r="F126" s="1">
        <f t="shared" ca="1" si="6"/>
        <v>1.5386700551575734</v>
      </c>
      <c r="G126" s="1">
        <f t="shared" ca="1" si="5"/>
        <v>1.6803001724137752</v>
      </c>
      <c r="H126" s="7">
        <f t="shared" ca="1" si="7"/>
        <v>1.6997836270348667</v>
      </c>
      <c r="I126" s="1">
        <f t="shared" ca="1" si="8"/>
        <v>-0.16111357187729336</v>
      </c>
      <c r="J126">
        <f t="shared" ca="1" si="9"/>
        <v>-0.15974343909410502</v>
      </c>
    </row>
    <row r="127" spans="5:10">
      <c r="E127" s="1">
        <v>124</v>
      </c>
      <c r="F127" s="1">
        <f t="shared" ca="1" si="6"/>
        <v>1.5188108129364637</v>
      </c>
      <c r="G127" s="1">
        <f t="shared" ca="1" si="5"/>
        <v>1.6580574184128762</v>
      </c>
      <c r="H127" s="7">
        <f t="shared" ca="1" si="7"/>
        <v>1.6789205227238715</v>
      </c>
      <c r="I127" s="1">
        <f t="shared" ca="1" si="8"/>
        <v>-0.16010970978740779</v>
      </c>
      <c r="J127">
        <f t="shared" ca="1" si="9"/>
        <v>-0.15967276560378882</v>
      </c>
    </row>
    <row r="128" spans="5:10">
      <c r="E128" s="1">
        <v>125</v>
      </c>
      <c r="F128" s="1">
        <f t="shared" ca="1" si="6"/>
        <v>1.5008798171745132</v>
      </c>
      <c r="G128" s="1">
        <f t="shared" ca="1" si="5"/>
        <v>1.6387863681880996</v>
      </c>
      <c r="H128" s="7">
        <f t="shared" ca="1" si="7"/>
        <v>1.6588534454559856</v>
      </c>
      <c r="I128" s="1">
        <f t="shared" ca="1" si="8"/>
        <v>-0.15797362828147232</v>
      </c>
      <c r="J128">
        <f t="shared" ca="1" si="9"/>
        <v>-0.15933734174145051</v>
      </c>
    </row>
    <row r="129" spans="5:10">
      <c r="E129" s="1">
        <v>126</v>
      </c>
      <c r="F129" s="1">
        <f t="shared" ca="1" si="6"/>
        <v>1.4814247613863958</v>
      </c>
      <c r="G129" s="1">
        <f t="shared" ca="1" si="5"/>
        <v>1.6211360011260174</v>
      </c>
      <c r="H129" s="7">
        <f t="shared" ca="1" si="7"/>
        <v>1.6399947232910015</v>
      </c>
      <c r="I129" s="1">
        <f t="shared" ca="1" si="8"/>
        <v>-0.15856996190460571</v>
      </c>
      <c r="J129">
        <f t="shared" ca="1" si="9"/>
        <v>-0.15927511461760632</v>
      </c>
    </row>
    <row r="130" spans="5:10">
      <c r="E130" s="1">
        <v>127</v>
      </c>
      <c r="F130" s="1">
        <f t="shared" ca="1" si="6"/>
        <v>1.4607092060322833</v>
      </c>
      <c r="G130" s="1">
        <f t="shared" ca="1" si="5"/>
        <v>1.5978957853022346</v>
      </c>
      <c r="H130" s="7">
        <f t="shared" ca="1" si="7"/>
        <v>1.6189452542966181</v>
      </c>
      <c r="I130" s="1">
        <f t="shared" ca="1" si="8"/>
        <v>-0.15823604826433479</v>
      </c>
      <c r="J130">
        <f t="shared" ca="1" si="9"/>
        <v>-0.15926840120609792</v>
      </c>
    </row>
    <row r="131" spans="5:10">
      <c r="E131" s="1">
        <v>128</v>
      </c>
      <c r="F131" s="1">
        <f t="shared" ca="1" si="6"/>
        <v>1.4405293705078406</v>
      </c>
      <c r="G131" s="1">
        <f t="shared" ref="G131:G194" ca="1" si="10">IF(E131&gt;=$C$8,OFFSET(F131,-$C$8,0),0)</f>
        <v>1.5812467495336877</v>
      </c>
      <c r="H131" s="7">
        <f t="shared" ca="1" si="7"/>
        <v>1.6000960019151529</v>
      </c>
      <c r="I131" s="1">
        <f t="shared" ca="1" si="8"/>
        <v>-0.15956663140731231</v>
      </c>
      <c r="J131">
        <f t="shared" ca="1" si="9"/>
        <v>-0.15921065570949658</v>
      </c>
    </row>
    <row r="132" spans="5:10">
      <c r="E132" s="1">
        <v>129</v>
      </c>
      <c r="F132" s="1">
        <f t="shared" ref="F132:F195" ca="1" si="11">NORMINV(RAND(), $C$3, $C$4)+$C$5*E132</f>
        <v>1.4213070649152959</v>
      </c>
      <c r="G132" s="1">
        <f t="shared" ca="1" si="10"/>
        <v>1.558735137691305</v>
      </c>
      <c r="H132" s="7">
        <f t="shared" ref="H132:H195" ca="1" si="12">H131*$C$13+G132*$C$14</f>
        <v>1.5794155698032291</v>
      </c>
      <c r="I132" s="1">
        <f t="shared" ref="I132:I195" ca="1" si="13">F132-H132</f>
        <v>-0.15810850488793315</v>
      </c>
      <c r="J132">
        <f t="shared" ca="1" si="9"/>
        <v>-0.15926865967349704</v>
      </c>
    </row>
    <row r="133" spans="5:10">
      <c r="E133" s="1">
        <v>130</v>
      </c>
      <c r="F133" s="1">
        <f t="shared" ca="1" si="11"/>
        <v>1.3996363835704875</v>
      </c>
      <c r="G133" s="1">
        <f t="shared" ca="1" si="10"/>
        <v>1.5386700551575734</v>
      </c>
      <c r="H133" s="7">
        <f t="shared" ca="1" si="12"/>
        <v>1.5590428124804012</v>
      </c>
      <c r="I133" s="1">
        <f t="shared" ca="1" si="13"/>
        <v>-0.15940642890991374</v>
      </c>
      <c r="J133">
        <f t="shared" ca="1" si="9"/>
        <v>-0.15938662216521901</v>
      </c>
    </row>
    <row r="134" spans="5:10">
      <c r="E134" s="1">
        <v>131</v>
      </c>
      <c r="F134" s="1">
        <f t="shared" ca="1" si="11"/>
        <v>1.3797920958172956</v>
      </c>
      <c r="G134" s="1">
        <f t="shared" ca="1" si="10"/>
        <v>1.5188108129364637</v>
      </c>
      <c r="H134" s="7">
        <f t="shared" ca="1" si="12"/>
        <v>1.5389268127084326</v>
      </c>
      <c r="I134" s="1">
        <f t="shared" ca="1" si="13"/>
        <v>-0.15913471689113701</v>
      </c>
      <c r="J134">
        <f t="shared" ca="1" si="9"/>
        <v>-0.159597918972254</v>
      </c>
    </row>
    <row r="135" spans="5:10">
      <c r="E135" s="1">
        <v>132</v>
      </c>
      <c r="F135" s="1">
        <f t="shared" ca="1" si="11"/>
        <v>1.3594385050919038</v>
      </c>
      <c r="G135" s="1">
        <f t="shared" ca="1" si="10"/>
        <v>1.5008798171745132</v>
      </c>
      <c r="H135" s="7">
        <f t="shared" ca="1" si="12"/>
        <v>1.5199033149414729</v>
      </c>
      <c r="I135" s="1">
        <f t="shared" ca="1" si="13"/>
        <v>-0.16046480984956912</v>
      </c>
      <c r="J135">
        <f t="shared" ca="1" si="9"/>
        <v>-0.15967087256308918</v>
      </c>
    </row>
    <row r="136" spans="5:10">
      <c r="E136" s="1">
        <v>133</v>
      </c>
      <c r="F136" s="1">
        <f t="shared" ca="1" si="11"/>
        <v>1.3401279212526545</v>
      </c>
      <c r="G136" s="1">
        <f t="shared" ca="1" si="10"/>
        <v>1.4814247613863958</v>
      </c>
      <c r="H136" s="7">
        <f t="shared" ca="1" si="12"/>
        <v>1.5006640381639342</v>
      </c>
      <c r="I136" s="1">
        <f t="shared" ca="1" si="13"/>
        <v>-0.16053611691127978</v>
      </c>
      <c r="J136">
        <f t="shared" ref="J136:J199" ca="1" si="14">AVERAGE(I132:I141)</f>
        <v>-0.15972558515558205</v>
      </c>
    </row>
    <row r="137" spans="5:10">
      <c r="E137" s="1">
        <v>134</v>
      </c>
      <c r="F137" s="1">
        <f t="shared" ca="1" si="11"/>
        <v>1.3199968726706963</v>
      </c>
      <c r="G137" s="1">
        <f t="shared" ca="1" si="10"/>
        <v>1.4607092060322833</v>
      </c>
      <c r="H137" s="7">
        <f t="shared" ca="1" si="12"/>
        <v>1.4806866220981088</v>
      </c>
      <c r="I137" s="1">
        <f t="shared" ca="1" si="13"/>
        <v>-0.16068974942741243</v>
      </c>
      <c r="J137">
        <f t="shared" ca="1" si="14"/>
        <v>-0.15971310419252596</v>
      </c>
    </row>
    <row r="138" spans="5:10">
      <c r="E138" s="1">
        <v>135</v>
      </c>
      <c r="F138" s="1">
        <f t="shared" ca="1" si="11"/>
        <v>1.3014547431042827</v>
      </c>
      <c r="G138" s="1">
        <f t="shared" ca="1" si="10"/>
        <v>1.4405293705078406</v>
      </c>
      <c r="H138" s="7">
        <f t="shared" ca="1" si="12"/>
        <v>1.4606079963029748</v>
      </c>
      <c r="I138" s="1">
        <f t="shared" ca="1" si="13"/>
        <v>-0.15915325319869211</v>
      </c>
      <c r="J138">
        <f t="shared" ca="1" si="14"/>
        <v>-0.15979865776961177</v>
      </c>
    </row>
    <row r="139" spans="5:10">
      <c r="E139" s="1">
        <v>136</v>
      </c>
      <c r="F139" s="1">
        <f t="shared" ca="1" si="11"/>
        <v>1.2802746006341796</v>
      </c>
      <c r="G139" s="1">
        <f t="shared" ca="1" si="10"/>
        <v>1.4213070649152959</v>
      </c>
      <c r="H139" s="7">
        <f t="shared" ca="1" si="12"/>
        <v>1.4409575306091353</v>
      </c>
      <c r="I139" s="1">
        <f t="shared" ca="1" si="13"/>
        <v>-0.1606829299749557</v>
      </c>
      <c r="J139">
        <f t="shared" ca="1" si="14"/>
        <v>-0.15998809652907672</v>
      </c>
    </row>
    <row r="140" spans="5:10">
      <c r="E140" s="1">
        <v>137</v>
      </c>
      <c r="F140" s="1">
        <f t="shared" ca="1" si="11"/>
        <v>1.2613313729171249</v>
      </c>
      <c r="G140" s="1">
        <f t="shared" ca="1" si="10"/>
        <v>1.3996363835704875</v>
      </c>
      <c r="H140" s="7">
        <f t="shared" ca="1" si="12"/>
        <v>1.4202969570898114</v>
      </c>
      <c r="I140" s="1">
        <f t="shared" ca="1" si="13"/>
        <v>-0.15896558417268647</v>
      </c>
      <c r="J140">
        <f t="shared" ca="1" si="14"/>
        <v>-0.16003604633492913</v>
      </c>
    </row>
    <row r="141" spans="5:10">
      <c r="E141" s="1">
        <v>138</v>
      </c>
      <c r="F141" s="1">
        <f t="shared" ca="1" si="11"/>
        <v>1.2399307691213126</v>
      </c>
      <c r="G141" s="1">
        <f t="shared" ca="1" si="10"/>
        <v>1.3797920958172956</v>
      </c>
      <c r="H141" s="7">
        <f t="shared" ca="1" si="12"/>
        <v>1.4000445264535535</v>
      </c>
      <c r="I141" s="1">
        <f t="shared" ca="1" si="13"/>
        <v>-0.16011375733224087</v>
      </c>
      <c r="J141">
        <f t="shared" ca="1" si="14"/>
        <v>-0.15995712047393831</v>
      </c>
    </row>
    <row r="142" spans="5:10">
      <c r="E142" s="1">
        <v>139</v>
      </c>
      <c r="F142" s="1">
        <f t="shared" ca="1" si="11"/>
        <v>1.2217578205153563</v>
      </c>
      <c r="G142" s="1">
        <f t="shared" ca="1" si="10"/>
        <v>1.3594385050919038</v>
      </c>
      <c r="H142" s="7">
        <f t="shared" ca="1" si="12"/>
        <v>1.3797415157727286</v>
      </c>
      <c r="I142" s="1">
        <f t="shared" ca="1" si="13"/>
        <v>-0.15798369525737233</v>
      </c>
      <c r="J142">
        <f t="shared" ca="1" si="14"/>
        <v>-0.15994813038439717</v>
      </c>
    </row>
    <row r="143" spans="5:10">
      <c r="E143" s="1">
        <v>140</v>
      </c>
      <c r="F143" s="1">
        <f t="shared" ca="1" si="11"/>
        <v>1.1996727538319196</v>
      </c>
      <c r="G143" s="1">
        <f t="shared" ca="1" si="10"/>
        <v>1.3401279212526545</v>
      </c>
      <c r="H143" s="7">
        <f t="shared" ca="1" si="12"/>
        <v>1.3599347185126915</v>
      </c>
      <c r="I143" s="1">
        <f t="shared" ca="1" si="13"/>
        <v>-0.16026196468077192</v>
      </c>
      <c r="J143">
        <f t="shared" ca="1" si="14"/>
        <v>-0.15999664615568782</v>
      </c>
    </row>
    <row r="144" spans="5:10">
      <c r="E144" s="1">
        <v>141</v>
      </c>
      <c r="F144" s="1">
        <f t="shared" ca="1" si="11"/>
        <v>1.1789366911059074</v>
      </c>
      <c r="G144" s="1">
        <f t="shared" ca="1" si="10"/>
        <v>1.3199968726706963</v>
      </c>
      <c r="H144" s="7">
        <f t="shared" ca="1" si="12"/>
        <v>1.3399657955916939</v>
      </c>
      <c r="I144" s="1">
        <f t="shared" ca="1" si="13"/>
        <v>-0.16102910448578656</v>
      </c>
      <c r="J144">
        <f t="shared" ca="1" si="14"/>
        <v>-0.16001903982021995</v>
      </c>
    </row>
    <row r="145" spans="5:10">
      <c r="E145" s="1">
        <v>142</v>
      </c>
      <c r="F145" s="1">
        <f t="shared" ca="1" si="11"/>
        <v>1.1597659614398954</v>
      </c>
      <c r="G145" s="1">
        <f t="shared" ca="1" si="10"/>
        <v>1.3014547431042827</v>
      </c>
      <c r="H145" s="7">
        <f t="shared" ca="1" si="12"/>
        <v>1.3207102693479884</v>
      </c>
      <c r="I145" s="1">
        <f t="shared" ca="1" si="13"/>
        <v>-0.160944307908093</v>
      </c>
      <c r="J145">
        <f t="shared" ca="1" si="14"/>
        <v>-0.16030269686832593</v>
      </c>
    </row>
    <row r="146" spans="5:10">
      <c r="E146" s="1">
        <v>143</v>
      </c>
      <c r="F146" s="1">
        <f t="shared" ca="1" si="11"/>
        <v>1.1407455766897123</v>
      </c>
      <c r="G146" s="1">
        <f t="shared" ca="1" si="10"/>
        <v>1.2802746006341796</v>
      </c>
      <c r="H146" s="7">
        <f t="shared" ca="1" si="12"/>
        <v>1.300492434991084</v>
      </c>
      <c r="I146" s="1">
        <f t="shared" ca="1" si="13"/>
        <v>-0.1597468583013717</v>
      </c>
      <c r="J146">
        <f t="shared" ca="1" si="14"/>
        <v>-0.16001365989131139</v>
      </c>
    </row>
    <row r="147" spans="5:10">
      <c r="E147" s="1">
        <v>144</v>
      </c>
      <c r="F147" s="1">
        <f t="shared" ca="1" si="11"/>
        <v>1.1203120554221035</v>
      </c>
      <c r="G147" s="1">
        <f t="shared" ca="1" si="10"/>
        <v>1.2613313729171249</v>
      </c>
      <c r="H147" s="7">
        <f t="shared" ca="1" si="12"/>
        <v>1.2809119039541046</v>
      </c>
      <c r="I147" s="1">
        <f t="shared" ca="1" si="13"/>
        <v>-0.16059984853200104</v>
      </c>
      <c r="J147">
        <f t="shared" ca="1" si="14"/>
        <v>-0.15999575440267372</v>
      </c>
    </row>
    <row r="148" spans="5:10">
      <c r="E148" s="1">
        <v>145</v>
      </c>
      <c r="F148" s="1">
        <f t="shared" ca="1" si="11"/>
        <v>1.1007829256261101</v>
      </c>
      <c r="G148" s="1">
        <f t="shared" ca="1" si="10"/>
        <v>1.2399307691213126</v>
      </c>
      <c r="H148" s="7">
        <f t="shared" ca="1" si="12"/>
        <v>1.2604213365377086</v>
      </c>
      <c r="I148" s="1">
        <f t="shared" ca="1" si="13"/>
        <v>-0.15963841091159847</v>
      </c>
      <c r="J148">
        <f t="shared" ca="1" si="14"/>
        <v>-0.15987148487130515</v>
      </c>
    </row>
    <row r="149" spans="5:10">
      <c r="E149" s="1">
        <v>146</v>
      </c>
      <c r="F149" s="1">
        <f t="shared" ca="1" si="11"/>
        <v>1.0801827119062555</v>
      </c>
      <c r="G149" s="1">
        <f t="shared" ca="1" si="10"/>
        <v>1.2217578205153563</v>
      </c>
      <c r="H149" s="7">
        <f t="shared" ca="1" si="12"/>
        <v>1.2410895785265326</v>
      </c>
      <c r="I149" s="1">
        <f t="shared" ca="1" si="13"/>
        <v>-0.16090686662027709</v>
      </c>
      <c r="J149">
        <f t="shared" ca="1" si="14"/>
        <v>-0.15969977647407219</v>
      </c>
    </row>
    <row r="150" spans="5:10">
      <c r="E150" s="1">
        <v>147</v>
      </c>
      <c r="F150" s="1">
        <f t="shared" ca="1" si="11"/>
        <v>1.0585790115254796</v>
      </c>
      <c r="G150" s="1">
        <f t="shared" ca="1" si="10"/>
        <v>1.1996727538319196</v>
      </c>
      <c r="H150" s="7">
        <f t="shared" ca="1" si="12"/>
        <v>1.2203811661792261</v>
      </c>
      <c r="I150" s="1">
        <f t="shared" ca="1" si="13"/>
        <v>-0.16180215465374648</v>
      </c>
      <c r="J150">
        <f t="shared" ca="1" si="14"/>
        <v>-0.1597077432096253</v>
      </c>
    </row>
    <row r="151" spans="5:10">
      <c r="E151" s="1">
        <v>148</v>
      </c>
      <c r="F151" s="1">
        <f t="shared" ca="1" si="11"/>
        <v>1.0424355410804713</v>
      </c>
      <c r="G151" s="1">
        <f t="shared" ca="1" si="10"/>
        <v>1.1789366911059074</v>
      </c>
      <c r="H151" s="7">
        <f t="shared" ca="1" si="12"/>
        <v>1.1996589286425667</v>
      </c>
      <c r="I151" s="1">
        <f t="shared" ca="1" si="13"/>
        <v>-0.15722338756209542</v>
      </c>
      <c r="J151">
        <f t="shared" ca="1" si="14"/>
        <v>-0.15971521896238963</v>
      </c>
    </row>
    <row r="152" spans="5:10">
      <c r="E152" s="1">
        <v>149</v>
      </c>
      <c r="F152" s="1">
        <f t="shared" ca="1" si="11"/>
        <v>1.0219078046702355</v>
      </c>
      <c r="G152" s="1">
        <f t="shared" ca="1" si="10"/>
        <v>1.1597659614398954</v>
      </c>
      <c r="H152" s="7">
        <f t="shared" ca="1" si="12"/>
        <v>1.1797124450412311</v>
      </c>
      <c r="I152" s="1">
        <f t="shared" ca="1" si="13"/>
        <v>-0.15780464037099562</v>
      </c>
      <c r="J152">
        <f t="shared" ca="1" si="14"/>
        <v>-0.15945335268404309</v>
      </c>
    </row>
    <row r="153" spans="5:10">
      <c r="E153" s="1">
        <v>150</v>
      </c>
      <c r="F153" s="1">
        <f t="shared" ca="1" si="11"/>
        <v>1.0012097414983856</v>
      </c>
      <c r="G153" s="1">
        <f t="shared" ca="1" si="10"/>
        <v>1.1407455766897123</v>
      </c>
      <c r="H153" s="7">
        <f t="shared" ca="1" si="12"/>
        <v>1.1602290108654718</v>
      </c>
      <c r="I153" s="1">
        <f t="shared" ca="1" si="13"/>
        <v>-0.15901926936708621</v>
      </c>
      <c r="J153">
        <f t="shared" ca="1" si="14"/>
        <v>-0.15963490145618883</v>
      </c>
    </row>
    <row r="154" spans="5:10">
      <c r="E154" s="1">
        <v>151</v>
      </c>
      <c r="F154" s="1">
        <f t="shared" ca="1" si="11"/>
        <v>0.98095851263033085</v>
      </c>
      <c r="G154" s="1">
        <f t="shared" ca="1" si="10"/>
        <v>1.1203120554221035</v>
      </c>
      <c r="H154" s="7">
        <f t="shared" ca="1" si="12"/>
        <v>1.1402705331437877</v>
      </c>
      <c r="I154" s="1">
        <f t="shared" ca="1" si="13"/>
        <v>-0.15931202051345683</v>
      </c>
      <c r="J154">
        <f t="shared" ca="1" si="14"/>
        <v>-0.15964189505526966</v>
      </c>
    </row>
    <row r="155" spans="5:10">
      <c r="E155" s="1">
        <v>152</v>
      </c>
      <c r="F155" s="1">
        <f t="shared" ca="1" si="11"/>
        <v>0.95950275412132457</v>
      </c>
      <c r="G155" s="1">
        <f t="shared" ca="1" si="10"/>
        <v>1.1007829256261101</v>
      </c>
      <c r="H155" s="7">
        <f t="shared" ca="1" si="12"/>
        <v>1.1205267293849488</v>
      </c>
      <c r="I155" s="1">
        <f t="shared" ca="1" si="13"/>
        <v>-0.16102397526362422</v>
      </c>
      <c r="J155">
        <f t="shared" ca="1" si="14"/>
        <v>-0.15949719692829709</v>
      </c>
    </row>
    <row r="156" spans="5:10">
      <c r="E156" s="1">
        <v>153</v>
      </c>
      <c r="F156" s="1">
        <f t="shared" ca="1" si="11"/>
        <v>0.94053310481658725</v>
      </c>
      <c r="G156" s="1">
        <f t="shared" ca="1" si="10"/>
        <v>1.0801827119062555</v>
      </c>
      <c r="H156" s="7">
        <f t="shared" ca="1" si="12"/>
        <v>1.1003547206456021</v>
      </c>
      <c r="I156" s="1">
        <f t="shared" ca="1" si="13"/>
        <v>-0.15982161582901488</v>
      </c>
      <c r="J156">
        <f t="shared" ca="1" si="14"/>
        <v>-0.15985471611754262</v>
      </c>
    </row>
    <row r="157" spans="5:10">
      <c r="E157" s="1">
        <v>154</v>
      </c>
      <c r="F157" s="1">
        <f t="shared" ca="1" si="11"/>
        <v>0.92148568033700506</v>
      </c>
      <c r="G157" s="1">
        <f t="shared" ca="1" si="10"/>
        <v>1.0585790115254796</v>
      </c>
      <c r="H157" s="7">
        <f t="shared" ca="1" si="12"/>
        <v>1.0794668660855409</v>
      </c>
      <c r="I157" s="1">
        <f t="shared" ca="1" si="13"/>
        <v>-0.15798118574853581</v>
      </c>
      <c r="J157">
        <f t="shared" ca="1" si="14"/>
        <v>-0.16017882620033091</v>
      </c>
    </row>
    <row r="158" spans="5:10">
      <c r="E158" s="1">
        <v>155</v>
      </c>
      <c r="F158" s="1">
        <f t="shared" ca="1" si="11"/>
        <v>0.89949730494995039</v>
      </c>
      <c r="G158" s="1">
        <f t="shared" ca="1" si="10"/>
        <v>1.0424355410804713</v>
      </c>
      <c r="H158" s="7">
        <f t="shared" ca="1" si="12"/>
        <v>1.0609512035830062</v>
      </c>
      <c r="I158" s="1">
        <f t="shared" ca="1" si="13"/>
        <v>-0.16145389863305581</v>
      </c>
      <c r="J158">
        <f t="shared" ca="1" si="14"/>
        <v>-0.16020454014718663</v>
      </c>
    </row>
    <row r="159" spans="5:10">
      <c r="E159" s="1">
        <v>156</v>
      </c>
      <c r="F159" s="1">
        <f t="shared" ca="1" si="11"/>
        <v>0.88045270151553545</v>
      </c>
      <c r="G159" s="1">
        <f t="shared" ca="1" si="10"/>
        <v>1.0219078046702355</v>
      </c>
      <c r="H159" s="7">
        <f t="shared" ca="1" si="12"/>
        <v>1.0414295041266208</v>
      </c>
      <c r="I159" s="1">
        <f t="shared" ca="1" si="13"/>
        <v>-0.16097680261108538</v>
      </c>
      <c r="J159">
        <f t="shared" ca="1" si="14"/>
        <v>-0.1601914607676769</v>
      </c>
    </row>
    <row r="160" spans="5:10">
      <c r="E160" s="1">
        <v>157</v>
      </c>
      <c r="F160" s="1">
        <f t="shared" ca="1" si="11"/>
        <v>0.86096444942848249</v>
      </c>
      <c r="G160" s="1">
        <f t="shared" ca="1" si="10"/>
        <v>1.0012097414983856</v>
      </c>
      <c r="H160" s="7">
        <f t="shared" ca="1" si="12"/>
        <v>1.0213196228125032</v>
      </c>
      <c r="I160" s="1">
        <f t="shared" ca="1" si="13"/>
        <v>-0.16035517338402072</v>
      </c>
      <c r="J160">
        <f t="shared" ca="1" si="14"/>
        <v>-0.16021975280878759</v>
      </c>
    </row>
    <row r="161" spans="5:10">
      <c r="E161" s="1">
        <v>158</v>
      </c>
      <c r="F161" s="1">
        <f t="shared" ca="1" si="11"/>
        <v>0.84034048826686636</v>
      </c>
      <c r="G161" s="1">
        <f t="shared" ca="1" si="10"/>
        <v>0.98095851263033085</v>
      </c>
      <c r="H161" s="7">
        <f t="shared" ca="1" si="12"/>
        <v>1.0011390677214171</v>
      </c>
      <c r="I161" s="1">
        <f t="shared" ca="1" si="13"/>
        <v>-0.16079857945455078</v>
      </c>
      <c r="J161">
        <f t="shared" ca="1" si="14"/>
        <v>-0.16011120272118037</v>
      </c>
    </row>
    <row r="162" spans="5:10">
      <c r="E162" s="1">
        <v>159</v>
      </c>
      <c r="F162" s="1">
        <f t="shared" ca="1" si="11"/>
        <v>0.81927516972249226</v>
      </c>
      <c r="G162" s="1">
        <f t="shared" ca="1" si="10"/>
        <v>0.95950275412132457</v>
      </c>
      <c r="H162" s="7">
        <f t="shared" ca="1" si="12"/>
        <v>0.98032091092137086</v>
      </c>
      <c r="I162" s="1">
        <f t="shared" ca="1" si="13"/>
        <v>-0.1610457411988786</v>
      </c>
      <c r="J162">
        <f t="shared" ca="1" si="14"/>
        <v>-0.16029452201727118</v>
      </c>
    </row>
    <row r="163" spans="5:10">
      <c r="E163" s="1">
        <v>160</v>
      </c>
      <c r="F163" s="1">
        <f t="shared" ca="1" si="11"/>
        <v>0.80115059903333563</v>
      </c>
      <c r="G163" s="1">
        <f t="shared" ca="1" si="10"/>
        <v>0.94053310481658725</v>
      </c>
      <c r="H163" s="7">
        <f t="shared" ca="1" si="12"/>
        <v>0.96042700786897905</v>
      </c>
      <c r="I163" s="1">
        <f t="shared" ca="1" si="13"/>
        <v>-0.15927640883564342</v>
      </c>
      <c r="J163">
        <f t="shared" ca="1" si="14"/>
        <v>-0.16017504409064831</v>
      </c>
    </row>
    <row r="164" spans="5:10">
      <c r="E164" s="1">
        <v>161</v>
      </c>
      <c r="F164" s="1">
        <f t="shared" ca="1" si="11"/>
        <v>0.78177511738463279</v>
      </c>
      <c r="G164" s="1">
        <f t="shared" ca="1" si="10"/>
        <v>0.92148568033700506</v>
      </c>
      <c r="H164" s="7">
        <f t="shared" ca="1" si="12"/>
        <v>0.940956344102992</v>
      </c>
      <c r="I164" s="1">
        <f t="shared" ca="1" si="13"/>
        <v>-0.15918122671835921</v>
      </c>
      <c r="J164">
        <f t="shared" ca="1" si="14"/>
        <v>-0.16004391185492667</v>
      </c>
    </row>
    <row r="165" spans="5:10">
      <c r="E165" s="1">
        <v>162</v>
      </c>
      <c r="F165" s="1">
        <f t="shared" ca="1" si="11"/>
        <v>0.75891992885174009</v>
      </c>
      <c r="G165" s="1">
        <f t="shared" ca="1" si="10"/>
        <v>0.89949730494995039</v>
      </c>
      <c r="H165" s="7">
        <f t="shared" ca="1" si="12"/>
        <v>0.9202268245264712</v>
      </c>
      <c r="I165" s="1">
        <f t="shared" ca="1" si="13"/>
        <v>-0.16130689567473111</v>
      </c>
      <c r="J165">
        <f t="shared" ca="1" si="14"/>
        <v>-0.16006848800071499</v>
      </c>
    </row>
    <row r="166" spans="5:10">
      <c r="E166" s="1">
        <v>163</v>
      </c>
      <c r="F166" s="1">
        <f t="shared" ca="1" si="11"/>
        <v>0.74160364806806056</v>
      </c>
      <c r="G166" s="1">
        <f t="shared" ca="1" si="10"/>
        <v>0.88045270151553545</v>
      </c>
      <c r="H166" s="7">
        <f t="shared" ca="1" si="12"/>
        <v>0.90033976302100327</v>
      </c>
      <c r="I166" s="1">
        <f t="shared" ca="1" si="13"/>
        <v>-0.15873611495294271</v>
      </c>
      <c r="J166">
        <f t="shared" ca="1" si="14"/>
        <v>-0.15988058296933519</v>
      </c>
    </row>
    <row r="167" spans="5:10">
      <c r="E167" s="1">
        <v>164</v>
      </c>
      <c r="F167" s="1">
        <f t="shared" ca="1" si="11"/>
        <v>0.72083772751529906</v>
      </c>
      <c r="G167" s="1">
        <f t="shared" ca="1" si="10"/>
        <v>0.86096444942848249</v>
      </c>
      <c r="H167" s="7">
        <f t="shared" ca="1" si="12"/>
        <v>0.88065210622474288</v>
      </c>
      <c r="I167" s="1">
        <f t="shared" ca="1" si="13"/>
        <v>-0.15981437870944382</v>
      </c>
      <c r="J167">
        <f t="shared" ca="1" si="14"/>
        <v>-0.15979813131992482</v>
      </c>
    </row>
    <row r="168" spans="5:10">
      <c r="E168" s="1">
        <v>165</v>
      </c>
      <c r="F168" s="1">
        <f t="shared" ca="1" si="11"/>
        <v>0.70023717787897732</v>
      </c>
      <c r="G168" s="1">
        <f t="shared" ca="1" si="10"/>
        <v>0.84034048826686636</v>
      </c>
      <c r="H168" s="7">
        <f t="shared" ca="1" si="12"/>
        <v>0.86049629724580456</v>
      </c>
      <c r="I168" s="1">
        <f t="shared" ca="1" si="13"/>
        <v>-0.16025911936682724</v>
      </c>
      <c r="J168">
        <f t="shared" ca="1" si="14"/>
        <v>-0.15985416975278863</v>
      </c>
    </row>
    <row r="169" spans="5:10">
      <c r="E169" s="1">
        <v>166</v>
      </c>
      <c r="F169" s="1">
        <f t="shared" ca="1" si="11"/>
        <v>0.68022025323027968</v>
      </c>
      <c r="G169" s="1">
        <f t="shared" ca="1" si="10"/>
        <v>0.81927516972249226</v>
      </c>
      <c r="H169" s="7">
        <f t="shared" ca="1" si="12"/>
        <v>0.83988573348414841</v>
      </c>
      <c r="I169" s="1">
        <f t="shared" ca="1" si="13"/>
        <v>-0.15966548025386873</v>
      </c>
      <c r="J169">
        <f t="shared" ca="1" si="14"/>
        <v>-0.16003884225208301</v>
      </c>
    </row>
    <row r="170" spans="5:10">
      <c r="E170" s="1">
        <v>167</v>
      </c>
      <c r="F170" s="1">
        <f t="shared" ca="1" si="11"/>
        <v>0.65991723141683778</v>
      </c>
      <c r="G170" s="1">
        <f t="shared" ca="1" si="10"/>
        <v>0.80115059903333563</v>
      </c>
      <c r="H170" s="7">
        <f t="shared" ca="1" si="12"/>
        <v>0.82051816625874197</v>
      </c>
      <c r="I170" s="1">
        <f t="shared" ca="1" si="13"/>
        <v>-0.16060093484190419</v>
      </c>
      <c r="J170">
        <f t="shared" ca="1" si="14"/>
        <v>-0.1600029691446552</v>
      </c>
    </row>
    <row r="171" spans="5:10">
      <c r="E171" s="1">
        <v>168</v>
      </c>
      <c r="F171" s="1">
        <f t="shared" ca="1" si="11"/>
        <v>0.64222711268093446</v>
      </c>
      <c r="G171" s="1">
        <f t="shared" ca="1" si="10"/>
        <v>0.78177511738463279</v>
      </c>
      <c r="H171" s="7">
        <f t="shared" ca="1" si="12"/>
        <v>0.80114664182168738</v>
      </c>
      <c r="I171" s="1">
        <f t="shared" ca="1" si="13"/>
        <v>-0.15891952914075291</v>
      </c>
      <c r="J171">
        <f t="shared" ca="1" si="14"/>
        <v>-0.15996984620319354</v>
      </c>
    </row>
    <row r="172" spans="5:10">
      <c r="E172" s="1">
        <v>169</v>
      </c>
      <c r="F172" s="1">
        <f t="shared" ca="1" si="11"/>
        <v>0.61981206063193905</v>
      </c>
      <c r="G172" s="1">
        <f t="shared" ca="1" si="10"/>
        <v>0.75891992885174009</v>
      </c>
      <c r="H172" s="7">
        <f t="shared" ca="1" si="12"/>
        <v>0.78003328533671379</v>
      </c>
      <c r="I172" s="1">
        <f t="shared" ca="1" si="13"/>
        <v>-0.16022122470477473</v>
      </c>
      <c r="J172">
        <f t="shared" ca="1" si="14"/>
        <v>-0.15997387107839051</v>
      </c>
    </row>
    <row r="173" spans="5:10">
      <c r="E173" s="1">
        <v>170</v>
      </c>
      <c r="F173" s="1">
        <f t="shared" ca="1" si="11"/>
        <v>0.60098167353810572</v>
      </c>
      <c r="G173" s="1">
        <f t="shared" ca="1" si="10"/>
        <v>0.74160364806806056</v>
      </c>
      <c r="H173" s="7">
        <f t="shared" ca="1" si="12"/>
        <v>0.76081846670238718</v>
      </c>
      <c r="I173" s="1">
        <f t="shared" ca="1" si="13"/>
        <v>-0.15983679316428145</v>
      </c>
      <c r="J173">
        <f t="shared" ca="1" si="14"/>
        <v>-0.16003891218534472</v>
      </c>
    </row>
    <row r="174" spans="5:10">
      <c r="E174" s="1">
        <v>171</v>
      </c>
      <c r="F174" s="1">
        <f t="shared" ca="1" si="11"/>
        <v>0.57980014539753988</v>
      </c>
      <c r="G174" s="1">
        <f t="shared" ca="1" si="10"/>
        <v>0.72083772751529906</v>
      </c>
      <c r="H174" s="7">
        <f t="shared" ca="1" si="12"/>
        <v>0.74082809710884312</v>
      </c>
      <c r="I174" s="1">
        <f t="shared" ca="1" si="13"/>
        <v>-0.16102795171130324</v>
      </c>
      <c r="J174">
        <f t="shared" ca="1" si="14"/>
        <v>-0.16024218858142339</v>
      </c>
    </row>
    <row r="175" spans="5:10">
      <c r="E175" s="1">
        <v>172</v>
      </c>
      <c r="F175" s="1">
        <f t="shared" ca="1" si="11"/>
        <v>0.55958447289345736</v>
      </c>
      <c r="G175" s="1">
        <f t="shared" ca="1" si="10"/>
        <v>0.70023717787897732</v>
      </c>
      <c r="H175" s="7">
        <f t="shared" ca="1" si="12"/>
        <v>0.72053263749391028</v>
      </c>
      <c r="I175" s="1">
        <f t="shared" ca="1" si="13"/>
        <v>-0.16094816460045291</v>
      </c>
      <c r="J175">
        <f t="shared" ca="1" si="14"/>
        <v>-0.16017851913051512</v>
      </c>
    </row>
    <row r="176" spans="5:10">
      <c r="E176" s="1">
        <v>173</v>
      </c>
      <c r="F176" s="1">
        <f t="shared" ca="1" si="11"/>
        <v>0.54197155982376888</v>
      </c>
      <c r="G176" s="1">
        <f t="shared" ca="1" si="10"/>
        <v>0.68022025323027968</v>
      </c>
      <c r="H176" s="7">
        <f t="shared" ca="1" si="12"/>
        <v>0.70037644536209498</v>
      </c>
      <c r="I176" s="1">
        <f t="shared" ca="1" si="13"/>
        <v>-0.1584048855383261</v>
      </c>
      <c r="J176">
        <f t="shared" ca="1" si="14"/>
        <v>-0.16017420929115209</v>
      </c>
    </row>
    <row r="177" spans="5:10">
      <c r="E177" s="1">
        <v>174</v>
      </c>
      <c r="F177" s="1">
        <f t="shared" ca="1" si="11"/>
        <v>0.52029221092805278</v>
      </c>
      <c r="G177" s="1">
        <f t="shared" ca="1" si="10"/>
        <v>0.65991723141683778</v>
      </c>
      <c r="H177" s="7">
        <f t="shared" ca="1" si="12"/>
        <v>0.68014683838946643</v>
      </c>
      <c r="I177" s="1">
        <f t="shared" ca="1" si="13"/>
        <v>-0.15985462746141366</v>
      </c>
      <c r="J177">
        <f t="shared" ca="1" si="14"/>
        <v>-0.16015526737758229</v>
      </c>
    </row>
    <row r="178" spans="5:10">
      <c r="E178" s="1">
        <v>175</v>
      </c>
      <c r="F178" s="1">
        <f t="shared" ca="1" si="11"/>
        <v>0.50027744509883121</v>
      </c>
      <c r="G178" s="1">
        <f t="shared" ca="1" si="10"/>
        <v>0.64222711268093446</v>
      </c>
      <c r="H178" s="7">
        <f t="shared" ca="1" si="12"/>
        <v>0.66118697553520045</v>
      </c>
      <c r="I178" s="1">
        <f t="shared" ca="1" si="13"/>
        <v>-0.16090953043636924</v>
      </c>
      <c r="J178">
        <f t="shared" ca="1" si="14"/>
        <v>-0.16027003638091347</v>
      </c>
    </row>
    <row r="179" spans="5:10">
      <c r="E179" s="1">
        <v>176</v>
      </c>
      <c r="F179" s="1">
        <f t="shared" ca="1" si="11"/>
        <v>0.47880127386891447</v>
      </c>
      <c r="G179" s="1">
        <f t="shared" ca="1" si="10"/>
        <v>0.61981206063193905</v>
      </c>
      <c r="H179" s="7">
        <f t="shared" ca="1" si="12"/>
        <v>0.64049951808356975</v>
      </c>
      <c r="I179" s="1">
        <f t="shared" ca="1" si="13"/>
        <v>-0.16169824421465528</v>
      </c>
      <c r="J179">
        <f t="shared" ca="1" si="14"/>
        <v>-0.16019615188926795</v>
      </c>
    </row>
    <row r="180" spans="5:10">
      <c r="E180" s="1">
        <v>177</v>
      </c>
      <c r="F180" s="1">
        <f t="shared" ca="1" si="11"/>
        <v>0.46077635547801599</v>
      </c>
      <c r="G180" s="1">
        <f t="shared" ca="1" si="10"/>
        <v>0.60098167353810572</v>
      </c>
      <c r="H180" s="7">
        <f t="shared" ca="1" si="12"/>
        <v>0.62074059581083774</v>
      </c>
      <c r="I180" s="1">
        <f t="shared" ca="1" si="13"/>
        <v>-0.15996424033282175</v>
      </c>
      <c r="J180">
        <f t="shared" ca="1" si="14"/>
        <v>-0.16010615274191284</v>
      </c>
    </row>
    <row r="181" spans="5:10">
      <c r="E181" s="1">
        <v>178</v>
      </c>
      <c r="F181" s="1">
        <f t="shared" ca="1" si="11"/>
        <v>0.4413939398570661</v>
      </c>
      <c r="G181" s="1">
        <f t="shared" ca="1" si="10"/>
        <v>0.57980014539753988</v>
      </c>
      <c r="H181" s="7">
        <f t="shared" ca="1" si="12"/>
        <v>0.60027037060418875</v>
      </c>
      <c r="I181" s="1">
        <f t="shared" ca="1" si="13"/>
        <v>-0.15887643074712265</v>
      </c>
      <c r="J181">
        <f t="shared" ca="1" si="14"/>
        <v>-0.16004531140544215</v>
      </c>
    </row>
    <row r="182" spans="5:10">
      <c r="E182" s="1">
        <v>179</v>
      </c>
      <c r="F182" s="1">
        <f t="shared" ca="1" si="11"/>
        <v>0.41989561617974624</v>
      </c>
      <c r="G182" s="1">
        <f t="shared" ca="1" si="10"/>
        <v>0.55958447289345736</v>
      </c>
      <c r="H182" s="7">
        <f t="shared" ca="1" si="12"/>
        <v>0.57992742174882306</v>
      </c>
      <c r="I182" s="1">
        <f t="shared" ca="1" si="13"/>
        <v>-0.16003180556907681</v>
      </c>
      <c r="J182">
        <f t="shared" ca="1" si="14"/>
        <v>-0.15995649953934338</v>
      </c>
    </row>
    <row r="183" spans="5:10">
      <c r="E183" s="1">
        <v>180</v>
      </c>
      <c r="F183" s="1">
        <f t="shared" ca="1" si="11"/>
        <v>0.3999650075887029</v>
      </c>
      <c r="G183" s="1">
        <f t="shared" ca="1" si="10"/>
        <v>0.54197155982376888</v>
      </c>
      <c r="H183" s="7">
        <f t="shared" ca="1" si="12"/>
        <v>0.56094949078629597</v>
      </c>
      <c r="I183" s="1">
        <f t="shared" ca="1" si="13"/>
        <v>-0.16098448319759306</v>
      </c>
      <c r="J183">
        <f t="shared" ca="1" si="14"/>
        <v>-0.16006878029734395</v>
      </c>
    </row>
    <row r="184" spans="5:10">
      <c r="E184" s="1">
        <v>181</v>
      </c>
      <c r="F184" s="1">
        <f t="shared" ca="1" si="11"/>
        <v>0.38033174406232639</v>
      </c>
      <c r="G184" s="1">
        <f t="shared" ca="1" si="10"/>
        <v>0.52029221092805278</v>
      </c>
      <c r="H184" s="7">
        <f t="shared" ca="1" si="12"/>
        <v>0.54062085085717437</v>
      </c>
      <c r="I184" s="1">
        <f t="shared" ca="1" si="13"/>
        <v>-0.16028910679484798</v>
      </c>
      <c r="J184">
        <f t="shared" ca="1" si="14"/>
        <v>-0.16009942308885067</v>
      </c>
    </row>
    <row r="185" spans="5:10">
      <c r="E185" s="1">
        <v>182</v>
      </c>
      <c r="F185" s="1">
        <f t="shared" ca="1" si="11"/>
        <v>0.36040097485110101</v>
      </c>
      <c r="G185" s="1">
        <f t="shared" ca="1" si="10"/>
        <v>0.50027744509883121</v>
      </c>
      <c r="H185" s="7">
        <f t="shared" ca="1" si="12"/>
        <v>0.52044914797800279</v>
      </c>
      <c r="I185" s="1">
        <f t="shared" ca="1" si="13"/>
        <v>-0.16004817312690178</v>
      </c>
      <c r="J185">
        <f t="shared" ca="1" si="14"/>
        <v>-0.16008331698257225</v>
      </c>
    </row>
    <row r="186" spans="5:10">
      <c r="E186" s="1">
        <v>183</v>
      </c>
      <c r="F186" s="1">
        <f t="shared" ca="1" si="11"/>
        <v>0.34182873874983954</v>
      </c>
      <c r="G186" s="1">
        <f t="shared" ca="1" si="10"/>
        <v>0.47880127386891447</v>
      </c>
      <c r="H186" s="7">
        <f t="shared" ca="1" si="12"/>
        <v>0.49962521092345863</v>
      </c>
      <c r="I186" s="1">
        <f t="shared" ca="1" si="13"/>
        <v>-0.15779647217361908</v>
      </c>
      <c r="J186">
        <f t="shared" ca="1" si="14"/>
        <v>-0.16037059771695067</v>
      </c>
    </row>
    <row r="187" spans="5:10">
      <c r="E187" s="1">
        <v>184</v>
      </c>
      <c r="F187" s="1">
        <f t="shared" ca="1" si="11"/>
        <v>0.32123427440031138</v>
      </c>
      <c r="G187" s="1">
        <f t="shared" ca="1" si="10"/>
        <v>0.46077635547801599</v>
      </c>
      <c r="H187" s="7">
        <f t="shared" ca="1" si="12"/>
        <v>0.48020078320073734</v>
      </c>
      <c r="I187" s="1">
        <f t="shared" ca="1" si="13"/>
        <v>-0.15896650880042595</v>
      </c>
      <c r="J187">
        <f t="shared" ca="1" si="14"/>
        <v>-0.16039179515419097</v>
      </c>
    </row>
    <row r="188" spans="5:10">
      <c r="E188" s="1">
        <v>185</v>
      </c>
      <c r="F188" s="1">
        <f t="shared" ca="1" si="11"/>
        <v>0.29876502351252654</v>
      </c>
      <c r="G188" s="1">
        <f t="shared" ca="1" si="10"/>
        <v>0.4413939398570661</v>
      </c>
      <c r="H188" s="7">
        <f t="shared" ca="1" si="12"/>
        <v>0.46079736152890172</v>
      </c>
      <c r="I188" s="1">
        <f t="shared" ca="1" si="13"/>
        <v>-0.16203233801637518</v>
      </c>
      <c r="J188">
        <f t="shared" ca="1" si="14"/>
        <v>-0.16047329335958302</v>
      </c>
    </row>
    <row r="189" spans="5:10">
      <c r="E189" s="1">
        <v>186</v>
      </c>
      <c r="F189" s="1">
        <f t="shared" ca="1" si="11"/>
        <v>0.2783418167246019</v>
      </c>
      <c r="G189" s="1">
        <f t="shared" ca="1" si="10"/>
        <v>0.41989561617974624</v>
      </c>
      <c r="H189" s="7">
        <f t="shared" ca="1" si="12"/>
        <v>0.44034648885432398</v>
      </c>
      <c r="I189" s="1">
        <f t="shared" ca="1" si="13"/>
        <v>-0.16200467212972208</v>
      </c>
      <c r="J189">
        <f t="shared" ca="1" si="14"/>
        <v>-0.16077208591212264</v>
      </c>
    </row>
    <row r="190" spans="5:10">
      <c r="E190" s="1">
        <v>187</v>
      </c>
      <c r="F190" s="1">
        <f t="shared" ca="1" si="11"/>
        <v>0.2603525689514754</v>
      </c>
      <c r="G190" s="1">
        <f t="shared" ca="1" si="10"/>
        <v>0.3999650075887029</v>
      </c>
      <c r="H190" s="7">
        <f t="shared" ca="1" si="12"/>
        <v>0.42015574822151347</v>
      </c>
      <c r="I190" s="1">
        <f t="shared" ca="1" si="13"/>
        <v>-0.15980317927003806</v>
      </c>
      <c r="J190">
        <f t="shared" ca="1" si="14"/>
        <v>-0.16067926777187447</v>
      </c>
    </row>
    <row r="191" spans="5:10">
      <c r="E191" s="1">
        <v>188</v>
      </c>
      <c r="F191" s="1">
        <f t="shared" ca="1" si="11"/>
        <v>0.23849450805101302</v>
      </c>
      <c r="G191" s="1">
        <f t="shared" ca="1" si="10"/>
        <v>0.38033174406232639</v>
      </c>
      <c r="H191" s="7">
        <f t="shared" ca="1" si="12"/>
        <v>0.40024374614191993</v>
      </c>
      <c r="I191" s="1">
        <f t="shared" ca="1" si="13"/>
        <v>-0.16174923809090691</v>
      </c>
      <c r="J191">
        <f t="shared" ca="1" si="14"/>
        <v>-0.16091092309930757</v>
      </c>
    </row>
    <row r="192" spans="5:10">
      <c r="E192" s="1">
        <v>189</v>
      </c>
      <c r="F192" s="1">
        <f t="shared" ca="1" si="11"/>
        <v>0.22007858055503071</v>
      </c>
      <c r="G192" s="1">
        <f t="shared" ca="1" si="10"/>
        <v>0.36040097485110101</v>
      </c>
      <c r="H192" s="7">
        <f t="shared" ca="1" si="12"/>
        <v>0.38032236049651047</v>
      </c>
      <c r="I192" s="1">
        <f t="shared" ca="1" si="13"/>
        <v>-0.16024377994147976</v>
      </c>
      <c r="J192">
        <f t="shared" ca="1" si="14"/>
        <v>-0.16097080241849135</v>
      </c>
    </row>
    <row r="193" spans="5:10">
      <c r="E193" s="1">
        <v>190</v>
      </c>
      <c r="F193" s="1">
        <f t="shared" ca="1" si="11"/>
        <v>0.19927608437166144</v>
      </c>
      <c r="G193" s="1">
        <f t="shared" ca="1" si="10"/>
        <v>0.34182873874983954</v>
      </c>
      <c r="H193" s="7">
        <f t="shared" ca="1" si="12"/>
        <v>0.36107554962317501</v>
      </c>
      <c r="I193" s="1">
        <f t="shared" ca="1" si="13"/>
        <v>-0.16179946525151356</v>
      </c>
      <c r="J193">
        <f t="shared" ca="1" si="14"/>
        <v>-0.16068000742254043</v>
      </c>
    </row>
    <row r="194" spans="5:10">
      <c r="E194" s="1">
        <v>191</v>
      </c>
      <c r="F194" s="1">
        <f t="shared" ca="1" si="11"/>
        <v>0.17787787969149926</v>
      </c>
      <c r="G194" s="1">
        <f t="shared" ca="1" si="10"/>
        <v>0.32123427440031138</v>
      </c>
      <c r="H194" s="7">
        <f t="shared" ca="1" si="12"/>
        <v>0.34115491201174319</v>
      </c>
      <c r="I194" s="1">
        <f t="shared" ca="1" si="13"/>
        <v>-0.16327703232024393</v>
      </c>
      <c r="J194">
        <f t="shared" ca="1" si="14"/>
        <v>-0.16050477147833339</v>
      </c>
    </row>
    <row r="195" spans="5:10">
      <c r="E195" s="1">
        <v>192</v>
      </c>
      <c r="F195" s="1">
        <f t="shared" ca="1" si="11"/>
        <v>0.16083997603771483</v>
      </c>
      <c r="G195" s="1">
        <f t="shared" ref="G195:G258" ca="1" si="15">IF(E195&gt;=$C$8,OFFSET(F195,-$C$8,0),0)</f>
        <v>0.29876502351252654</v>
      </c>
      <c r="H195" s="7">
        <f t="shared" ca="1" si="12"/>
        <v>0.31995996776213487</v>
      </c>
      <c r="I195" s="1">
        <f t="shared" ca="1" si="13"/>
        <v>-0.15911999172442004</v>
      </c>
      <c r="J195">
        <f t="shared" ca="1" si="14"/>
        <v>-0.16042338617906698</v>
      </c>
    </row>
    <row r="196" spans="5:10">
      <c r="E196" s="1">
        <v>193</v>
      </c>
      <c r="F196" s="1">
        <f t="shared" ref="F196:F259" ca="1" si="16">NORMINV(RAND(), $C$3, $C$4)+$C$5*E196</f>
        <v>0.13903786679541819</v>
      </c>
      <c r="G196" s="1">
        <f t="shared" ca="1" si="15"/>
        <v>0.2783418167246019</v>
      </c>
      <c r="H196" s="7">
        <f t="shared" ref="H196:H259" ca="1" si="17">H195*$C$13+G196*$C$14</f>
        <v>0.29915089224336838</v>
      </c>
      <c r="I196" s="1">
        <f t="shared" ref="I196:I259" ca="1" si="18">F196-H196</f>
        <v>-0.1601130254479502</v>
      </c>
      <c r="J196">
        <f t="shared" ca="1" si="14"/>
        <v>-0.16010407647942468</v>
      </c>
    </row>
    <row r="197" spans="5:10">
      <c r="E197" s="1">
        <v>194</v>
      </c>
      <c r="F197" s="1">
        <f t="shared" ca="1" si="16"/>
        <v>0.12018642860515794</v>
      </c>
      <c r="G197" s="1">
        <f t="shared" ca="1" si="15"/>
        <v>0.2603525689514754</v>
      </c>
      <c r="H197" s="7">
        <f t="shared" ca="1" si="17"/>
        <v>0.27975173059742187</v>
      </c>
      <c r="I197" s="1">
        <f t="shared" ca="1" si="18"/>
        <v>-0.15956530199226393</v>
      </c>
      <c r="J197">
        <f t="shared" ca="1" si="14"/>
        <v>-0.159962183801897</v>
      </c>
    </row>
    <row r="198" spans="5:10">
      <c r="E198" s="1">
        <v>195</v>
      </c>
      <c r="F198" s="1">
        <f t="shared" ca="1" si="16"/>
        <v>9.9998731267351815E-2</v>
      </c>
      <c r="G198" s="1">
        <f t="shared" ca="1" si="15"/>
        <v>0.23849450805101302</v>
      </c>
      <c r="H198" s="7">
        <f t="shared" ca="1" si="17"/>
        <v>0.25912311932421744</v>
      </c>
      <c r="I198" s="1">
        <f t="shared" ca="1" si="18"/>
        <v>-0.15912438805686563</v>
      </c>
      <c r="J198">
        <f t="shared" ca="1" si="14"/>
        <v>-0.1596081945499655</v>
      </c>
    </row>
    <row r="199" spans="5:10">
      <c r="E199" s="1">
        <v>196</v>
      </c>
      <c r="F199" s="1">
        <f t="shared" ca="1" si="16"/>
        <v>7.9348537251972218E-2</v>
      </c>
      <c r="G199" s="1">
        <f t="shared" ca="1" si="15"/>
        <v>0.22007858055503071</v>
      </c>
      <c r="H199" s="7">
        <f t="shared" ca="1" si="17"/>
        <v>0.23960084993962408</v>
      </c>
      <c r="I199" s="1">
        <f t="shared" ca="1" si="18"/>
        <v>-0.16025231268765186</v>
      </c>
      <c r="J199">
        <f t="shared" ca="1" si="14"/>
        <v>-0.1593297245465046</v>
      </c>
    </row>
    <row r="200" spans="5:10">
      <c r="E200" s="1">
        <v>197</v>
      </c>
      <c r="F200" s="1">
        <f t="shared" ca="1" si="16"/>
        <v>6.0449140878268803E-2</v>
      </c>
      <c r="G200" s="1">
        <f t="shared" ca="1" si="15"/>
        <v>0.19927608437166144</v>
      </c>
      <c r="H200" s="7">
        <f t="shared" ca="1" si="17"/>
        <v>0.21943846715564275</v>
      </c>
      <c r="I200" s="1">
        <f t="shared" ca="1" si="18"/>
        <v>-0.15898932627737394</v>
      </c>
      <c r="J200">
        <f t="shared" ref="J200:J263" ca="1" si="19">AVERAGE(I196:I205)</f>
        <v>-0.15934548913288696</v>
      </c>
    </row>
    <row r="201" spans="5:10">
      <c r="E201" s="1">
        <v>198</v>
      </c>
      <c r="F201" s="1">
        <f t="shared" ca="1" si="16"/>
        <v>4.0102032329087045E-2</v>
      </c>
      <c r="G201" s="1">
        <f t="shared" ca="1" si="15"/>
        <v>0.17787787969149926</v>
      </c>
      <c r="H201" s="7">
        <f t="shared" ca="1" si="17"/>
        <v>0.19865817342357101</v>
      </c>
      <c r="I201" s="1">
        <f t="shared" ca="1" si="18"/>
        <v>-0.15855614109448396</v>
      </c>
      <c r="J201">
        <f t="shared" ca="1" si="19"/>
        <v>-0.1592787758249492</v>
      </c>
    </row>
    <row r="202" spans="5:10">
      <c r="E202" s="1">
        <v>199</v>
      </c>
      <c r="F202" s="1">
        <f t="shared" ca="1" si="16"/>
        <v>2.0924221564440071E-2</v>
      </c>
      <c r="G202" s="1">
        <f t="shared" ca="1" si="15"/>
        <v>0.16083997603771483</v>
      </c>
      <c r="H202" s="7">
        <f t="shared" ca="1" si="17"/>
        <v>0.17974907473064292</v>
      </c>
      <c r="I202" s="1">
        <f t="shared" ca="1" si="18"/>
        <v>-0.15882485316620285</v>
      </c>
      <c r="J202">
        <f t="shared" ca="1" si="19"/>
        <v>-0.15956177563743665</v>
      </c>
    </row>
    <row r="203" spans="5:10">
      <c r="E203" s="1">
        <v>200</v>
      </c>
      <c r="F203" s="1">
        <f t="shared" ca="1" si="16"/>
        <v>1.1338980308321922E-3</v>
      </c>
      <c r="G203" s="1">
        <f t="shared" ca="1" si="15"/>
        <v>0.13903786679541819</v>
      </c>
      <c r="H203" s="7">
        <f t="shared" ca="1" si="17"/>
        <v>0.15939347076303056</v>
      </c>
      <c r="I203" s="1">
        <f t="shared" ca="1" si="18"/>
        <v>-0.15825957273219837</v>
      </c>
      <c r="J203">
        <f t="shared" ca="1" si="19"/>
        <v>-0.15962627739444238</v>
      </c>
    </row>
    <row r="204" spans="5:10">
      <c r="E204" s="1">
        <v>201</v>
      </c>
      <c r="F204" s="1">
        <f t="shared" ca="1" si="16"/>
        <v>-2.0702382601541114E-2</v>
      </c>
      <c r="G204" s="1">
        <f t="shared" ca="1" si="15"/>
        <v>0.12018642860515794</v>
      </c>
      <c r="H204" s="7">
        <f t="shared" ca="1" si="17"/>
        <v>0.13978994968409425</v>
      </c>
      <c r="I204" s="1">
        <f t="shared" ca="1" si="18"/>
        <v>-0.16049233228563536</v>
      </c>
      <c r="J204">
        <f t="shared" ca="1" si="19"/>
        <v>-0.15966330723176897</v>
      </c>
    </row>
    <row r="205" spans="5:10">
      <c r="E205" s="1">
        <v>202</v>
      </c>
      <c r="F205" s="1">
        <f t="shared" ca="1" si="16"/>
        <v>-3.938329711252031E-2</v>
      </c>
      <c r="G205" s="1">
        <f t="shared" ca="1" si="15"/>
        <v>9.9998731267351815E-2</v>
      </c>
      <c r="H205" s="7">
        <f t="shared" ca="1" si="17"/>
        <v>0.11989434047572303</v>
      </c>
      <c r="I205" s="1">
        <f t="shared" ca="1" si="18"/>
        <v>-0.15927763758824334</v>
      </c>
      <c r="J205">
        <f t="shared" ca="1" si="19"/>
        <v>-0.15977493433275761</v>
      </c>
    </row>
    <row r="206" spans="5:10">
      <c r="E206" s="1">
        <v>203</v>
      </c>
      <c r="F206" s="1">
        <f t="shared" ca="1" si="16"/>
        <v>-5.9824453504725206E-2</v>
      </c>
      <c r="G206" s="1">
        <f t="shared" ca="1" si="15"/>
        <v>7.9348537251972218E-2</v>
      </c>
      <c r="H206" s="7">
        <f t="shared" ca="1" si="17"/>
        <v>9.9621438863847625E-2</v>
      </c>
      <c r="I206" s="1">
        <f t="shared" ca="1" si="18"/>
        <v>-0.15944589236857282</v>
      </c>
      <c r="J206">
        <f t="shared" ca="1" si="19"/>
        <v>-0.15988925795800085</v>
      </c>
    </row>
    <row r="207" spans="5:10">
      <c r="E207" s="1">
        <v>204</v>
      </c>
      <c r="F207" s="1">
        <f t="shared" ca="1" si="16"/>
        <v>-8.2360010246079973E-2</v>
      </c>
      <c r="G207" s="1">
        <f t="shared" ca="1" si="15"/>
        <v>6.0449140878268803E-2</v>
      </c>
      <c r="H207" s="7">
        <f t="shared" ca="1" si="17"/>
        <v>8.0035289871058207E-2</v>
      </c>
      <c r="I207" s="1">
        <f t="shared" ca="1" si="18"/>
        <v>-0.16239530011713818</v>
      </c>
      <c r="J207">
        <f t="shared" ca="1" si="19"/>
        <v>-0.16002591705527389</v>
      </c>
    </row>
    <row r="208" spans="5:10">
      <c r="E208" s="1">
        <v>205</v>
      </c>
      <c r="F208" s="1">
        <f t="shared" ca="1" si="16"/>
        <v>-9.9700744526850293E-2</v>
      </c>
      <c r="G208" s="1">
        <f t="shared" ca="1" si="15"/>
        <v>4.0102032329087045E-2</v>
      </c>
      <c r="H208" s="7">
        <f t="shared" ca="1" si="17"/>
        <v>6.0068661100072626E-2</v>
      </c>
      <c r="I208" s="1">
        <f t="shared" ca="1" si="18"/>
        <v>-0.15976940562692293</v>
      </c>
      <c r="J208">
        <f t="shared" ca="1" si="19"/>
        <v>-0.160137495892439</v>
      </c>
    </row>
    <row r="209" spans="5:10">
      <c r="E209" s="1">
        <v>206</v>
      </c>
      <c r="F209" s="1">
        <f t="shared" ca="1" si="16"/>
        <v>-0.12012616972866175</v>
      </c>
      <c r="G209" s="1">
        <f t="shared" ca="1" si="15"/>
        <v>2.0924221564440071E-2</v>
      </c>
      <c r="H209" s="7">
        <f t="shared" ca="1" si="17"/>
        <v>4.0496441332256349E-2</v>
      </c>
      <c r="I209" s="1">
        <f t="shared" ca="1" si="18"/>
        <v>-0.1606226110609181</v>
      </c>
      <c r="J209">
        <f t="shared" ca="1" si="19"/>
        <v>-0.15995900881824882</v>
      </c>
    </row>
    <row r="210" spans="5:10">
      <c r="E210" s="1">
        <v>207</v>
      </c>
      <c r="F210" s="1">
        <f t="shared" ca="1" si="16"/>
        <v>-0.13929042760571608</v>
      </c>
      <c r="G210" s="1">
        <f t="shared" ca="1" si="15"/>
        <v>1.1338980308321922E-3</v>
      </c>
      <c r="H210" s="7">
        <f t="shared" ca="1" si="17"/>
        <v>2.081516968154427E-2</v>
      </c>
      <c r="I210" s="1">
        <f t="shared" ca="1" si="18"/>
        <v>-0.16010559728726034</v>
      </c>
      <c r="J210">
        <f t="shared" ca="1" si="19"/>
        <v>-0.16000728518940116</v>
      </c>
    </row>
    <row r="211" spans="5:10">
      <c r="E211" s="1">
        <v>208</v>
      </c>
      <c r="F211" s="1">
        <f t="shared" ca="1" si="16"/>
        <v>-0.15964298380691488</v>
      </c>
      <c r="G211" s="1">
        <f t="shared" ca="1" si="15"/>
        <v>-2.0702382601541114E-2</v>
      </c>
      <c r="H211" s="7">
        <f t="shared" ca="1" si="17"/>
        <v>5.6393540001578243E-5</v>
      </c>
      <c r="I211" s="1">
        <f t="shared" ca="1" si="18"/>
        <v>-0.15969937734691647</v>
      </c>
      <c r="J211">
        <f t="shared" ca="1" si="19"/>
        <v>-0.16020734196950012</v>
      </c>
    </row>
    <row r="212" spans="5:10">
      <c r="E212" s="1">
        <v>209</v>
      </c>
      <c r="F212" s="1">
        <f t="shared" ca="1" si="16"/>
        <v>-0.17985489592519244</v>
      </c>
      <c r="G212" s="1">
        <f t="shared" ca="1" si="15"/>
        <v>-3.938329711252031E-2</v>
      </c>
      <c r="H212" s="7">
        <f t="shared" ca="1" si="17"/>
        <v>-1.9663451786259365E-2</v>
      </c>
      <c r="I212" s="1">
        <f t="shared" ca="1" si="18"/>
        <v>-0.16019144413893308</v>
      </c>
      <c r="J212">
        <f t="shared" ca="1" si="19"/>
        <v>-0.15999985351794394</v>
      </c>
    </row>
    <row r="213" spans="5:10">
      <c r="E213" s="1">
        <v>210</v>
      </c>
      <c r="F213" s="1">
        <f t="shared" ca="1" si="16"/>
        <v>-0.19911931374934166</v>
      </c>
      <c r="G213" s="1">
        <f t="shared" ca="1" si="15"/>
        <v>-5.9824453504725206E-2</v>
      </c>
      <c r="H213" s="7">
        <f t="shared" ca="1" si="17"/>
        <v>-3.9743952645492284E-2</v>
      </c>
      <c r="I213" s="1">
        <f t="shared" ca="1" si="18"/>
        <v>-0.15937536110384937</v>
      </c>
      <c r="J213">
        <f t="shared" ca="1" si="19"/>
        <v>-0.1600750277558019</v>
      </c>
    </row>
    <row r="214" spans="5:10">
      <c r="E214" s="1">
        <v>211</v>
      </c>
      <c r="F214" s="1">
        <f t="shared" ca="1" si="16"/>
        <v>-0.21975944298951955</v>
      </c>
      <c r="G214" s="1">
        <f t="shared" ca="1" si="15"/>
        <v>-8.2360010246079973E-2</v>
      </c>
      <c r="H214" s="7">
        <f t="shared" ca="1" si="17"/>
        <v>-6.1051981445786128E-2</v>
      </c>
      <c r="I214" s="1">
        <f t="shared" ca="1" si="18"/>
        <v>-0.15870746154373341</v>
      </c>
      <c r="J214">
        <f t="shared" ca="1" si="19"/>
        <v>-0.16003374836845913</v>
      </c>
    </row>
    <row r="215" spans="5:10">
      <c r="E215" s="1">
        <v>212</v>
      </c>
      <c r="F215" s="1">
        <f t="shared" ca="1" si="16"/>
        <v>-0.24013676428608521</v>
      </c>
      <c r="G215" s="1">
        <f t="shared" ca="1" si="15"/>
        <v>-9.9700744526850293E-2</v>
      </c>
      <c r="H215" s="7">
        <f t="shared" ca="1" si="17"/>
        <v>-8.0376362986318214E-2</v>
      </c>
      <c r="I215" s="1">
        <f t="shared" ca="1" si="18"/>
        <v>-0.15976040129976699</v>
      </c>
      <c r="J215">
        <f t="shared" ca="1" si="19"/>
        <v>-0.16002500333495034</v>
      </c>
    </row>
    <row r="216" spans="5:10">
      <c r="E216" s="1">
        <v>213</v>
      </c>
      <c r="F216" s="1">
        <f t="shared" ca="1" si="16"/>
        <v>-0.26169772652705214</v>
      </c>
      <c r="G216" s="1">
        <f t="shared" ca="1" si="15"/>
        <v>-0.12012616972866175</v>
      </c>
      <c r="H216" s="7">
        <f t="shared" ca="1" si="17"/>
        <v>-0.10025126635748999</v>
      </c>
      <c r="I216" s="1">
        <f t="shared" ca="1" si="18"/>
        <v>-0.16144646016956216</v>
      </c>
      <c r="J216">
        <f t="shared" ca="1" si="19"/>
        <v>-0.16034781824663824</v>
      </c>
    </row>
    <row r="217" spans="5:10">
      <c r="E217" s="1">
        <v>214</v>
      </c>
      <c r="F217" s="1">
        <f t="shared" ca="1" si="16"/>
        <v>-0.28009126258317929</v>
      </c>
      <c r="G217" s="1">
        <f t="shared" ca="1" si="15"/>
        <v>-0.13929042760571608</v>
      </c>
      <c r="H217" s="7">
        <f t="shared" ca="1" si="17"/>
        <v>-0.11977084698160304</v>
      </c>
      <c r="I217" s="1">
        <f t="shared" ca="1" si="18"/>
        <v>-0.16032041560157625</v>
      </c>
      <c r="J217">
        <f t="shared" ca="1" si="19"/>
        <v>-0.16017321272882998</v>
      </c>
    </row>
    <row r="218" spans="5:10">
      <c r="E218" s="1">
        <v>215</v>
      </c>
      <c r="F218" s="1">
        <f t="shared" ca="1" si="16"/>
        <v>-0.3002280633997616</v>
      </c>
      <c r="G218" s="1">
        <f t="shared" ca="1" si="15"/>
        <v>-0.15964298380691488</v>
      </c>
      <c r="H218" s="7">
        <f t="shared" ca="1" si="17"/>
        <v>-0.13970691539425895</v>
      </c>
      <c r="I218" s="1">
        <f t="shared" ca="1" si="18"/>
        <v>-0.16052114800550266</v>
      </c>
      <c r="J218">
        <f t="shared" ca="1" si="19"/>
        <v>-0.1603287718088667</v>
      </c>
    </row>
    <row r="219" spans="5:10">
      <c r="E219" s="1">
        <v>216</v>
      </c>
      <c r="F219" s="1">
        <f t="shared" ca="1" si="16"/>
        <v>-0.31999072284721652</v>
      </c>
      <c r="G219" s="1">
        <f t="shared" ca="1" si="15"/>
        <v>-0.17985489592519244</v>
      </c>
      <c r="H219" s="7">
        <f t="shared" ca="1" si="17"/>
        <v>-0.15978090565972569</v>
      </c>
      <c r="I219" s="1">
        <f t="shared" ca="1" si="18"/>
        <v>-0.16020981718749083</v>
      </c>
      <c r="J219">
        <f t="shared" ca="1" si="19"/>
        <v>-0.16054915335771192</v>
      </c>
    </row>
    <row r="220" spans="5:10">
      <c r="E220" s="1">
        <v>217</v>
      </c>
      <c r="F220" s="1">
        <f t="shared" ca="1" si="16"/>
        <v>-0.33946825665670577</v>
      </c>
      <c r="G220" s="1">
        <f t="shared" ca="1" si="15"/>
        <v>-0.19911931374934166</v>
      </c>
      <c r="H220" s="7">
        <f t="shared" ca="1" si="17"/>
        <v>-0.17945010970453368</v>
      </c>
      <c r="I220" s="1">
        <f t="shared" ca="1" si="18"/>
        <v>-0.16001814695217209</v>
      </c>
      <c r="J220">
        <f t="shared" ca="1" si="19"/>
        <v>-0.16061557736587598</v>
      </c>
    </row>
    <row r="221" spans="5:10">
      <c r="E221" s="1">
        <v>218</v>
      </c>
      <c r="F221" s="1">
        <f t="shared" ca="1" si="16"/>
        <v>-0.36253230281082205</v>
      </c>
      <c r="G221" s="1">
        <f t="shared" ca="1" si="15"/>
        <v>-0.21975944298951955</v>
      </c>
      <c r="H221" s="7">
        <f t="shared" ca="1" si="17"/>
        <v>-0.19960477634702661</v>
      </c>
      <c r="I221" s="1">
        <f t="shared" ca="1" si="18"/>
        <v>-0.16292752646379544</v>
      </c>
      <c r="J221">
        <f t="shared" ca="1" si="19"/>
        <v>-0.16045380457605546</v>
      </c>
    </row>
    <row r="222" spans="5:10">
      <c r="E222" s="1">
        <v>219</v>
      </c>
      <c r="F222" s="1">
        <f t="shared" ca="1" si="16"/>
        <v>-0.37831615927740625</v>
      </c>
      <c r="G222" s="1">
        <f t="shared" ca="1" si="15"/>
        <v>-0.24013676428608521</v>
      </c>
      <c r="H222" s="7">
        <f t="shared" ca="1" si="17"/>
        <v>-0.21987077031655591</v>
      </c>
      <c r="I222" s="1">
        <f t="shared" ca="1" si="18"/>
        <v>-0.15844538896085034</v>
      </c>
      <c r="J222">
        <f t="shared" ca="1" si="19"/>
        <v>-0.16055396368248215</v>
      </c>
    </row>
    <row r="223" spans="5:10">
      <c r="E223" s="1">
        <v>220</v>
      </c>
      <c r="F223" s="1">
        <f t="shared" ca="1" si="16"/>
        <v>-0.40171520032602093</v>
      </c>
      <c r="G223" s="1">
        <f t="shared" ca="1" si="15"/>
        <v>-0.26169772652705214</v>
      </c>
      <c r="H223" s="7">
        <f t="shared" ca="1" si="17"/>
        <v>-0.24078424842180401</v>
      </c>
      <c r="I223" s="1">
        <f t="shared" ca="1" si="18"/>
        <v>-0.16093095190421691</v>
      </c>
      <c r="J223">
        <f t="shared" ca="1" si="19"/>
        <v>-0.16043848644120604</v>
      </c>
    </row>
    <row r="224" spans="5:10">
      <c r="E224" s="1">
        <v>221</v>
      </c>
      <c r="F224" s="1">
        <f t="shared" ca="1" si="16"/>
        <v>-0.42134903253467737</v>
      </c>
      <c r="G224" s="1">
        <f t="shared" ca="1" si="15"/>
        <v>-0.28009126258317929</v>
      </c>
      <c r="H224" s="7">
        <f t="shared" ca="1" si="17"/>
        <v>-0.26043775550249165</v>
      </c>
      <c r="I224" s="1">
        <f t="shared" ca="1" si="18"/>
        <v>-0.16091127703218572</v>
      </c>
      <c r="J224">
        <f t="shared" ca="1" si="19"/>
        <v>-0.16052755008213296</v>
      </c>
    </row>
    <row r="225" spans="5:10">
      <c r="E225" s="1">
        <v>222</v>
      </c>
      <c r="F225" s="1">
        <f t="shared" ca="1" si="16"/>
        <v>-0.44075755083253387</v>
      </c>
      <c r="G225" s="1">
        <f t="shared" ca="1" si="15"/>
        <v>-0.3002280633997616</v>
      </c>
      <c r="H225" s="7">
        <f t="shared" ca="1" si="17"/>
        <v>-0.28033290945112666</v>
      </c>
      <c r="I225" s="1">
        <f t="shared" ca="1" si="18"/>
        <v>-0.16042464138140722</v>
      </c>
      <c r="J225">
        <f t="shared" ca="1" si="19"/>
        <v>-0.16055899930388656</v>
      </c>
    </row>
    <row r="226" spans="5:10">
      <c r="E226" s="1">
        <v>223</v>
      </c>
      <c r="F226" s="1">
        <f t="shared" ca="1" si="16"/>
        <v>-0.45999054842052889</v>
      </c>
      <c r="G226" s="1">
        <f t="shared" ca="1" si="15"/>
        <v>-0.31999072284721652</v>
      </c>
      <c r="H226" s="7">
        <f t="shared" ca="1" si="17"/>
        <v>-0.30016181614917159</v>
      </c>
      <c r="I226" s="1">
        <f t="shared" ca="1" si="18"/>
        <v>-0.1598287322713573</v>
      </c>
      <c r="J226">
        <f t="shared" ca="1" si="19"/>
        <v>-0.16040636980775153</v>
      </c>
    </row>
    <row r="227" spans="5:10">
      <c r="E227" s="1">
        <v>224</v>
      </c>
      <c r="F227" s="1">
        <f t="shared" ca="1" si="16"/>
        <v>-0.4811370430687818</v>
      </c>
      <c r="G227" s="1">
        <f t="shared" ca="1" si="15"/>
        <v>-0.33946825665670577</v>
      </c>
      <c r="H227" s="7">
        <f t="shared" ca="1" si="17"/>
        <v>-0.31981503640293868</v>
      </c>
      <c r="I227" s="1">
        <f t="shared" ca="1" si="18"/>
        <v>-0.16132200666584312</v>
      </c>
      <c r="J227">
        <f t="shared" ca="1" si="19"/>
        <v>-0.16046746539925164</v>
      </c>
    </row>
    <row r="228" spans="5:10">
      <c r="E228" s="1">
        <v>225</v>
      </c>
      <c r="F228" s="1">
        <f t="shared" ca="1" si="16"/>
        <v>-0.50054004519962181</v>
      </c>
      <c r="G228" s="1">
        <f t="shared" ca="1" si="15"/>
        <v>-0.36253230281082205</v>
      </c>
      <c r="H228" s="7">
        <f t="shared" ca="1" si="17"/>
        <v>-0.34117366960688034</v>
      </c>
      <c r="I228" s="1">
        <f t="shared" ca="1" si="18"/>
        <v>-0.15936637559274147</v>
      </c>
      <c r="J228">
        <f t="shared" ca="1" si="19"/>
        <v>-0.16060255011537861</v>
      </c>
    </row>
    <row r="229" spans="5:10">
      <c r="E229" s="1">
        <v>226</v>
      </c>
      <c r="F229" s="1">
        <f t="shared" ca="1" si="16"/>
        <v>-0.52084536803890291</v>
      </c>
      <c r="G229" s="1">
        <f t="shared" ca="1" si="15"/>
        <v>-0.37831615927740625</v>
      </c>
      <c r="H229" s="7">
        <f t="shared" ca="1" si="17"/>
        <v>-0.35974491444214329</v>
      </c>
      <c r="I229" s="1">
        <f t="shared" ca="1" si="18"/>
        <v>-0.16110045359675962</v>
      </c>
      <c r="J229">
        <f t="shared" ca="1" si="19"/>
        <v>-0.16028620735792365</v>
      </c>
    </row>
    <row r="230" spans="5:10">
      <c r="E230" s="1">
        <v>227</v>
      </c>
      <c r="F230" s="1">
        <f t="shared" ca="1" si="16"/>
        <v>-0.5410626965537908</v>
      </c>
      <c r="G230" s="1">
        <f t="shared" ca="1" si="15"/>
        <v>-0.40171520032602093</v>
      </c>
      <c r="H230" s="7">
        <f t="shared" ca="1" si="17"/>
        <v>-0.38073005738408211</v>
      </c>
      <c r="I230" s="1">
        <f t="shared" ca="1" si="18"/>
        <v>-0.16033263916970869</v>
      </c>
      <c r="J230">
        <f t="shared" ca="1" si="19"/>
        <v>-0.1600677304833274</v>
      </c>
    </row>
    <row r="231" spans="5:10">
      <c r="E231" s="1">
        <v>228</v>
      </c>
      <c r="F231" s="1">
        <f t="shared" ca="1" si="16"/>
        <v>-0.56244077646182467</v>
      </c>
      <c r="G231" s="1">
        <f t="shared" ca="1" si="15"/>
        <v>-0.42134903253467737</v>
      </c>
      <c r="H231" s="7">
        <f t="shared" ca="1" si="17"/>
        <v>-0.40103954495937977</v>
      </c>
      <c r="I231" s="1">
        <f t="shared" ca="1" si="18"/>
        <v>-0.1614012315024449</v>
      </c>
      <c r="J231">
        <f t="shared" ca="1" si="19"/>
        <v>-0.15992672228060573</v>
      </c>
    </row>
    <row r="232" spans="5:10">
      <c r="E232" s="1">
        <v>229</v>
      </c>
      <c r="F232" s="1">
        <f t="shared" ca="1" si="16"/>
        <v>-0.57995489277180834</v>
      </c>
      <c r="G232" s="1">
        <f t="shared" ca="1" si="15"/>
        <v>-0.44075755083253387</v>
      </c>
      <c r="H232" s="7">
        <f t="shared" ca="1" si="17"/>
        <v>-0.42089854789595682</v>
      </c>
      <c r="I232" s="1">
        <f t="shared" ca="1" si="18"/>
        <v>-0.15905634487585152</v>
      </c>
      <c r="J232">
        <f t="shared" ca="1" si="19"/>
        <v>-0.15978194716716726</v>
      </c>
    </row>
    <row r="233" spans="5:10">
      <c r="E233" s="1">
        <v>230</v>
      </c>
      <c r="F233" s="1">
        <f t="shared" ca="1" si="16"/>
        <v>-0.60272634722372942</v>
      </c>
      <c r="G233" s="1">
        <f t="shared" ca="1" si="15"/>
        <v>-0.45999054842052889</v>
      </c>
      <c r="H233" s="7">
        <f t="shared" ca="1" si="17"/>
        <v>-0.44044454815824285</v>
      </c>
      <c r="I233" s="1">
        <f t="shared" ca="1" si="18"/>
        <v>-0.16228179906548656</v>
      </c>
      <c r="J233">
        <f t="shared" ca="1" si="19"/>
        <v>-0.15959807421392699</v>
      </c>
    </row>
    <row r="234" spans="5:10">
      <c r="E234" s="1">
        <v>231</v>
      </c>
      <c r="F234" s="1">
        <f t="shared" ca="1" si="16"/>
        <v>-0.61853864507114853</v>
      </c>
      <c r="G234" s="1">
        <f t="shared" ca="1" si="15"/>
        <v>-0.4811370430687818</v>
      </c>
      <c r="H234" s="7">
        <f t="shared" ca="1" si="17"/>
        <v>-0.46079079561351233</v>
      </c>
      <c r="I234" s="1">
        <f t="shared" ca="1" si="18"/>
        <v>-0.1577478494576362</v>
      </c>
      <c r="J234">
        <f t="shared" ca="1" si="19"/>
        <v>-0.15937516425315212</v>
      </c>
    </row>
    <row r="235" spans="5:10">
      <c r="E235" s="1">
        <v>232</v>
      </c>
      <c r="F235" s="1">
        <f t="shared" ca="1" si="16"/>
        <v>-0.63890529304201138</v>
      </c>
      <c r="G235" s="1">
        <f t="shared" ca="1" si="15"/>
        <v>-0.50054004519962181</v>
      </c>
      <c r="H235" s="7">
        <f t="shared" ca="1" si="17"/>
        <v>-0.48066542040656707</v>
      </c>
      <c r="I235" s="1">
        <f t="shared" ca="1" si="18"/>
        <v>-0.15823987263544431</v>
      </c>
      <c r="J235">
        <f t="shared" ca="1" si="19"/>
        <v>-0.15919789984138394</v>
      </c>
    </row>
    <row r="236" spans="5:10">
      <c r="E236" s="1">
        <v>233</v>
      </c>
      <c r="F236" s="1">
        <f t="shared" ca="1" si="16"/>
        <v>-0.65917404446687566</v>
      </c>
      <c r="G236" s="1">
        <f t="shared" ca="1" si="15"/>
        <v>-0.52084536803890291</v>
      </c>
      <c r="H236" s="7">
        <f t="shared" ca="1" si="17"/>
        <v>-0.50075539422273496</v>
      </c>
      <c r="I236" s="1">
        <f t="shared" ca="1" si="18"/>
        <v>-0.1584186502441407</v>
      </c>
      <c r="J236">
        <f t="shared" ca="1" si="19"/>
        <v>-0.15905266337243101</v>
      </c>
    </row>
    <row r="237" spans="5:10">
      <c r="E237" s="1">
        <v>234</v>
      </c>
      <c r="F237" s="1">
        <f t="shared" ca="1" si="16"/>
        <v>-0.6807833009197215</v>
      </c>
      <c r="G237" s="1">
        <f t="shared" ca="1" si="15"/>
        <v>-0.5410626965537908</v>
      </c>
      <c r="H237" s="7">
        <f t="shared" ca="1" si="17"/>
        <v>-0.52090904538826288</v>
      </c>
      <c r="I237" s="1">
        <f t="shared" ca="1" si="18"/>
        <v>-0.15987425553145862</v>
      </c>
      <c r="J237">
        <f t="shared" ca="1" si="19"/>
        <v>-0.15915425259975696</v>
      </c>
    </row>
    <row r="238" spans="5:10">
      <c r="E238" s="1">
        <v>235</v>
      </c>
      <c r="F238" s="1">
        <f t="shared" ca="1" si="16"/>
        <v>-0.69920255698538281</v>
      </c>
      <c r="G238" s="1">
        <f t="shared" ca="1" si="15"/>
        <v>-0.56244077646182467</v>
      </c>
      <c r="H238" s="7">
        <f t="shared" ca="1" si="17"/>
        <v>-0.54167491092504383</v>
      </c>
      <c r="I238" s="1">
        <f t="shared" ca="1" si="18"/>
        <v>-0.15752764606033898</v>
      </c>
      <c r="J238">
        <f t="shared" ca="1" si="19"/>
        <v>-0.15902620357328637</v>
      </c>
    </row>
    <row r="239" spans="5:10">
      <c r="E239" s="1">
        <v>236</v>
      </c>
      <c r="F239" s="1">
        <f t="shared" ca="1" si="16"/>
        <v>-0.71968625583743684</v>
      </c>
      <c r="G239" s="1">
        <f t="shared" ca="1" si="15"/>
        <v>-0.57995489277180834</v>
      </c>
      <c r="H239" s="7">
        <f t="shared" ca="1" si="17"/>
        <v>-0.56081490184842608</v>
      </c>
      <c r="I239" s="1">
        <f t="shared" ca="1" si="18"/>
        <v>-0.15887135398901076</v>
      </c>
      <c r="J239">
        <f t="shared" ca="1" si="19"/>
        <v>-0.15926368920563747</v>
      </c>
    </row>
    <row r="240" spans="5:10">
      <c r="E240" s="1">
        <v>237</v>
      </c>
      <c r="F240" s="1">
        <f t="shared" ca="1" si="16"/>
        <v>-0.74033061958810453</v>
      </c>
      <c r="G240" s="1">
        <f t="shared" ca="1" si="15"/>
        <v>-0.60272634722372942</v>
      </c>
      <c r="H240" s="7">
        <f t="shared" ca="1" si="17"/>
        <v>-0.58177062453607775</v>
      </c>
      <c r="I240" s="1">
        <f t="shared" ca="1" si="18"/>
        <v>-0.15855999505202678</v>
      </c>
      <c r="J240">
        <f t="shared" ca="1" si="19"/>
        <v>-0.15950245140345221</v>
      </c>
    </row>
    <row r="241" spans="5:10">
      <c r="E241" s="1">
        <v>238</v>
      </c>
      <c r="F241" s="1">
        <f t="shared" ca="1" si="16"/>
        <v>-0.76010350161652873</v>
      </c>
      <c r="G241" s="1">
        <f t="shared" ca="1" si="15"/>
        <v>-0.61853864507114853</v>
      </c>
      <c r="H241" s="7">
        <f t="shared" ca="1" si="17"/>
        <v>-0.60015463480361309</v>
      </c>
      <c r="I241" s="1">
        <f t="shared" ca="1" si="18"/>
        <v>-0.15994886681291565</v>
      </c>
      <c r="J241">
        <f t="shared" ca="1" si="19"/>
        <v>-0.15981385061340234</v>
      </c>
    </row>
    <row r="242" spans="5:10">
      <c r="E242" s="1">
        <v>239</v>
      </c>
      <c r="F242" s="1">
        <f t="shared" ca="1" si="16"/>
        <v>-0.77960220107192324</v>
      </c>
      <c r="G242" s="1">
        <f t="shared" ca="1" si="15"/>
        <v>-0.63890529304201138</v>
      </c>
      <c r="H242" s="7">
        <f t="shared" ca="1" si="17"/>
        <v>-0.61952996392281223</v>
      </c>
      <c r="I242" s="1">
        <f t="shared" ca="1" si="18"/>
        <v>-0.16007223714911101</v>
      </c>
      <c r="J242">
        <f t="shared" ca="1" si="19"/>
        <v>-0.15986523425894497</v>
      </c>
    </row>
    <row r="243" spans="5:10">
      <c r="E243" s="1">
        <v>240</v>
      </c>
      <c r="F243" s="1">
        <f t="shared" ca="1" si="16"/>
        <v>-0.8003533129956244</v>
      </c>
      <c r="G243" s="1">
        <f t="shared" ca="1" si="15"/>
        <v>-0.65917404446687566</v>
      </c>
      <c r="H243" s="7">
        <f t="shared" ca="1" si="17"/>
        <v>-0.63935200419484395</v>
      </c>
      <c r="I243" s="1">
        <f t="shared" ca="1" si="18"/>
        <v>-0.16100130880078045</v>
      </c>
      <c r="J243">
        <f t="shared" ca="1" si="19"/>
        <v>-0.16012679231769372</v>
      </c>
    </row>
    <row r="244" spans="5:10">
      <c r="E244" s="1">
        <v>241</v>
      </c>
      <c r="F244" s="1">
        <f t="shared" ca="1" si="16"/>
        <v>-0.82019035833843024</v>
      </c>
      <c r="G244" s="1">
        <f t="shared" ca="1" si="15"/>
        <v>-0.6807833009197215</v>
      </c>
      <c r="H244" s="7">
        <f t="shared" ca="1" si="17"/>
        <v>-0.66006765255728272</v>
      </c>
      <c r="I244" s="1">
        <f t="shared" ca="1" si="18"/>
        <v>-0.16012270578114751</v>
      </c>
      <c r="J244">
        <f t="shared" ca="1" si="19"/>
        <v>-0.16036004029549927</v>
      </c>
    </row>
    <row r="245" spans="5:10">
      <c r="E245" s="1">
        <v>242</v>
      </c>
      <c r="F245" s="1">
        <f t="shared" ca="1" si="16"/>
        <v>-0.84026259938492442</v>
      </c>
      <c r="G245" s="1">
        <f t="shared" ca="1" si="15"/>
        <v>-0.69920255698538281</v>
      </c>
      <c r="H245" s="7">
        <f t="shared" ca="1" si="17"/>
        <v>-0.67963510477133271</v>
      </c>
      <c r="I245" s="1">
        <f t="shared" ca="1" si="18"/>
        <v>-0.16062749461359171</v>
      </c>
      <c r="J245">
        <f t="shared" ca="1" si="19"/>
        <v>-0.16051623812857191</v>
      </c>
    </row>
    <row r="246" spans="5:10">
      <c r="E246" s="1">
        <v>243</v>
      </c>
      <c r="F246" s="1">
        <f t="shared" ca="1" si="16"/>
        <v>-0.86119332264802662</v>
      </c>
      <c r="G246" s="1">
        <f t="shared" ca="1" si="15"/>
        <v>-0.71968625583743684</v>
      </c>
      <c r="H246" s="7">
        <f t="shared" ca="1" si="17"/>
        <v>-0.69966068030438477</v>
      </c>
      <c r="I246" s="1">
        <f t="shared" ca="1" si="18"/>
        <v>-0.16153264234364184</v>
      </c>
      <c r="J246">
        <f t="shared" ca="1" si="19"/>
        <v>-0.16057146155983992</v>
      </c>
    </row>
    <row r="247" spans="5:10">
      <c r="E247" s="1">
        <v>244</v>
      </c>
      <c r="F247" s="1">
        <f t="shared" ca="1" si="16"/>
        <v>-0.88038374193312974</v>
      </c>
      <c r="G247" s="1">
        <f t="shared" ca="1" si="15"/>
        <v>-0.74033061958810453</v>
      </c>
      <c r="H247" s="7">
        <f t="shared" ca="1" si="17"/>
        <v>-0.71999564994624465</v>
      </c>
      <c r="I247" s="1">
        <f t="shared" ca="1" si="18"/>
        <v>-0.16038809198688508</v>
      </c>
      <c r="J247">
        <f t="shared" ca="1" si="19"/>
        <v>-0.16063863753882127</v>
      </c>
    </row>
    <row r="248" spans="5:10">
      <c r="E248" s="1">
        <v>245</v>
      </c>
      <c r="F248" s="1">
        <f t="shared" ca="1" si="16"/>
        <v>-0.9001928024292134</v>
      </c>
      <c r="G248" s="1">
        <f t="shared" ca="1" si="15"/>
        <v>-0.76010350161652873</v>
      </c>
      <c r="H248" s="7">
        <f t="shared" ca="1" si="17"/>
        <v>-0.74004957578138675</v>
      </c>
      <c r="I248" s="1">
        <f t="shared" ca="1" si="18"/>
        <v>-0.16014322664782665</v>
      </c>
      <c r="J248">
        <f t="shared" ca="1" si="19"/>
        <v>-0.16041648901268402</v>
      </c>
    </row>
    <row r="249" spans="5:10">
      <c r="E249" s="1">
        <v>246</v>
      </c>
      <c r="F249" s="1">
        <f t="shared" ca="1" si="16"/>
        <v>-0.9210297221937207</v>
      </c>
      <c r="G249" s="1">
        <f t="shared" ca="1" si="15"/>
        <v>-0.77960220107192324</v>
      </c>
      <c r="H249" s="7">
        <f t="shared" ca="1" si="17"/>
        <v>-0.75982588842665499</v>
      </c>
      <c r="I249" s="1">
        <f t="shared" ca="1" si="18"/>
        <v>-0.16120383376706571</v>
      </c>
      <c r="J249">
        <f t="shared" ca="1" si="19"/>
        <v>-0.16047876922570442</v>
      </c>
    </row>
    <row r="250" spans="5:10">
      <c r="E250" s="1">
        <v>247</v>
      </c>
      <c r="F250" s="1">
        <f t="shared" ca="1" si="16"/>
        <v>-0.940211574093893</v>
      </c>
      <c r="G250" s="1">
        <f t="shared" ca="1" si="15"/>
        <v>-0.8003533129956244</v>
      </c>
      <c r="H250" s="7">
        <f t="shared" ca="1" si="17"/>
        <v>-0.78008960071113975</v>
      </c>
      <c r="I250" s="1">
        <f t="shared" ca="1" si="18"/>
        <v>-0.16012197338275325</v>
      </c>
      <c r="J250">
        <f t="shared" ca="1" si="19"/>
        <v>-0.16037411254805889</v>
      </c>
    </row>
    <row r="251" spans="5:10">
      <c r="E251" s="1">
        <v>248</v>
      </c>
      <c r="F251" s="1">
        <f t="shared" ca="1" si="16"/>
        <v>-0.9606410806503809</v>
      </c>
      <c r="G251" s="1">
        <f t="shared" ca="1" si="15"/>
        <v>-0.82019035833843024</v>
      </c>
      <c r="H251" s="7">
        <f t="shared" ca="1" si="17"/>
        <v>-0.80013997952478499</v>
      </c>
      <c r="I251" s="1">
        <f t="shared" ca="1" si="18"/>
        <v>-0.1605011011255959</v>
      </c>
      <c r="J251">
        <f t="shared" ca="1" si="19"/>
        <v>-0.16017250975690411</v>
      </c>
    </row>
    <row r="252" spans="5:10">
      <c r="E252" s="1">
        <v>249</v>
      </c>
      <c r="F252" s="1">
        <f t="shared" ca="1" si="16"/>
        <v>-0.98094528639377909</v>
      </c>
      <c r="G252" s="1">
        <f t="shared" ca="1" si="15"/>
        <v>-0.84026259938492442</v>
      </c>
      <c r="H252" s="7">
        <f t="shared" ca="1" si="17"/>
        <v>-0.82020128945485471</v>
      </c>
      <c r="I252" s="1">
        <f t="shared" ca="1" si="18"/>
        <v>-0.16074399693892438</v>
      </c>
      <c r="J252">
        <f t="shared" ca="1" si="19"/>
        <v>-0.15987943200529706</v>
      </c>
    </row>
    <row r="253" spans="5:10">
      <c r="E253" s="1">
        <v>250</v>
      </c>
      <c r="F253" s="1">
        <f t="shared" ca="1" si="16"/>
        <v>-0.99947712959084889</v>
      </c>
      <c r="G253" s="1">
        <f t="shared" ca="1" si="15"/>
        <v>-0.86119332264802662</v>
      </c>
      <c r="H253" s="7">
        <f t="shared" ca="1" si="17"/>
        <v>-0.84069730605144066</v>
      </c>
      <c r="I253" s="1">
        <f t="shared" ca="1" si="18"/>
        <v>-0.15877982353940823</v>
      </c>
      <c r="J253">
        <f t="shared" ca="1" si="19"/>
        <v>-0.15982811342730652</v>
      </c>
    </row>
    <row r="254" spans="5:10">
      <c r="E254" s="1">
        <v>251</v>
      </c>
      <c r="F254" s="1">
        <f t="shared" ca="1" si="16"/>
        <v>-1.0212860319036365</v>
      </c>
      <c r="G254" s="1">
        <f t="shared" ca="1" si="15"/>
        <v>-0.88038374193312974</v>
      </c>
      <c r="H254" s="7">
        <f t="shared" ca="1" si="17"/>
        <v>-0.8605405239922852</v>
      </c>
      <c r="I254" s="1">
        <f t="shared" ca="1" si="18"/>
        <v>-0.16074550791135134</v>
      </c>
      <c r="J254">
        <f t="shared" ca="1" si="19"/>
        <v>-0.15945692774792217</v>
      </c>
    </row>
    <row r="255" spans="5:10">
      <c r="E255" s="1">
        <v>252</v>
      </c>
      <c r="F255" s="1">
        <f t="shared" ca="1" si="16"/>
        <v>-1.0399475910478859</v>
      </c>
      <c r="G255" s="1">
        <f t="shared" ca="1" si="15"/>
        <v>-0.9001928024292134</v>
      </c>
      <c r="H255" s="7">
        <f t="shared" ca="1" si="17"/>
        <v>-0.8803666632107493</v>
      </c>
      <c r="I255" s="1">
        <f t="shared" ca="1" si="18"/>
        <v>-0.15958092783713662</v>
      </c>
      <c r="J255">
        <f t="shared" ca="1" si="19"/>
        <v>-0.15936930302707972</v>
      </c>
    </row>
    <row r="256" spans="5:10">
      <c r="E256" s="1">
        <v>253</v>
      </c>
      <c r="F256" s="1">
        <f t="shared" ca="1" si="16"/>
        <v>-1.0602148071343289</v>
      </c>
      <c r="G256" s="1">
        <f t="shared" ca="1" si="15"/>
        <v>-0.9210297221937207</v>
      </c>
      <c r="H256" s="7">
        <f t="shared" ca="1" si="17"/>
        <v>-0.90069819270223506</v>
      </c>
      <c r="I256" s="1">
        <f t="shared" ca="1" si="18"/>
        <v>-0.15951661443209386</v>
      </c>
      <c r="J256">
        <f t="shared" ca="1" si="19"/>
        <v>-0.15917368293854711</v>
      </c>
    </row>
    <row r="257" spans="5:10">
      <c r="E257" s="1">
        <v>254</v>
      </c>
      <c r="F257" s="1">
        <f t="shared" ca="1" si="16"/>
        <v>-1.077912197868879</v>
      </c>
      <c r="G257" s="1">
        <f t="shared" ca="1" si="15"/>
        <v>-0.940211574093893</v>
      </c>
      <c r="H257" s="7">
        <f t="shared" ca="1" si="17"/>
        <v>-0.92045488339806403</v>
      </c>
      <c r="I257" s="1">
        <f t="shared" ca="1" si="18"/>
        <v>-0.15745731447081501</v>
      </c>
      <c r="J257">
        <f t="shared" ca="1" si="19"/>
        <v>-0.15895764936680964</v>
      </c>
    </row>
    <row r="258" spans="5:10">
      <c r="E258" s="1">
        <v>255</v>
      </c>
      <c r="F258" s="1">
        <f t="shared" ca="1" si="16"/>
        <v>-1.1001780228921434</v>
      </c>
      <c r="G258" s="1">
        <f t="shared" ca="1" si="15"/>
        <v>-0.9606410806503809</v>
      </c>
      <c r="H258" s="7">
        <f t="shared" ca="1" si="17"/>
        <v>-0.94054798202422241</v>
      </c>
      <c r="I258" s="1">
        <f t="shared" ca="1" si="18"/>
        <v>-0.15963004086792099</v>
      </c>
      <c r="J258">
        <f t="shared" ca="1" si="19"/>
        <v>-0.15896618998208104</v>
      </c>
    </row>
    <row r="259" spans="5:10">
      <c r="E259" s="1">
        <v>256</v>
      </c>
      <c r="F259" s="1">
        <f t="shared" ca="1" si="16"/>
        <v>-1.1182386111822229</v>
      </c>
      <c r="G259" s="1">
        <f t="shared" ref="G259:G322" ca="1" si="20">IF(E259&gt;=$C$8,OFFSET(F259,-$C$8,0),0)</f>
        <v>-0.98094528639377909</v>
      </c>
      <c r="H259" s="7">
        <f t="shared" ca="1" si="17"/>
        <v>-0.96074663420900075</v>
      </c>
      <c r="I259" s="1">
        <f t="shared" ca="1" si="18"/>
        <v>-0.15749197697322215</v>
      </c>
      <c r="J259">
        <f t="shared" ca="1" si="19"/>
        <v>-0.15891604192628289</v>
      </c>
    </row>
    <row r="260" spans="5:10">
      <c r="E260" s="1">
        <v>257</v>
      </c>
      <c r="F260" s="1">
        <f t="shared" ref="F260:F323" ca="1" si="21">NORMINV(RAND(), $C$3, $C$4)+$C$5*E260</f>
        <v>-1.1393576080742536</v>
      </c>
      <c r="G260" s="1">
        <f t="shared" ca="1" si="20"/>
        <v>-0.99947712959084889</v>
      </c>
      <c r="H260" s="7">
        <f t="shared" ref="H260:H323" ca="1" si="22">H259*$C$13+G260*$C$14</f>
        <v>-0.98011188189992482</v>
      </c>
      <c r="I260" s="1">
        <f t="shared" ref="I260:I323" ca="1" si="23">F260-H260</f>
        <v>-0.15924572617432875</v>
      </c>
      <c r="J260">
        <f t="shared" ca="1" si="19"/>
        <v>-0.15877814177480148</v>
      </c>
    </row>
    <row r="261" spans="5:10">
      <c r="E261" s="1">
        <v>258</v>
      </c>
      <c r="F261" s="1">
        <f t="shared" ca="1" si="21"/>
        <v>-1.1592438571420507</v>
      </c>
      <c r="G261" s="1">
        <f t="shared" ca="1" si="20"/>
        <v>-1.0212860319036365</v>
      </c>
      <c r="H261" s="7">
        <f t="shared" ca="1" si="22"/>
        <v>-1.0006989569017808</v>
      </c>
      <c r="I261" s="1">
        <f t="shared" ca="1" si="23"/>
        <v>-0.1585449002402699</v>
      </c>
      <c r="J261">
        <f t="shared" ca="1" si="19"/>
        <v>-0.15903136922736688</v>
      </c>
    </row>
    <row r="262" spans="5:10">
      <c r="E262" s="1">
        <v>259</v>
      </c>
      <c r="F262" s="1">
        <f t="shared" ca="1" si="21"/>
        <v>-1.178906935196383</v>
      </c>
      <c r="G262" s="1">
        <f t="shared" ca="1" si="20"/>
        <v>-1.0399475910478859</v>
      </c>
      <c r="H262" s="7">
        <f t="shared" ca="1" si="22"/>
        <v>-1.0203232739748334</v>
      </c>
      <c r="I262" s="1">
        <f t="shared" ca="1" si="23"/>
        <v>-0.15858366122154965</v>
      </c>
      <c r="J262">
        <f t="shared" ca="1" si="19"/>
        <v>-0.15956231880927008</v>
      </c>
    </row>
    <row r="263" spans="5:10">
      <c r="E263" s="1">
        <v>260</v>
      </c>
      <c r="F263" s="1">
        <f t="shared" ca="1" si="21"/>
        <v>-1.1991342702467032</v>
      </c>
      <c r="G263" s="1">
        <f t="shared" ca="1" si="20"/>
        <v>-1.0602148071343289</v>
      </c>
      <c r="H263" s="7">
        <f t="shared" ca="1" si="22"/>
        <v>-1.0402690405545811</v>
      </c>
      <c r="I263" s="1">
        <f t="shared" ca="1" si="23"/>
        <v>-0.15886522969212202</v>
      </c>
      <c r="J263">
        <f t="shared" ca="1" si="19"/>
        <v>-0.15973421107804317</v>
      </c>
    </row>
    <row r="264" spans="5:10">
      <c r="E264" s="1">
        <v>261</v>
      </c>
      <c r="F264" s="1">
        <f t="shared" ca="1" si="21"/>
        <v>-1.2193346465651</v>
      </c>
      <c r="G264" s="1">
        <f t="shared" ca="1" si="20"/>
        <v>-1.077912197868879</v>
      </c>
      <c r="H264" s="7">
        <f t="shared" ca="1" si="22"/>
        <v>-1.0590906192117302</v>
      </c>
      <c r="I264" s="1">
        <f t="shared" ca="1" si="23"/>
        <v>-0.16024402735336984</v>
      </c>
      <c r="J264">
        <f t="shared" ref="J264:J327" ca="1" si="24">AVERAGE(I260:I269)</f>
        <v>-0.16012352348566045</v>
      </c>
    </row>
    <row r="265" spans="5:10">
      <c r="E265" s="1">
        <v>262</v>
      </c>
      <c r="F265" s="1">
        <f t="shared" ca="1" si="21"/>
        <v>-1.2378362473742595</v>
      </c>
      <c r="G265" s="1">
        <f t="shared" ca="1" si="20"/>
        <v>-1.1001780228921434</v>
      </c>
      <c r="H265" s="7">
        <f t="shared" ca="1" si="22"/>
        <v>-1.0796343210519368</v>
      </c>
      <c r="I265" s="1">
        <f t="shared" ca="1" si="23"/>
        <v>-0.15820192632232266</v>
      </c>
      <c r="J265">
        <f t="shared" ca="1" si="24"/>
        <v>-0.16034295127324963</v>
      </c>
    </row>
    <row r="266" spans="5:10">
      <c r="E266" s="1">
        <v>263</v>
      </c>
      <c r="F266" s="1">
        <f t="shared" ca="1" si="21"/>
        <v>-1.2609853550748276</v>
      </c>
      <c r="G266" s="1">
        <f t="shared" ca="1" si="20"/>
        <v>-1.1182386111822229</v>
      </c>
      <c r="H266" s="7">
        <f t="shared" ca="1" si="22"/>
        <v>-1.0989364661170797</v>
      </c>
      <c r="I266" s="1">
        <f t="shared" ca="1" si="23"/>
        <v>-0.16204888895774783</v>
      </c>
      <c r="J266">
        <f t="shared" ca="1" si="24"/>
        <v>-0.16046342896709315</v>
      </c>
    </row>
    <row r="267" spans="5:10">
      <c r="E267" s="1">
        <v>264</v>
      </c>
      <c r="F267" s="1">
        <f t="shared" ca="1" si="21"/>
        <v>-1.2819138473855136</v>
      </c>
      <c r="G267" s="1">
        <f t="shared" ca="1" si="20"/>
        <v>-1.1393576080742536</v>
      </c>
      <c r="H267" s="7">
        <f t="shared" ca="1" si="22"/>
        <v>-1.1191470370956667</v>
      </c>
      <c r="I267" s="1">
        <f t="shared" ca="1" si="23"/>
        <v>-0.16276681028984696</v>
      </c>
      <c r="J267">
        <f t="shared" ca="1" si="24"/>
        <v>-0.16078307256042643</v>
      </c>
    </row>
    <row r="268" spans="5:10">
      <c r="E268" s="1">
        <v>265</v>
      </c>
      <c r="F268" s="1">
        <f t="shared" ca="1" si="21"/>
        <v>-1.3005444106745108</v>
      </c>
      <c r="G268" s="1">
        <f t="shared" ca="1" si="20"/>
        <v>-1.1592438571420507</v>
      </c>
      <c r="H268" s="7">
        <f t="shared" ca="1" si="22"/>
        <v>-1.1391954471188588</v>
      </c>
      <c r="I268" s="1">
        <f t="shared" ca="1" si="23"/>
        <v>-0.16134896355565198</v>
      </c>
      <c r="J268">
        <f t="shared" ca="1" si="24"/>
        <v>-0.16092008087377901</v>
      </c>
    </row>
    <row r="269" spans="5:10">
      <c r="E269" s="1">
        <v>266</v>
      </c>
      <c r="F269" s="1">
        <f t="shared" ca="1" si="21"/>
        <v>-1.3204362922070159</v>
      </c>
      <c r="G269" s="1">
        <f t="shared" ca="1" si="20"/>
        <v>-1.178906935196383</v>
      </c>
      <c r="H269" s="7">
        <f t="shared" ca="1" si="22"/>
        <v>-1.1590511911576209</v>
      </c>
      <c r="I269" s="1">
        <f t="shared" ca="1" si="23"/>
        <v>-0.16138510104939496</v>
      </c>
      <c r="J269">
        <f t="shared" ca="1" si="24"/>
        <v>-0.16085105211771672</v>
      </c>
    </row>
    <row r="270" spans="5:10">
      <c r="E270" s="1">
        <v>267</v>
      </c>
      <c r="F270" s="1">
        <f t="shared" ca="1" si="21"/>
        <v>-1.3405327347523825</v>
      </c>
      <c r="G270" s="1">
        <f t="shared" ca="1" si="20"/>
        <v>-1.1991342702467032</v>
      </c>
      <c r="H270" s="7">
        <f t="shared" ca="1" si="22"/>
        <v>-1.1790927307021621</v>
      </c>
      <c r="I270" s="1">
        <f t="shared" ca="1" si="23"/>
        <v>-0.16144000405022041</v>
      </c>
      <c r="J270">
        <f t="shared" ca="1" si="24"/>
        <v>-0.16087486207310425</v>
      </c>
    </row>
    <row r="271" spans="5:10">
      <c r="E271" s="1">
        <v>268</v>
      </c>
      <c r="F271" s="1">
        <f t="shared" ca="1" si="21"/>
        <v>-1.3589633658123361</v>
      </c>
      <c r="G271" s="1">
        <f t="shared" ca="1" si="20"/>
        <v>-1.2193346465651</v>
      </c>
      <c r="H271" s="7">
        <f t="shared" ca="1" si="22"/>
        <v>-1.1992136886336311</v>
      </c>
      <c r="I271" s="1">
        <f t="shared" ca="1" si="23"/>
        <v>-0.15974967717870503</v>
      </c>
      <c r="J271">
        <f t="shared" ca="1" si="24"/>
        <v>-0.16076687145477786</v>
      </c>
    </row>
    <row r="272" spans="5:10">
      <c r="E272" s="1">
        <v>269</v>
      </c>
      <c r="F272" s="1">
        <f t="shared" ca="1" si="21"/>
        <v>-1.380305065158828</v>
      </c>
      <c r="G272" s="1">
        <f t="shared" ca="1" si="20"/>
        <v>-1.2378362473742595</v>
      </c>
      <c r="H272" s="7">
        <f t="shared" ca="1" si="22"/>
        <v>-1.2185249680039454</v>
      </c>
      <c r="I272" s="1">
        <f t="shared" ca="1" si="23"/>
        <v>-0.16178009715488262</v>
      </c>
      <c r="J272">
        <f t="shared" ca="1" si="24"/>
        <v>-0.16040870054905812</v>
      </c>
    </row>
    <row r="273" spans="5:10">
      <c r="E273" s="1">
        <v>270</v>
      </c>
      <c r="F273" s="1">
        <f t="shared" ca="1" si="21"/>
        <v>-1.3999904743650342</v>
      </c>
      <c r="G273" s="1">
        <f t="shared" ca="1" si="20"/>
        <v>-1.2609853550748276</v>
      </c>
      <c r="H273" s="7">
        <f t="shared" ca="1" si="22"/>
        <v>-1.2397551615393865</v>
      </c>
      <c r="I273" s="1">
        <f t="shared" ca="1" si="23"/>
        <v>-0.16023531282564774</v>
      </c>
      <c r="J273">
        <f t="shared" ca="1" si="24"/>
        <v>-0.1602705572163276</v>
      </c>
    </row>
    <row r="274" spans="5:10">
      <c r="E274" s="1">
        <v>271</v>
      </c>
      <c r="F274" s="1">
        <f t="shared" ca="1" si="21"/>
        <v>-1.4203882442551969</v>
      </c>
      <c r="G274" s="1">
        <f t="shared" ca="1" si="20"/>
        <v>-1.2819138473855136</v>
      </c>
      <c r="H274" s="7">
        <f t="shared" ca="1" si="22"/>
        <v>-1.26083450446245</v>
      </c>
      <c r="I274" s="1">
        <f t="shared" ca="1" si="23"/>
        <v>-0.1595537397927469</v>
      </c>
      <c r="J274">
        <f t="shared" ca="1" si="24"/>
        <v>-0.16009471730706143</v>
      </c>
    </row>
    <row r="275" spans="5:10">
      <c r="E275" s="1">
        <v>272</v>
      </c>
      <c r="F275" s="1">
        <f t="shared" ca="1" si="21"/>
        <v>-1.4391294834446784</v>
      </c>
      <c r="G275" s="1">
        <f t="shared" ca="1" si="20"/>
        <v>-1.3005444106745108</v>
      </c>
      <c r="H275" s="7">
        <f t="shared" ca="1" si="22"/>
        <v>-1.2806894575684804</v>
      </c>
      <c r="I275" s="1">
        <f t="shared" ca="1" si="23"/>
        <v>-0.15844002587619799</v>
      </c>
      <c r="J275">
        <f t="shared" ca="1" si="24"/>
        <v>-0.15994471419108974</v>
      </c>
    </row>
    <row r="276" spans="5:10">
      <c r="E276" s="1">
        <v>273</v>
      </c>
      <c r="F276" s="1">
        <f t="shared" ca="1" si="21"/>
        <v>-1.4615318576622323</v>
      </c>
      <c r="G276" s="1">
        <f t="shared" ca="1" si="20"/>
        <v>-1.3204362922070159</v>
      </c>
      <c r="H276" s="7">
        <f t="shared" ca="1" si="22"/>
        <v>-1.3005628748877482</v>
      </c>
      <c r="I276" s="1">
        <f t="shared" ca="1" si="23"/>
        <v>-0.16096898277448402</v>
      </c>
      <c r="J276">
        <f t="shared" ca="1" si="24"/>
        <v>-0.15988310858371474</v>
      </c>
    </row>
    <row r="277" spans="5:10">
      <c r="E277" s="1">
        <v>274</v>
      </c>
      <c r="F277" s="1">
        <f t="shared" ca="1" si="21"/>
        <v>-1.4797329060527149</v>
      </c>
      <c r="G277" s="1">
        <f t="shared" ca="1" si="20"/>
        <v>-1.3405327347523825</v>
      </c>
      <c r="H277" s="7">
        <f t="shared" ca="1" si="22"/>
        <v>-1.3205478048200654</v>
      </c>
      <c r="I277" s="1">
        <f t="shared" ca="1" si="23"/>
        <v>-0.15918510123264951</v>
      </c>
      <c r="J277">
        <f t="shared" ca="1" si="24"/>
        <v>-0.15966424859505193</v>
      </c>
    </row>
    <row r="278" spans="5:10">
      <c r="E278" s="1">
        <v>275</v>
      </c>
      <c r="F278" s="1">
        <f t="shared" ca="1" si="21"/>
        <v>-1.4997231155445476</v>
      </c>
      <c r="G278" s="1">
        <f t="shared" ca="1" si="20"/>
        <v>-1.3589633658123361</v>
      </c>
      <c r="H278" s="7">
        <f t="shared" ca="1" si="22"/>
        <v>-1.3397555853162006</v>
      </c>
      <c r="I278" s="1">
        <f t="shared" ca="1" si="23"/>
        <v>-0.15996753022834698</v>
      </c>
      <c r="J278">
        <f t="shared" ca="1" si="24"/>
        <v>-0.15951916696653562</v>
      </c>
    </row>
    <row r="279" spans="5:10">
      <c r="E279" s="1">
        <v>276</v>
      </c>
      <c r="F279" s="1">
        <f t="shared" ca="1" si="21"/>
        <v>-1.5196570271942473</v>
      </c>
      <c r="G279" s="1">
        <f t="shared" ca="1" si="20"/>
        <v>-1.380305065158828</v>
      </c>
      <c r="H279" s="7">
        <f t="shared" ca="1" si="22"/>
        <v>-1.3600303252375143</v>
      </c>
      <c r="I279" s="1">
        <f t="shared" ca="1" si="23"/>
        <v>-0.15962670195673301</v>
      </c>
      <c r="J279">
        <f t="shared" ca="1" si="24"/>
        <v>-0.15960991452404855</v>
      </c>
    </row>
    <row r="280" spans="5:10">
      <c r="E280" s="1">
        <v>277</v>
      </c>
      <c r="F280" s="1">
        <f t="shared" ca="1" si="21"/>
        <v>-1.539950372691778</v>
      </c>
      <c r="G280" s="1">
        <f t="shared" ca="1" si="20"/>
        <v>-1.3999904743650342</v>
      </c>
      <c r="H280" s="7">
        <f t="shared" ca="1" si="22"/>
        <v>-1.3800103998012743</v>
      </c>
      <c r="I280" s="1">
        <f t="shared" ca="1" si="23"/>
        <v>-0.15993997289050377</v>
      </c>
      <c r="J280">
        <f t="shared" ca="1" si="24"/>
        <v>-0.15978075085276064</v>
      </c>
    </row>
    <row r="281" spans="5:10">
      <c r="E281" s="1">
        <v>278</v>
      </c>
      <c r="F281" s="1">
        <f t="shared" ca="1" si="21"/>
        <v>-1.5593329431331906</v>
      </c>
      <c r="G281" s="1">
        <f t="shared" ca="1" si="20"/>
        <v>-1.4203882442551969</v>
      </c>
      <c r="H281" s="7">
        <f t="shared" ca="1" si="22"/>
        <v>-1.4001993220282356</v>
      </c>
      <c r="I281" s="1">
        <f t="shared" ca="1" si="23"/>
        <v>-0.15913362110495499</v>
      </c>
      <c r="J281">
        <f t="shared" ca="1" si="24"/>
        <v>-0.15985570965135337</v>
      </c>
    </row>
    <row r="282" spans="5:10">
      <c r="E282" s="1">
        <v>279</v>
      </c>
      <c r="F282" s="1">
        <f t="shared" ca="1" si="21"/>
        <v>-1.5792559000047115</v>
      </c>
      <c r="G282" s="1">
        <f t="shared" ca="1" si="20"/>
        <v>-1.4391294834446784</v>
      </c>
      <c r="H282" s="7">
        <f t="shared" ca="1" si="22"/>
        <v>-1.4196644027364571</v>
      </c>
      <c r="I282" s="1">
        <f t="shared" ca="1" si="23"/>
        <v>-0.15959149726825439</v>
      </c>
      <c r="J282">
        <f t="shared" ca="1" si="24"/>
        <v>-0.1599445393688694</v>
      </c>
    </row>
    <row r="283" spans="5:10">
      <c r="E283" s="1">
        <v>280</v>
      </c>
      <c r="F283" s="1">
        <f t="shared" ca="1" si="21"/>
        <v>-1.5993826267398292</v>
      </c>
      <c r="G283" s="1">
        <f t="shared" ca="1" si="20"/>
        <v>-1.4615318576622323</v>
      </c>
      <c r="H283" s="7">
        <f t="shared" ca="1" si="22"/>
        <v>-1.4405981301993447</v>
      </c>
      <c r="I283" s="1">
        <f t="shared" ca="1" si="23"/>
        <v>-0.15878449654048454</v>
      </c>
      <c r="J283">
        <f t="shared" ca="1" si="24"/>
        <v>-0.16006411680681287</v>
      </c>
    </row>
    <row r="284" spans="5:10">
      <c r="E284" s="1">
        <v>281</v>
      </c>
      <c r="F284" s="1">
        <f t="shared" ca="1" si="21"/>
        <v>-1.6206267334939062</v>
      </c>
      <c r="G284" s="1">
        <f t="shared" ca="1" si="20"/>
        <v>-1.4797329060527149</v>
      </c>
      <c r="H284" s="7">
        <f t="shared" ca="1" si="22"/>
        <v>-1.4601655181260298</v>
      </c>
      <c r="I284" s="1">
        <f t="shared" ca="1" si="23"/>
        <v>-0.16046121536787639</v>
      </c>
      <c r="J284">
        <f t="shared" ca="1" si="24"/>
        <v>-0.16006387671884537</v>
      </c>
    </row>
    <row r="285" spans="5:10">
      <c r="E285" s="1">
        <v>282</v>
      </c>
      <c r="F285" s="1">
        <f t="shared" ca="1" si="21"/>
        <v>-1.6400927059986077</v>
      </c>
      <c r="G285" s="1">
        <f t="shared" ca="1" si="20"/>
        <v>-1.4997231155445476</v>
      </c>
      <c r="H285" s="7">
        <f t="shared" ca="1" si="22"/>
        <v>-1.4799443168352888</v>
      </c>
      <c r="I285" s="1">
        <f t="shared" ca="1" si="23"/>
        <v>-0.16014838916331886</v>
      </c>
      <c r="J285">
        <f t="shared" ca="1" si="24"/>
        <v>-0.16016121658612012</v>
      </c>
    </row>
    <row r="286" spans="5:10">
      <c r="E286" s="1">
        <v>283</v>
      </c>
      <c r="F286" s="1">
        <f t="shared" ca="1" si="21"/>
        <v>-1.6615192427751793</v>
      </c>
      <c r="G286" s="1">
        <f t="shared" ca="1" si="20"/>
        <v>-1.5196570271942473</v>
      </c>
      <c r="H286" s="7">
        <f t="shared" ca="1" si="22"/>
        <v>-1.4998006720147681</v>
      </c>
      <c r="I286" s="1">
        <f t="shared" ca="1" si="23"/>
        <v>-0.16171857076041118</v>
      </c>
      <c r="J286">
        <f t="shared" ca="1" si="24"/>
        <v>-0.16021849658280085</v>
      </c>
    </row>
    <row r="287" spans="5:10">
      <c r="E287" s="1">
        <v>284</v>
      </c>
      <c r="F287" s="1">
        <f t="shared" ca="1" si="21"/>
        <v>-1.6799489207610829</v>
      </c>
      <c r="G287" s="1">
        <f t="shared" ca="1" si="20"/>
        <v>-1.539950372691778</v>
      </c>
      <c r="H287" s="7">
        <f t="shared" ca="1" si="22"/>
        <v>-1.5198755223532729</v>
      </c>
      <c r="I287" s="1">
        <f t="shared" ca="1" si="23"/>
        <v>-0.16007339840780999</v>
      </c>
      <c r="J287">
        <f t="shared" ca="1" si="24"/>
        <v>-0.16028323153648752</v>
      </c>
    </row>
    <row r="288" spans="5:10">
      <c r="E288" s="1">
        <v>285</v>
      </c>
      <c r="F288" s="1">
        <f t="shared" ca="1" si="21"/>
        <v>-1.7007675373510134</v>
      </c>
      <c r="G288" s="1">
        <f t="shared" ca="1" si="20"/>
        <v>-1.5593329431331906</v>
      </c>
      <c r="H288" s="7">
        <f t="shared" ca="1" si="22"/>
        <v>-1.5396042327432318</v>
      </c>
      <c r="I288" s="1">
        <f t="shared" ca="1" si="23"/>
        <v>-0.16116330460778161</v>
      </c>
      <c r="J288">
        <f t="shared" ca="1" si="24"/>
        <v>-0.1603669054621491</v>
      </c>
    </row>
    <row r="289" spans="5:10">
      <c r="E289" s="1">
        <v>286</v>
      </c>
      <c r="F289" s="1">
        <f t="shared" ca="1" si="21"/>
        <v>-1.7190543674510295</v>
      </c>
      <c r="G289" s="1">
        <f t="shared" ca="1" si="20"/>
        <v>-1.5792559000047115</v>
      </c>
      <c r="H289" s="7">
        <f t="shared" ca="1" si="22"/>
        <v>-1.5594300663739715</v>
      </c>
      <c r="I289" s="1">
        <f t="shared" ca="1" si="23"/>
        <v>-0.15962430107705794</v>
      </c>
      <c r="J289">
        <f t="shared" ca="1" si="24"/>
        <v>-0.16015908835793422</v>
      </c>
    </row>
    <row r="290" spans="5:10">
      <c r="E290" s="1">
        <v>287</v>
      </c>
      <c r="F290" s="1">
        <f t="shared" ca="1" si="21"/>
        <v>-1.7403197181201517</v>
      </c>
      <c r="G290" s="1">
        <f t="shared" ca="1" si="20"/>
        <v>-1.5993826267398292</v>
      </c>
      <c r="H290" s="7">
        <f t="shared" ca="1" si="22"/>
        <v>-1.5794063465569004</v>
      </c>
      <c r="I290" s="1">
        <f t="shared" ca="1" si="23"/>
        <v>-0.16091337156325136</v>
      </c>
      <c r="J290">
        <f t="shared" ca="1" si="24"/>
        <v>-0.16009975648222191</v>
      </c>
    </row>
    <row r="291" spans="5:10">
      <c r="E291" s="1">
        <v>288</v>
      </c>
      <c r="F291" s="1">
        <f t="shared" ca="1" si="21"/>
        <v>-1.7597229610971654</v>
      </c>
      <c r="G291" s="1">
        <f t="shared" ca="1" si="20"/>
        <v>-1.6206267334939062</v>
      </c>
      <c r="H291" s="7">
        <f t="shared" ca="1" si="22"/>
        <v>-1.6000165400254032</v>
      </c>
      <c r="I291" s="1">
        <f t="shared" ca="1" si="23"/>
        <v>-0.15970642107176225</v>
      </c>
      <c r="J291">
        <f t="shared" ca="1" si="24"/>
        <v>-0.15997467166855947</v>
      </c>
    </row>
    <row r="292" spans="5:10">
      <c r="E292" s="1">
        <v>289</v>
      </c>
      <c r="F292" s="1">
        <f t="shared" ca="1" si="21"/>
        <v>-1.7802934698171264</v>
      </c>
      <c r="G292" s="1">
        <f t="shared" ca="1" si="20"/>
        <v>-1.6400927059986077</v>
      </c>
      <c r="H292" s="7">
        <f t="shared" ca="1" si="22"/>
        <v>-1.6200546230120054</v>
      </c>
      <c r="I292" s="1">
        <f t="shared" ca="1" si="23"/>
        <v>-0.16023884680512102</v>
      </c>
      <c r="J292">
        <f t="shared" ca="1" si="24"/>
        <v>-0.15982967182754637</v>
      </c>
    </row>
    <row r="293" spans="5:10">
      <c r="E293" s="1">
        <v>290</v>
      </c>
      <c r="F293" s="1">
        <f t="shared" ca="1" si="21"/>
        <v>-1.800408168690693</v>
      </c>
      <c r="G293" s="1">
        <f t="shared" ca="1" si="20"/>
        <v>-1.6615192427751793</v>
      </c>
      <c r="H293" s="7">
        <f t="shared" ca="1" si="22"/>
        <v>-1.6407869328935925</v>
      </c>
      <c r="I293" s="1">
        <f t="shared" ca="1" si="23"/>
        <v>-0.15962123579710052</v>
      </c>
      <c r="J293">
        <f t="shared" ca="1" si="24"/>
        <v>-0.15980599131003154</v>
      </c>
    </row>
    <row r="294" spans="5:10">
      <c r="E294" s="1">
        <v>291</v>
      </c>
      <c r="F294" s="1">
        <f t="shared" ca="1" si="21"/>
        <v>-1.8187509711530652</v>
      </c>
      <c r="G294" s="1">
        <f t="shared" ca="1" si="20"/>
        <v>-1.6799489207610829</v>
      </c>
      <c r="H294" s="7">
        <f t="shared" ca="1" si="22"/>
        <v>-1.6603679268273377</v>
      </c>
      <c r="I294" s="1">
        <f t="shared" ca="1" si="23"/>
        <v>-0.15838304432572747</v>
      </c>
      <c r="J294">
        <f t="shared" ca="1" si="24"/>
        <v>-0.15984302227210245</v>
      </c>
    </row>
    <row r="295" spans="5:10">
      <c r="E295" s="1">
        <v>292</v>
      </c>
      <c r="F295" s="1">
        <f t="shared" ca="1" si="21"/>
        <v>-1.8401228024953711</v>
      </c>
      <c r="G295" s="1">
        <f t="shared" ca="1" si="20"/>
        <v>-1.7007675373510134</v>
      </c>
      <c r="H295" s="7">
        <f t="shared" ca="1" si="22"/>
        <v>-1.6805677320891754</v>
      </c>
      <c r="I295" s="1">
        <f t="shared" ca="1" si="23"/>
        <v>-0.15955507040619565</v>
      </c>
      <c r="J295">
        <f t="shared" ca="1" si="24"/>
        <v>-0.15973361468187072</v>
      </c>
    </row>
    <row r="296" spans="5:10">
      <c r="E296" s="1">
        <v>293</v>
      </c>
      <c r="F296" s="1">
        <f t="shared" ca="1" si="21"/>
        <v>-1.8602787723938894</v>
      </c>
      <c r="G296" s="1">
        <f t="shared" ca="1" si="20"/>
        <v>-1.7190543674510295</v>
      </c>
      <c r="H296" s="7">
        <f t="shared" ca="1" si="22"/>
        <v>-1.6998110497701024</v>
      </c>
      <c r="I296" s="1">
        <f t="shared" ca="1" si="23"/>
        <v>-0.16046772262378695</v>
      </c>
      <c r="J296">
        <f t="shared" ca="1" si="24"/>
        <v>-0.15986126575642057</v>
      </c>
    </row>
    <row r="297" spans="5:10">
      <c r="E297" s="1">
        <v>294</v>
      </c>
      <c r="F297" s="1">
        <f t="shared" ca="1" si="21"/>
        <v>-1.8786887839428061</v>
      </c>
      <c r="G297" s="1">
        <f t="shared" ca="1" si="20"/>
        <v>-1.7403197181201517</v>
      </c>
      <c r="H297" s="7">
        <f t="shared" ca="1" si="22"/>
        <v>-1.7200653839451272</v>
      </c>
      <c r="I297" s="1">
        <f t="shared" ca="1" si="23"/>
        <v>-0.15862339999767894</v>
      </c>
      <c r="J297">
        <f t="shared" ca="1" si="24"/>
        <v>-0.15976549763882003</v>
      </c>
    </row>
    <row r="298" spans="5:10">
      <c r="E298" s="1">
        <v>295</v>
      </c>
      <c r="F298" s="1">
        <f t="shared" ca="1" si="21"/>
        <v>-1.9008206719537797</v>
      </c>
      <c r="G298" s="1">
        <f t="shared" ca="1" si="20"/>
        <v>-1.7597229610971654</v>
      </c>
      <c r="H298" s="7">
        <f t="shared" ca="1" si="22"/>
        <v>-1.7398941725211463</v>
      </c>
      <c r="I298" s="1">
        <f t="shared" ca="1" si="23"/>
        <v>-0.16092649943263337</v>
      </c>
      <c r="J298">
        <f t="shared" ca="1" si="24"/>
        <v>-0.15978111502620726</v>
      </c>
    </row>
    <row r="299" spans="5:10">
      <c r="E299" s="1">
        <v>296</v>
      </c>
      <c r="F299" s="1">
        <f t="shared" ca="1" si="21"/>
        <v>-1.9200884318669034</v>
      </c>
      <c r="G299" s="1">
        <f t="shared" ca="1" si="20"/>
        <v>-1.7802934698171264</v>
      </c>
      <c r="H299" s="7">
        <f t="shared" ca="1" si="22"/>
        <v>-1.7600938211691364</v>
      </c>
      <c r="I299" s="1">
        <f t="shared" ca="1" si="23"/>
        <v>-0.15999461069776699</v>
      </c>
      <c r="J299">
        <f t="shared" ca="1" si="24"/>
        <v>-0.1600390468198736</v>
      </c>
    </row>
    <row r="300" spans="5:10">
      <c r="E300" s="1">
        <v>297</v>
      </c>
      <c r="F300" s="1">
        <f t="shared" ca="1" si="21"/>
        <v>-1.9400702905908487</v>
      </c>
      <c r="G300" s="1">
        <f t="shared" ca="1" si="20"/>
        <v>-1.800408168690693</v>
      </c>
      <c r="H300" s="7">
        <f t="shared" ca="1" si="22"/>
        <v>-1.7802509949299146</v>
      </c>
      <c r="I300" s="1">
        <f t="shared" ca="1" si="23"/>
        <v>-0.15981929566093411</v>
      </c>
      <c r="J300">
        <f t="shared" ca="1" si="24"/>
        <v>-0.15998533555093325</v>
      </c>
    </row>
    <row r="301" spans="5:10">
      <c r="E301" s="1">
        <v>298</v>
      </c>
      <c r="F301" s="1">
        <f t="shared" ca="1" si="21"/>
        <v>-1.9604839148587505</v>
      </c>
      <c r="G301" s="1">
        <f t="shared" ca="1" si="20"/>
        <v>-1.8187509711530652</v>
      </c>
      <c r="H301" s="7">
        <f t="shared" ca="1" si="22"/>
        <v>-1.7995009830414899</v>
      </c>
      <c r="I301" s="1">
        <f t="shared" ca="1" si="23"/>
        <v>-0.16098293181726064</v>
      </c>
      <c r="J301">
        <f t="shared" ca="1" si="24"/>
        <v>-0.15994585677875256</v>
      </c>
    </row>
    <row r="302" spans="5:10">
      <c r="E302" s="1">
        <v>299</v>
      </c>
      <c r="F302" s="1">
        <f t="shared" ca="1" si="21"/>
        <v>-1.9790930583975461</v>
      </c>
      <c r="G302" s="1">
        <f t="shared" ca="1" si="20"/>
        <v>-1.8401228024953711</v>
      </c>
      <c r="H302" s="7">
        <f t="shared" ca="1" si="22"/>
        <v>-1.8198118927684304</v>
      </c>
      <c r="I302" s="1">
        <f t="shared" ca="1" si="23"/>
        <v>-0.15928116562911576</v>
      </c>
      <c r="J302">
        <f t="shared" ca="1" si="24"/>
        <v>-0.16003240830863177</v>
      </c>
    </row>
    <row r="303" spans="5:10">
      <c r="E303" s="1">
        <v>300</v>
      </c>
      <c r="F303" s="1">
        <f t="shared" ca="1" si="21"/>
        <v>-1.9998227422521326</v>
      </c>
      <c r="G303" s="1">
        <f t="shared" ca="1" si="20"/>
        <v>-1.8602787723938894</v>
      </c>
      <c r="H303" s="7">
        <f t="shared" ca="1" si="22"/>
        <v>-1.8400453325811599</v>
      </c>
      <c r="I303" s="1">
        <f t="shared" ca="1" si="23"/>
        <v>-0.15977740967097276</v>
      </c>
      <c r="J303">
        <f t="shared" ca="1" si="24"/>
        <v>-0.15996437382622386</v>
      </c>
    </row>
    <row r="304" spans="5:10">
      <c r="E304" s="1">
        <v>301</v>
      </c>
      <c r="F304" s="1">
        <f t="shared" ca="1" si="21"/>
        <v>-2.0203294205243738</v>
      </c>
      <c r="G304" s="1">
        <f t="shared" ca="1" si="20"/>
        <v>-1.8786887839428061</v>
      </c>
      <c r="H304" s="7">
        <f t="shared" ca="1" si="22"/>
        <v>-1.859367058261983</v>
      </c>
      <c r="I304" s="1">
        <f t="shared" ca="1" si="23"/>
        <v>-0.1609623622623908</v>
      </c>
      <c r="J304">
        <f t="shared" ca="1" si="24"/>
        <v>-0.16018362576491904</v>
      </c>
    </row>
    <row r="305" spans="5:10">
      <c r="E305" s="1">
        <v>302</v>
      </c>
      <c r="F305" s="1">
        <f t="shared" ca="1" si="21"/>
        <v>-2.0391118228246734</v>
      </c>
      <c r="G305" s="1">
        <f t="shared" ca="1" si="20"/>
        <v>-1.9008206719537797</v>
      </c>
      <c r="H305" s="7">
        <f t="shared" ca="1" si="22"/>
        <v>-1.8800938651078813</v>
      </c>
      <c r="I305" s="1">
        <f t="shared" ca="1" si="23"/>
        <v>-0.15901795771679206</v>
      </c>
      <c r="J305">
        <f t="shared" ca="1" si="24"/>
        <v>-0.16031032802674747</v>
      </c>
    </row>
    <row r="306" spans="5:10">
      <c r="E306" s="1">
        <v>303</v>
      </c>
      <c r="F306" s="1">
        <f t="shared" ca="1" si="21"/>
        <v>-2.0601640833893726</v>
      </c>
      <c r="G306" s="1">
        <f t="shared" ca="1" si="20"/>
        <v>-1.9200884318669034</v>
      </c>
      <c r="H306" s="7">
        <f t="shared" ca="1" si="22"/>
        <v>-1.9000911484873924</v>
      </c>
      <c r="I306" s="1">
        <f t="shared" ca="1" si="23"/>
        <v>-0.16007293490198027</v>
      </c>
      <c r="J306">
        <f t="shared" ca="1" si="24"/>
        <v>-0.16021317392045348</v>
      </c>
    </row>
    <row r="307" spans="5:10">
      <c r="E307" s="1">
        <v>304</v>
      </c>
      <c r="F307" s="1">
        <f t="shared" ca="1" si="21"/>
        <v>-2.0795696348355914</v>
      </c>
      <c r="G307" s="1">
        <f t="shared" ca="1" si="20"/>
        <v>-1.9400702905908487</v>
      </c>
      <c r="H307" s="7">
        <f t="shared" ca="1" si="22"/>
        <v>-1.9200807195391205</v>
      </c>
      <c r="I307" s="1">
        <f t="shared" ca="1" si="23"/>
        <v>-0.15948891529647091</v>
      </c>
      <c r="J307">
        <f t="shared" ca="1" si="24"/>
        <v>-0.16027440794028677</v>
      </c>
    </row>
    <row r="308" spans="5:10">
      <c r="E308" s="1">
        <v>305</v>
      </c>
      <c r="F308" s="1">
        <f t="shared" ca="1" si="21"/>
        <v>-2.1005284718074897</v>
      </c>
      <c r="G308" s="1">
        <f t="shared" ca="1" si="20"/>
        <v>-1.9604839148587505</v>
      </c>
      <c r="H308" s="7">
        <f t="shared" ca="1" si="22"/>
        <v>-1.9402823171989354</v>
      </c>
      <c r="I308" s="1">
        <f t="shared" ca="1" si="23"/>
        <v>-0.16024615460855429</v>
      </c>
      <c r="J308">
        <f t="shared" ca="1" si="24"/>
        <v>-0.16030764258134084</v>
      </c>
    </row>
    <row r="309" spans="5:10">
      <c r="E309" s="1">
        <v>306</v>
      </c>
      <c r="F309" s="1">
        <f t="shared" ca="1" si="21"/>
        <v>-2.1218748178829596</v>
      </c>
      <c r="G309" s="1">
        <f t="shared" ca="1" si="20"/>
        <v>-1.9790930583975461</v>
      </c>
      <c r="H309" s="7">
        <f t="shared" ca="1" si="22"/>
        <v>-1.9596876877982408</v>
      </c>
      <c r="I309" s="1">
        <f t="shared" ca="1" si="23"/>
        <v>-0.16218713008471886</v>
      </c>
      <c r="J309">
        <f t="shared" ca="1" si="24"/>
        <v>-0.16039740368150271</v>
      </c>
    </row>
    <row r="310" spans="5:10">
      <c r="E310" s="1">
        <v>307</v>
      </c>
      <c r="F310" s="1">
        <f t="shared" ca="1" si="21"/>
        <v>-2.1408415333044051</v>
      </c>
      <c r="G310" s="1">
        <f t="shared" ca="1" si="20"/>
        <v>-1.9998227422521326</v>
      </c>
      <c r="H310" s="7">
        <f t="shared" ca="1" si="22"/>
        <v>-1.9797552150251867</v>
      </c>
      <c r="I310" s="1">
        <f t="shared" ca="1" si="23"/>
        <v>-0.16108631827921838</v>
      </c>
      <c r="J310">
        <f t="shared" ca="1" si="24"/>
        <v>-0.16040530654884272</v>
      </c>
    </row>
    <row r="311" spans="5:10">
      <c r="E311" s="1">
        <v>308</v>
      </c>
      <c r="F311" s="1">
        <f t="shared" ca="1" si="21"/>
        <v>-2.1600537085291012</v>
      </c>
      <c r="G311" s="1">
        <f t="shared" ca="1" si="20"/>
        <v>-2.0203294205243738</v>
      </c>
      <c r="H311" s="7">
        <f t="shared" ca="1" si="22"/>
        <v>-2.0000423177747804</v>
      </c>
      <c r="I311" s="1">
        <f t="shared" ca="1" si="23"/>
        <v>-0.1600113907543208</v>
      </c>
      <c r="J311">
        <f t="shared" ca="1" si="24"/>
        <v>-0.16024039857082079</v>
      </c>
    </row>
    <row r="312" spans="5:10">
      <c r="E312" s="1">
        <v>309</v>
      </c>
      <c r="F312" s="1">
        <f t="shared" ca="1" si="21"/>
        <v>-2.1794705761271755</v>
      </c>
      <c r="G312" s="1">
        <f t="shared" ca="1" si="20"/>
        <v>-2.0391118228246734</v>
      </c>
      <c r="H312" s="7">
        <f t="shared" ca="1" si="22"/>
        <v>-2.0195770702997269</v>
      </c>
      <c r="I312" s="1">
        <f t="shared" ca="1" si="23"/>
        <v>-0.15989350582744866</v>
      </c>
      <c r="J312">
        <f t="shared" ca="1" si="24"/>
        <v>-0.16012066779410031</v>
      </c>
    </row>
    <row r="313" spans="5:10">
      <c r="E313" s="1">
        <v>310</v>
      </c>
      <c r="F313" s="1">
        <f t="shared" ca="1" si="21"/>
        <v>-2.1999803329260628</v>
      </c>
      <c r="G313" s="1">
        <f t="shared" ca="1" si="20"/>
        <v>-2.0601640833893726</v>
      </c>
      <c r="H313" s="7">
        <f t="shared" ca="1" si="22"/>
        <v>-2.0398705768445495</v>
      </c>
      <c r="I313" s="1">
        <f t="shared" ca="1" si="23"/>
        <v>-0.16010975608151323</v>
      </c>
      <c r="J313">
        <f t="shared" ca="1" si="24"/>
        <v>-0.1598720158391157</v>
      </c>
    </row>
    <row r="314" spans="5:10">
      <c r="E314" s="1">
        <v>311</v>
      </c>
      <c r="F314" s="1">
        <f t="shared" ca="1" si="21"/>
        <v>-2.2215800791040801</v>
      </c>
      <c r="G314" s="1">
        <f t="shared" ca="1" si="20"/>
        <v>-2.0795696348355914</v>
      </c>
      <c r="H314" s="7">
        <f t="shared" ca="1" si="22"/>
        <v>-2.0597201058400705</v>
      </c>
      <c r="I314" s="1">
        <f t="shared" ca="1" si="23"/>
        <v>-0.16185997326400958</v>
      </c>
      <c r="J314">
        <f t="shared" ca="1" si="24"/>
        <v>-0.15961826019223208</v>
      </c>
    </row>
    <row r="315" spans="5:10">
      <c r="E315" s="1">
        <v>312</v>
      </c>
      <c r="F315" s="1">
        <f t="shared" ca="1" si="21"/>
        <v>-2.2392212752139722</v>
      </c>
      <c r="G315" s="1">
        <f t="shared" ca="1" si="20"/>
        <v>-2.1005284718074897</v>
      </c>
      <c r="H315" s="7">
        <f t="shared" ca="1" si="22"/>
        <v>-2.0801242888237801</v>
      </c>
      <c r="I315" s="1">
        <f t="shared" ca="1" si="23"/>
        <v>-0.1590969863901921</v>
      </c>
      <c r="J315">
        <f t="shared" ca="1" si="24"/>
        <v>-0.15940698966091685</v>
      </c>
    </row>
    <row r="316" spans="5:10">
      <c r="E316" s="1">
        <v>313</v>
      </c>
      <c r="F316" s="1">
        <f t="shared" ca="1" si="21"/>
        <v>-2.259423408475131</v>
      </c>
      <c r="G316" s="1">
        <f t="shared" ca="1" si="20"/>
        <v>-2.1218748178829596</v>
      </c>
      <c r="H316" s="7">
        <f t="shared" ca="1" si="22"/>
        <v>-2.1009995533533701</v>
      </c>
      <c r="I316" s="1">
        <f t="shared" ca="1" si="23"/>
        <v>-0.15842385512176094</v>
      </c>
      <c r="J316">
        <f t="shared" ca="1" si="24"/>
        <v>-0.15929138141304483</v>
      </c>
    </row>
    <row r="317" spans="5:10">
      <c r="E317" s="1">
        <v>314</v>
      </c>
      <c r="F317" s="1">
        <f t="shared" ca="1" si="21"/>
        <v>-2.2792121508581538</v>
      </c>
      <c r="G317" s="1">
        <f t="shared" ca="1" si="20"/>
        <v>-2.1408415333044051</v>
      </c>
      <c r="H317" s="7">
        <f t="shared" ca="1" si="22"/>
        <v>-2.1209205433288876</v>
      </c>
      <c r="I317" s="1">
        <f t="shared" ca="1" si="23"/>
        <v>-0.15829160752926619</v>
      </c>
      <c r="J317">
        <f t="shared" ca="1" si="24"/>
        <v>-0.1593852342718832</v>
      </c>
    </row>
    <row r="318" spans="5:10">
      <c r="E318" s="1">
        <v>315</v>
      </c>
      <c r="F318" s="1">
        <f t="shared" ca="1" si="21"/>
        <v>-2.2982467609877029</v>
      </c>
      <c r="G318" s="1">
        <f t="shared" ca="1" si="20"/>
        <v>-2.1600537085291012</v>
      </c>
      <c r="H318" s="7">
        <f t="shared" ca="1" si="22"/>
        <v>-2.1404871259289946</v>
      </c>
      <c r="I318" s="1">
        <f t="shared" ca="1" si="23"/>
        <v>-0.15775963505870827</v>
      </c>
      <c r="J318">
        <f t="shared" ca="1" si="24"/>
        <v>-0.15961992784770312</v>
      </c>
    </row>
    <row r="319" spans="5:10">
      <c r="E319" s="1">
        <v>316</v>
      </c>
      <c r="F319" s="1">
        <f t="shared" ca="1" si="21"/>
        <v>-2.3196284246439678</v>
      </c>
      <c r="G319" s="1">
        <f t="shared" ca="1" si="20"/>
        <v>-2.1794705761271755</v>
      </c>
      <c r="H319" s="7">
        <f t="shared" ca="1" si="22"/>
        <v>-2.1599788510280851</v>
      </c>
      <c r="I319" s="1">
        <f t="shared" ca="1" si="23"/>
        <v>-0.15964957361588272</v>
      </c>
      <c r="J319">
        <f t="shared" ca="1" si="24"/>
        <v>-0.15943425036819461</v>
      </c>
    </row>
    <row r="320" spans="5:10">
      <c r="E320" s="1">
        <v>317</v>
      </c>
      <c r="F320" s="1">
        <f t="shared" ca="1" si="21"/>
        <v>-2.3389532049431399</v>
      </c>
      <c r="G320" s="1">
        <f t="shared" ca="1" si="20"/>
        <v>-2.1999803329260628</v>
      </c>
      <c r="H320" s="7">
        <f t="shared" ca="1" si="22"/>
        <v>-2.1799795919770739</v>
      </c>
      <c r="I320" s="1">
        <f t="shared" ca="1" si="23"/>
        <v>-0.15897361296606594</v>
      </c>
      <c r="J320">
        <f t="shared" ca="1" si="24"/>
        <v>-0.15964245824409615</v>
      </c>
    </row>
    <row r="321" spans="5:10">
      <c r="E321" s="1">
        <v>318</v>
      </c>
      <c r="F321" s="1">
        <f t="shared" ca="1" si="21"/>
        <v>-2.3596351438161776</v>
      </c>
      <c r="G321" s="1">
        <f t="shared" ca="1" si="20"/>
        <v>-2.2215800791040801</v>
      </c>
      <c r="H321" s="7">
        <f t="shared" ca="1" si="22"/>
        <v>-2.200779835540577</v>
      </c>
      <c r="I321" s="1">
        <f t="shared" ca="1" si="23"/>
        <v>-0.15885530827560057</v>
      </c>
      <c r="J321">
        <f t="shared" ca="1" si="24"/>
        <v>-0.15976529718970114</v>
      </c>
    </row>
    <row r="322" spans="5:10">
      <c r="E322" s="1">
        <v>319</v>
      </c>
      <c r="F322" s="1">
        <f t="shared" ca="1" si="21"/>
        <v>-2.3808325897931071</v>
      </c>
      <c r="G322" s="1">
        <f t="shared" ca="1" si="20"/>
        <v>-2.2392212752139722</v>
      </c>
      <c r="H322" s="7">
        <f t="shared" ca="1" si="22"/>
        <v>-2.2200005553772746</v>
      </c>
      <c r="I322" s="1">
        <f t="shared" ca="1" si="23"/>
        <v>-0.16083203441583249</v>
      </c>
      <c r="J322">
        <f t="shared" ca="1" si="24"/>
        <v>-0.15996939167193217</v>
      </c>
    </row>
    <row r="323" spans="5:10">
      <c r="E323" s="1">
        <v>320</v>
      </c>
      <c r="F323" s="1">
        <f t="shared" ca="1" si="21"/>
        <v>-2.4021686737659151</v>
      </c>
      <c r="G323" s="1">
        <f t="shared" ref="G323:G386" ca="1" si="25">IF(E323&gt;=$C$8,OFFSET(F323,-$C$8,0),0)</f>
        <v>-2.259423408475131</v>
      </c>
      <c r="H323" s="7">
        <f t="shared" ca="1" si="22"/>
        <v>-2.2397119819262028</v>
      </c>
      <c r="I323" s="1">
        <f t="shared" ca="1" si="23"/>
        <v>-0.16245669183971234</v>
      </c>
      <c r="J323">
        <f t="shared" ca="1" si="24"/>
        <v>-0.16010553445921002</v>
      </c>
    </row>
    <row r="324" spans="5:10">
      <c r="E324" s="1">
        <v>321</v>
      </c>
      <c r="F324" s="1">
        <f t="shared" ref="F324:F387" ca="1" si="26">NORMINV(RAND(), $C$3, $C$4)+$C$5*E324</f>
        <v>-2.4194652648611026</v>
      </c>
      <c r="G324" s="1">
        <f t="shared" ca="1" si="25"/>
        <v>-2.2792121508581538</v>
      </c>
      <c r="H324" s="7">
        <f t="shared" ref="H324:H387" ca="1" si="27">H323*$C$13+G324*$C$14</f>
        <v>-2.2594620663921781</v>
      </c>
      <c r="I324" s="1">
        <f t="shared" ref="I324:I387" ca="1" si="28">F324-H324</f>
        <v>-0.16000319846892452</v>
      </c>
      <c r="J324">
        <f t="shared" ca="1" si="24"/>
        <v>-0.16007044344187293</v>
      </c>
    </row>
    <row r="325" spans="5:10">
      <c r="E325" s="1">
        <v>322</v>
      </c>
      <c r="F325" s="1">
        <f t="shared" ca="1" si="26"/>
        <v>-2.440033478839148</v>
      </c>
      <c r="G325" s="1">
        <f t="shared" ca="1" si="25"/>
        <v>-2.2982467609877029</v>
      </c>
      <c r="H325" s="7">
        <f t="shared" ca="1" si="27"/>
        <v>-2.2788544136899405</v>
      </c>
      <c r="I325" s="1">
        <f t="shared" ca="1" si="28"/>
        <v>-0.16117906514920755</v>
      </c>
      <c r="J325">
        <f t="shared" ca="1" si="24"/>
        <v>-0.15990357815737277</v>
      </c>
    </row>
    <row r="326" spans="5:10">
      <c r="E326" s="1">
        <v>323</v>
      </c>
      <c r="F326" s="1">
        <f t="shared" ca="1" si="26"/>
        <v>-2.4588936637447647</v>
      </c>
      <c r="G326" s="1">
        <f t="shared" ca="1" si="25"/>
        <v>-2.3196284246439678</v>
      </c>
      <c r="H326" s="7">
        <f t="shared" ca="1" si="27"/>
        <v>-2.2992414191669539</v>
      </c>
      <c r="I326" s="1">
        <f t="shared" ca="1" si="28"/>
        <v>-0.1596522445778108</v>
      </c>
      <c r="J326">
        <f t="shared" ca="1" si="24"/>
        <v>-0.16008781639622027</v>
      </c>
    </row>
    <row r="327" spans="5:10">
      <c r="E327" s="1">
        <v>324</v>
      </c>
      <c r="F327" s="1">
        <f t="shared" ca="1" si="26"/>
        <v>-2.4794298644066233</v>
      </c>
      <c r="G327" s="1">
        <f t="shared" ca="1" si="25"/>
        <v>-2.3389532049431399</v>
      </c>
      <c r="H327" s="7">
        <f t="shared" ca="1" si="27"/>
        <v>-2.3190973120550469</v>
      </c>
      <c r="I327" s="1">
        <f t="shared" ca="1" si="28"/>
        <v>-0.1603325523515764</v>
      </c>
      <c r="J327">
        <f t="shared" ca="1" si="24"/>
        <v>-0.15986016965184296</v>
      </c>
    </row>
    <row r="328" spans="5:10">
      <c r="E328" s="1">
        <v>325</v>
      </c>
      <c r="F328" s="1">
        <f t="shared" ca="1" si="26"/>
        <v>-2.4984872908670992</v>
      </c>
      <c r="G328" s="1">
        <f t="shared" ca="1" si="25"/>
        <v>-2.3596351438161776</v>
      </c>
      <c r="H328" s="7">
        <f t="shared" ca="1" si="27"/>
        <v>-2.3393662279356122</v>
      </c>
      <c r="I328" s="1">
        <f t="shared" ca="1" si="28"/>
        <v>-0.15912106293148698</v>
      </c>
      <c r="J328">
        <f t="shared" ref="J328:J391" ca="1" si="29">AVERAGE(I324:I333)</f>
        <v>-0.15967201233873535</v>
      </c>
    </row>
    <row r="329" spans="5:10">
      <c r="E329" s="1">
        <v>326</v>
      </c>
      <c r="F329" s="1">
        <f t="shared" ca="1" si="26"/>
        <v>-2.5193980723068714</v>
      </c>
      <c r="G329" s="1">
        <f t="shared" ca="1" si="25"/>
        <v>-2.3808325897931071</v>
      </c>
      <c r="H329" s="7">
        <f t="shared" ca="1" si="27"/>
        <v>-2.3600994088643596</v>
      </c>
      <c r="I329" s="1">
        <f t="shared" ca="1" si="28"/>
        <v>-0.15929866344251176</v>
      </c>
      <c r="J329">
        <f t="shared" ca="1" si="29"/>
        <v>-0.15967460219458701</v>
      </c>
    </row>
    <row r="330" spans="5:10">
      <c r="E330" s="1">
        <v>327</v>
      </c>
      <c r="F330" s="1">
        <f t="shared" ca="1" si="26"/>
        <v>-2.5384390014362017</v>
      </c>
      <c r="G330" s="1">
        <f t="shared" ca="1" si="25"/>
        <v>-2.4021686737659151</v>
      </c>
      <c r="H330" s="7">
        <f t="shared" ca="1" si="27"/>
        <v>-2.3811340413151374</v>
      </c>
      <c r="I330" s="1">
        <f t="shared" ca="1" si="28"/>
        <v>-0.15730496012106432</v>
      </c>
      <c r="J330">
        <f t="shared" ca="1" si="29"/>
        <v>-0.15953396615327761</v>
      </c>
    </row>
    <row r="331" spans="5:10">
      <c r="E331" s="1">
        <v>328</v>
      </c>
      <c r="F331" s="1">
        <f t="shared" ca="1" si="26"/>
        <v>-2.5609973437521956</v>
      </c>
      <c r="G331" s="1">
        <f t="shared" ca="1" si="25"/>
        <v>-2.4194652648611026</v>
      </c>
      <c r="H331" s="7">
        <f t="shared" ca="1" si="27"/>
        <v>-2.40029965308812</v>
      </c>
      <c r="I331" s="1">
        <f t="shared" ca="1" si="28"/>
        <v>-0.16069769066407558</v>
      </c>
      <c r="J331">
        <f t="shared" ca="1" si="29"/>
        <v>-0.15968297568914838</v>
      </c>
    </row>
    <row r="332" spans="5:10">
      <c r="E332" s="1">
        <v>329</v>
      </c>
      <c r="F332" s="1">
        <f t="shared" ca="1" si="26"/>
        <v>-2.5787221329356935</v>
      </c>
      <c r="G332" s="1">
        <f t="shared" ca="1" si="25"/>
        <v>-2.440033478839148</v>
      </c>
      <c r="H332" s="7">
        <f t="shared" ca="1" si="27"/>
        <v>-2.4201665659636342</v>
      </c>
      <c r="I332" s="1">
        <f t="shared" ca="1" si="28"/>
        <v>-0.1585555669720593</v>
      </c>
      <c r="J332">
        <f t="shared" ca="1" si="29"/>
        <v>-0.15972764310391013</v>
      </c>
    </row>
    <row r="333" spans="5:10">
      <c r="E333" s="1">
        <v>330</v>
      </c>
      <c r="F333" s="1">
        <f t="shared" ca="1" si="26"/>
        <v>-2.6001052335628358</v>
      </c>
      <c r="G333" s="1">
        <f t="shared" ca="1" si="25"/>
        <v>-2.4588936637447647</v>
      </c>
      <c r="H333" s="7">
        <f t="shared" ca="1" si="27"/>
        <v>-2.4395301148541995</v>
      </c>
      <c r="I333" s="1">
        <f t="shared" ca="1" si="28"/>
        <v>-0.16057511870863639</v>
      </c>
      <c r="J333">
        <f t="shared" ca="1" si="29"/>
        <v>-0.15983259199932259</v>
      </c>
    </row>
    <row r="334" spans="5:10">
      <c r="E334" s="1">
        <v>331</v>
      </c>
      <c r="F334" s="1">
        <f t="shared" ca="1" si="26"/>
        <v>-2.6195090866578523</v>
      </c>
      <c r="G334" s="1">
        <f t="shared" ca="1" si="25"/>
        <v>-2.4794298644066233</v>
      </c>
      <c r="H334" s="7">
        <f t="shared" ca="1" si="27"/>
        <v>-2.4594799896304114</v>
      </c>
      <c r="I334" s="1">
        <f t="shared" ca="1" si="28"/>
        <v>-0.16002909702744095</v>
      </c>
      <c r="J334">
        <f t="shared" ca="1" si="29"/>
        <v>-0.15982868116079424</v>
      </c>
    </row>
    <row r="335" spans="5:10">
      <c r="E335" s="1">
        <v>332</v>
      </c>
      <c r="F335" s="1">
        <f t="shared" ca="1" si="26"/>
        <v>-2.638756344984869</v>
      </c>
      <c r="G335" s="1">
        <f t="shared" ca="1" si="25"/>
        <v>-2.4984872908670992</v>
      </c>
      <c r="H335" s="7">
        <f t="shared" ca="1" si="27"/>
        <v>-2.4789836402487553</v>
      </c>
      <c r="I335" s="1">
        <f t="shared" ca="1" si="28"/>
        <v>-0.15977270473611371</v>
      </c>
      <c r="J335">
        <f t="shared" ca="1" si="29"/>
        <v>-0.16026271586250532</v>
      </c>
    </row>
    <row r="336" spans="5:10">
      <c r="E336" s="1">
        <v>333</v>
      </c>
      <c r="F336" s="1">
        <f t="shared" ca="1" si="26"/>
        <v>-2.660333196214332</v>
      </c>
      <c r="G336" s="1">
        <f t="shared" ca="1" si="25"/>
        <v>-2.5193980723068714</v>
      </c>
      <c r="H336" s="7">
        <f t="shared" ca="1" si="27"/>
        <v>-2.4991908562778136</v>
      </c>
      <c r="I336" s="1">
        <f t="shared" ca="1" si="28"/>
        <v>-0.16114233993651839</v>
      </c>
      <c r="J336">
        <f t="shared" ca="1" si="29"/>
        <v>-0.16034622503235929</v>
      </c>
    </row>
    <row r="337" spans="5:10">
      <c r="E337" s="1">
        <v>334</v>
      </c>
      <c r="F337" s="1">
        <f t="shared" ca="1" si="26"/>
        <v>-2.6795941553562015</v>
      </c>
      <c r="G337" s="1">
        <f t="shared" ca="1" si="25"/>
        <v>-2.5384390014362017</v>
      </c>
      <c r="H337" s="7">
        <f t="shared" ca="1" si="27"/>
        <v>-2.5188149288570076</v>
      </c>
      <c r="I337" s="1">
        <f t="shared" ca="1" si="28"/>
        <v>-0.16077922649919385</v>
      </c>
      <c r="J337">
        <f t="shared" ca="1" si="29"/>
        <v>-0.16062449227775275</v>
      </c>
    </row>
    <row r="338" spans="5:10">
      <c r="E338" s="1">
        <v>335</v>
      </c>
      <c r="F338" s="1">
        <f t="shared" ca="1" si="26"/>
        <v>-2.7000766881902134</v>
      </c>
      <c r="G338" s="1">
        <f t="shared" ca="1" si="25"/>
        <v>-2.5609973437521956</v>
      </c>
      <c r="H338" s="7">
        <f t="shared" ca="1" si="27"/>
        <v>-2.5399061363046016</v>
      </c>
      <c r="I338" s="1">
        <f t="shared" ca="1" si="28"/>
        <v>-0.1601705518856118</v>
      </c>
      <c r="J338">
        <f t="shared" ca="1" si="29"/>
        <v>-0.1606042379875742</v>
      </c>
    </row>
    <row r="339" spans="5:10">
      <c r="E339" s="1">
        <v>336</v>
      </c>
      <c r="F339" s="1">
        <f t="shared" ca="1" si="26"/>
        <v>-2.7185736896773758</v>
      </c>
      <c r="G339" s="1">
        <f t="shared" ca="1" si="25"/>
        <v>-2.5787221329356935</v>
      </c>
      <c r="H339" s="7">
        <f t="shared" ca="1" si="27"/>
        <v>-2.5593141346201476</v>
      </c>
      <c r="I339" s="1">
        <f t="shared" ca="1" si="28"/>
        <v>-0.15925955505722822</v>
      </c>
      <c r="J339">
        <f t="shared" ca="1" si="29"/>
        <v>-0.16083593789295952</v>
      </c>
    </row>
    <row r="340" spans="5:10">
      <c r="E340" s="1">
        <v>337</v>
      </c>
      <c r="F340" s="1">
        <f t="shared" ca="1" si="26"/>
        <v>-2.7413549912296666</v>
      </c>
      <c r="G340" s="1">
        <f t="shared" ca="1" si="25"/>
        <v>-2.6001052335628358</v>
      </c>
      <c r="H340" s="7">
        <f t="shared" ca="1" si="27"/>
        <v>-2.5797096840914917</v>
      </c>
      <c r="I340" s="1">
        <f t="shared" ca="1" si="28"/>
        <v>-0.16164530713817493</v>
      </c>
      <c r="J340">
        <f t="shared" ca="1" si="29"/>
        <v>-0.16085523247131456</v>
      </c>
    </row>
    <row r="341" spans="5:10">
      <c r="E341" s="1">
        <v>338</v>
      </c>
      <c r="F341" s="1">
        <f t="shared" ca="1" si="26"/>
        <v>-2.7611421677372872</v>
      </c>
      <c r="G341" s="1">
        <f t="shared" ca="1" si="25"/>
        <v>-2.6195090866578523</v>
      </c>
      <c r="H341" s="7">
        <f t="shared" ca="1" si="27"/>
        <v>-2.5996093853746718</v>
      </c>
      <c r="I341" s="1">
        <f t="shared" ca="1" si="28"/>
        <v>-0.16153278236261537</v>
      </c>
      <c r="J341">
        <f t="shared" ca="1" si="29"/>
        <v>-0.16081756530248356</v>
      </c>
    </row>
    <row r="342" spans="5:10">
      <c r="E342" s="1">
        <v>339</v>
      </c>
      <c r="F342" s="1">
        <f t="shared" ca="1" si="26"/>
        <v>-2.7805211046057643</v>
      </c>
      <c r="G342" s="1">
        <f t="shared" ca="1" si="25"/>
        <v>-2.638756344984869</v>
      </c>
      <c r="H342" s="7">
        <f t="shared" ca="1" si="27"/>
        <v>-2.6191828651797704</v>
      </c>
      <c r="I342" s="1">
        <f t="shared" ca="1" si="28"/>
        <v>-0.1613382394259939</v>
      </c>
      <c r="J342">
        <f t="shared" ca="1" si="29"/>
        <v>-0.16080124977331459</v>
      </c>
    </row>
    <row r="343" spans="5:10">
      <c r="E343" s="1">
        <v>340</v>
      </c>
      <c r="F343" s="1">
        <f t="shared" ca="1" si="26"/>
        <v>-2.800130606503902</v>
      </c>
      <c r="G343" s="1">
        <f t="shared" ca="1" si="25"/>
        <v>-2.660333196214332</v>
      </c>
      <c r="H343" s="7">
        <f t="shared" ca="1" si="27"/>
        <v>-2.6397580306970512</v>
      </c>
      <c r="I343" s="1">
        <f t="shared" ca="1" si="28"/>
        <v>-0.16037257580685083</v>
      </c>
      <c r="J343">
        <f t="shared" ca="1" si="29"/>
        <v>-0.16080911713374474</v>
      </c>
    </row>
    <row r="344" spans="5:10">
      <c r="E344" s="1">
        <v>341</v>
      </c>
      <c r="F344" s="1">
        <f t="shared" ca="1" si="26"/>
        <v>-2.8220221891079209</v>
      </c>
      <c r="G344" s="1">
        <f t="shared" ca="1" si="25"/>
        <v>-2.6795941553562015</v>
      </c>
      <c r="H344" s="7">
        <f t="shared" ca="1" si="27"/>
        <v>-2.6596760930266266</v>
      </c>
      <c r="I344" s="1">
        <f t="shared" ca="1" si="28"/>
        <v>-0.16234609608129436</v>
      </c>
      <c r="J344">
        <f t="shared" ca="1" si="29"/>
        <v>-0.16096854733447766</v>
      </c>
    </row>
    <row r="345" spans="5:10">
      <c r="E345" s="1">
        <v>342</v>
      </c>
      <c r="F345" s="1">
        <f t="shared" ca="1" si="26"/>
        <v>-2.839842041128084</v>
      </c>
      <c r="G345" s="1">
        <f t="shared" ca="1" si="25"/>
        <v>-2.7000766881902134</v>
      </c>
      <c r="H345" s="7">
        <f t="shared" ca="1" si="27"/>
        <v>-2.67987639060842</v>
      </c>
      <c r="I345" s="1">
        <f t="shared" ca="1" si="28"/>
        <v>-0.15996565051966405</v>
      </c>
      <c r="J345">
        <f t="shared" ca="1" si="29"/>
        <v>-0.16083736143967706</v>
      </c>
    </row>
    <row r="346" spans="5:10">
      <c r="E346" s="1">
        <v>343</v>
      </c>
      <c r="F346" s="1">
        <f t="shared" ca="1" si="26"/>
        <v>-2.8599907083911065</v>
      </c>
      <c r="G346" s="1">
        <f t="shared" ca="1" si="25"/>
        <v>-2.7185736896773758</v>
      </c>
      <c r="H346" s="7">
        <f t="shared" ca="1" si="27"/>
        <v>-2.6992250401428981</v>
      </c>
      <c r="I346" s="1">
        <f t="shared" ca="1" si="28"/>
        <v>-0.16076566824820837</v>
      </c>
      <c r="J346">
        <f t="shared" ca="1" si="29"/>
        <v>-0.16055077930786793</v>
      </c>
    </row>
    <row r="347" spans="5:10">
      <c r="E347" s="1">
        <v>344</v>
      </c>
      <c r="F347" s="1">
        <f t="shared" ca="1" si="26"/>
        <v>-2.8809060868937864</v>
      </c>
      <c r="G347" s="1">
        <f t="shared" ca="1" si="25"/>
        <v>-2.7413549912296666</v>
      </c>
      <c r="H347" s="7">
        <f t="shared" ca="1" si="27"/>
        <v>-2.7202900156862824</v>
      </c>
      <c r="I347" s="1">
        <f t="shared" ca="1" si="28"/>
        <v>-0.16061607120750399</v>
      </c>
      <c r="J347">
        <f t="shared" ca="1" si="29"/>
        <v>-0.1603940737939184</v>
      </c>
    </row>
    <row r="348" spans="5:10">
      <c r="E348" s="1">
        <v>345</v>
      </c>
      <c r="F348" s="1">
        <f t="shared" ca="1" si="26"/>
        <v>-2.900965317201698</v>
      </c>
      <c r="G348" s="1">
        <f t="shared" ca="1" si="25"/>
        <v>-2.7611421677372872</v>
      </c>
      <c r="H348" s="7">
        <f t="shared" ca="1" si="27"/>
        <v>-2.7407160917117848</v>
      </c>
      <c r="I348" s="1">
        <f t="shared" ca="1" si="28"/>
        <v>-0.16024922548991327</v>
      </c>
      <c r="J348">
        <f t="shared" ca="1" si="29"/>
        <v>-0.16031353156482475</v>
      </c>
    </row>
    <row r="349" spans="5:10">
      <c r="E349" s="1">
        <v>346</v>
      </c>
      <c r="F349" s="1">
        <f t="shared" ca="1" si="26"/>
        <v>-2.921472455223332</v>
      </c>
      <c r="G349" s="1">
        <f t="shared" ca="1" si="25"/>
        <v>-2.7805211046057643</v>
      </c>
      <c r="H349" s="7">
        <f t="shared" ca="1" si="27"/>
        <v>-2.7606185981587745</v>
      </c>
      <c r="I349" s="1">
        <f t="shared" ca="1" si="28"/>
        <v>-0.16085385706455746</v>
      </c>
      <c r="J349">
        <f t="shared" ca="1" si="29"/>
        <v>-0.15997366099378393</v>
      </c>
    </row>
    <row r="350" spans="5:10">
      <c r="E350" s="1">
        <v>347</v>
      </c>
      <c r="F350" s="1">
        <f t="shared" ca="1" si="26"/>
        <v>-2.9407080505215073</v>
      </c>
      <c r="G350" s="1">
        <f t="shared" ca="1" si="25"/>
        <v>-2.800130606503902</v>
      </c>
      <c r="H350" s="7">
        <f t="shared" ca="1" si="27"/>
        <v>-2.7803746023313383</v>
      </c>
      <c r="I350" s="1">
        <f t="shared" ca="1" si="28"/>
        <v>-0.16033344819016904</v>
      </c>
      <c r="J350">
        <f t="shared" ca="1" si="29"/>
        <v>-0.15993246637462094</v>
      </c>
    </row>
    <row r="351" spans="5:10">
      <c r="E351" s="1">
        <v>348</v>
      </c>
      <c r="F351" s="1">
        <f t="shared" ca="1" si="26"/>
        <v>-2.959865356764154</v>
      </c>
      <c r="G351" s="1">
        <f t="shared" ca="1" si="25"/>
        <v>-2.8220221891079209</v>
      </c>
      <c r="H351" s="7">
        <f t="shared" ca="1" si="27"/>
        <v>-2.8011983957196298</v>
      </c>
      <c r="I351" s="1">
        <f t="shared" ca="1" si="28"/>
        <v>-0.15866696104452416</v>
      </c>
      <c r="J351">
        <f t="shared" ca="1" si="29"/>
        <v>-0.15989407193812005</v>
      </c>
    </row>
    <row r="352" spans="5:10">
      <c r="E352" s="1">
        <v>349</v>
      </c>
      <c r="F352" s="1">
        <f t="shared" ca="1" si="26"/>
        <v>-2.9802914027103555</v>
      </c>
      <c r="G352" s="1">
        <f t="shared" ca="1" si="25"/>
        <v>-2.839842041128084</v>
      </c>
      <c r="H352" s="7">
        <f t="shared" ca="1" si="27"/>
        <v>-2.8205202184238569</v>
      </c>
      <c r="I352" s="1">
        <f t="shared" ca="1" si="28"/>
        <v>-0.15977118428649861</v>
      </c>
      <c r="J352">
        <f t="shared" ca="1" si="29"/>
        <v>-0.15979453024371196</v>
      </c>
    </row>
    <row r="353" spans="5:10">
      <c r="E353" s="1">
        <v>350</v>
      </c>
      <c r="F353" s="1">
        <f t="shared" ca="1" si="26"/>
        <v>-2.9998226169233959</v>
      </c>
      <c r="G353" s="1">
        <f t="shared" ca="1" si="25"/>
        <v>-2.8599907083911065</v>
      </c>
      <c r="H353" s="7">
        <f t="shared" ca="1" si="27"/>
        <v>-2.8402554634074817</v>
      </c>
      <c r="I353" s="1">
        <f t="shared" ca="1" si="28"/>
        <v>-0.15956715351591422</v>
      </c>
      <c r="J353">
        <f t="shared" ca="1" si="29"/>
        <v>-0.15980831962006384</v>
      </c>
    </row>
    <row r="354" spans="5:10">
      <c r="E354" s="1">
        <v>351</v>
      </c>
      <c r="F354" s="1">
        <f t="shared" ca="1" si="26"/>
        <v>-3.0195281655215203</v>
      </c>
      <c r="G354" s="1">
        <f t="shared" ca="1" si="25"/>
        <v>-2.8809060868937864</v>
      </c>
      <c r="H354" s="7">
        <f t="shared" ca="1" si="27"/>
        <v>-2.860580775150634</v>
      </c>
      <c r="I354" s="1">
        <f t="shared" ca="1" si="28"/>
        <v>-0.15894739037088623</v>
      </c>
      <c r="J354">
        <f t="shared" ca="1" si="29"/>
        <v>-0.15958979064095682</v>
      </c>
    </row>
    <row r="355" spans="5:10">
      <c r="E355" s="1">
        <v>352</v>
      </c>
      <c r="F355" s="1">
        <f t="shared" ca="1" si="26"/>
        <v>-3.0403267505042</v>
      </c>
      <c r="G355" s="1">
        <f t="shared" ca="1" si="25"/>
        <v>-2.900965317201698</v>
      </c>
      <c r="H355" s="7">
        <f t="shared" ca="1" si="27"/>
        <v>-2.880773046176166</v>
      </c>
      <c r="I355" s="1">
        <f t="shared" ca="1" si="28"/>
        <v>-0.15955370432803395</v>
      </c>
      <c r="J355">
        <f t="shared" ca="1" si="29"/>
        <v>-0.15959309133703617</v>
      </c>
    </row>
    <row r="356" spans="5:10">
      <c r="E356" s="1">
        <v>353</v>
      </c>
      <c r="F356" s="1">
        <f t="shared" ca="1" si="26"/>
        <v>-3.0615044745829487</v>
      </c>
      <c r="G356" s="1">
        <f t="shared" ca="1" si="25"/>
        <v>-2.921472455223332</v>
      </c>
      <c r="H356" s="7">
        <f t="shared" ca="1" si="27"/>
        <v>-2.901122750699749</v>
      </c>
      <c r="I356" s="1">
        <f t="shared" ca="1" si="28"/>
        <v>-0.16038172388319971</v>
      </c>
      <c r="J356">
        <f t="shared" ca="1" si="29"/>
        <v>-0.15983107250591294</v>
      </c>
    </row>
    <row r="357" spans="5:10">
      <c r="E357" s="1">
        <v>354</v>
      </c>
      <c r="F357" s="1">
        <f t="shared" ca="1" si="26"/>
        <v>-3.080536054874051</v>
      </c>
      <c r="G357" s="1">
        <f t="shared" ca="1" si="25"/>
        <v>-2.9407080505215073</v>
      </c>
      <c r="H357" s="7">
        <f t="shared" ca="1" si="27"/>
        <v>-2.9209154006106282</v>
      </c>
      <c r="I357" s="1">
        <f t="shared" ca="1" si="28"/>
        <v>-0.15962065426342287</v>
      </c>
      <c r="J357">
        <f t="shared" ca="1" si="29"/>
        <v>-0.15993715629869509</v>
      </c>
    </row>
    <row r="358" spans="5:10">
      <c r="E358" s="1">
        <v>355</v>
      </c>
      <c r="F358" s="1">
        <f t="shared" ca="1" si="26"/>
        <v>-3.1007774979408231</v>
      </c>
      <c r="G358" s="1">
        <f t="shared" ca="1" si="25"/>
        <v>-2.959865356764154</v>
      </c>
      <c r="H358" s="7">
        <f t="shared" ca="1" si="27"/>
        <v>-2.9403903786873911</v>
      </c>
      <c r="I358" s="1">
        <f t="shared" ca="1" si="28"/>
        <v>-0.16038711925343208</v>
      </c>
      <c r="J358">
        <f t="shared" ca="1" si="29"/>
        <v>-0.15979376385845626</v>
      </c>
    </row>
    <row r="359" spans="5:10">
      <c r="E359" s="1">
        <v>356</v>
      </c>
      <c r="F359" s="1">
        <f t="shared" ca="1" si="26"/>
        <v>-3.1190094579723606</v>
      </c>
      <c r="G359" s="1">
        <f t="shared" ca="1" si="25"/>
        <v>-2.9802914027103555</v>
      </c>
      <c r="H359" s="7">
        <f t="shared" ca="1" si="27"/>
        <v>-2.9603408906988733</v>
      </c>
      <c r="I359" s="1">
        <f t="shared" ca="1" si="28"/>
        <v>-0.15866856727348733</v>
      </c>
      <c r="J359">
        <f t="shared" ca="1" si="29"/>
        <v>-0.15987979318903581</v>
      </c>
    </row>
    <row r="360" spans="5:10">
      <c r="E360" s="1">
        <v>357</v>
      </c>
      <c r="F360" s="1">
        <f t="shared" ca="1" si="26"/>
        <v>-3.1404482089620971</v>
      </c>
      <c r="G360" s="1">
        <f t="shared" ca="1" si="25"/>
        <v>-2.9998226169233959</v>
      </c>
      <c r="H360" s="7">
        <f t="shared" ca="1" si="27"/>
        <v>-2.9800817538111346</v>
      </c>
      <c r="I360" s="1">
        <f t="shared" ca="1" si="28"/>
        <v>-0.16036645515096248</v>
      </c>
      <c r="J360">
        <f t="shared" ca="1" si="29"/>
        <v>-0.15978155959507162</v>
      </c>
    </row>
    <row r="361" spans="5:10">
      <c r="E361" s="1">
        <v>358</v>
      </c>
      <c r="F361" s="1">
        <f t="shared" ca="1" si="26"/>
        <v>-3.1608517323996193</v>
      </c>
      <c r="G361" s="1">
        <f t="shared" ca="1" si="25"/>
        <v>-3.0195281655215203</v>
      </c>
      <c r="H361" s="7">
        <f t="shared" ca="1" si="27"/>
        <v>-2.9998049596663274</v>
      </c>
      <c r="I361" s="1">
        <f t="shared" ca="1" si="28"/>
        <v>-0.16104677273329182</v>
      </c>
      <c r="J361">
        <f t="shared" ca="1" si="29"/>
        <v>-0.15971542146546044</v>
      </c>
    </row>
    <row r="362" spans="5:10">
      <c r="E362" s="1">
        <v>359</v>
      </c>
      <c r="F362" s="1">
        <f t="shared" ca="1" si="26"/>
        <v>-3.180897877299584</v>
      </c>
      <c r="G362" s="1">
        <f t="shared" ca="1" si="25"/>
        <v>-3.0403267505042</v>
      </c>
      <c r="H362" s="7">
        <f t="shared" ca="1" si="27"/>
        <v>-3.0200658550852637</v>
      </c>
      <c r="I362" s="1">
        <f t="shared" ca="1" si="28"/>
        <v>-0.16083202221432025</v>
      </c>
      <c r="J362">
        <f t="shared" ca="1" si="29"/>
        <v>-0.15988626355645405</v>
      </c>
    </row>
    <row r="363" spans="5:10">
      <c r="E363" s="1">
        <v>360</v>
      </c>
      <c r="F363" s="1">
        <f t="shared" ca="1" si="26"/>
        <v>-3.1989183939476318</v>
      </c>
      <c r="G363" s="1">
        <f t="shared" ca="1" si="25"/>
        <v>-3.0615044745829487</v>
      </c>
      <c r="H363" s="7">
        <f t="shared" ca="1" si="27"/>
        <v>-3.040785164834106</v>
      </c>
      <c r="I363" s="1">
        <f t="shared" ca="1" si="28"/>
        <v>-0.15813322911352579</v>
      </c>
      <c r="J363">
        <f t="shared" ca="1" si="29"/>
        <v>-0.15966700698647593</v>
      </c>
    </row>
    <row r="364" spans="5:10">
      <c r="E364" s="1">
        <v>361</v>
      </c>
      <c r="F364" s="1">
        <f t="shared" ca="1" si="26"/>
        <v>-3.2204682935307605</v>
      </c>
      <c r="G364" s="1">
        <f t="shared" ca="1" si="25"/>
        <v>-3.080536054874051</v>
      </c>
      <c r="H364" s="7">
        <f t="shared" ca="1" si="27"/>
        <v>-3.0606606098540787</v>
      </c>
      <c r="I364" s="1">
        <f t="shared" ca="1" si="28"/>
        <v>-0.15980768367668174</v>
      </c>
      <c r="J364">
        <f t="shared" ca="1" si="29"/>
        <v>-0.15984406775991422</v>
      </c>
    </row>
    <row r="365" spans="5:10">
      <c r="E365" s="1">
        <v>362</v>
      </c>
      <c r="F365" s="1">
        <f t="shared" ca="1" si="26"/>
        <v>-3.2392904222858432</v>
      </c>
      <c r="G365" s="1">
        <f t="shared" ca="1" si="25"/>
        <v>-3.1007774979408231</v>
      </c>
      <c r="H365" s="7">
        <f t="shared" ca="1" si="27"/>
        <v>-3.0807190538974512</v>
      </c>
      <c r="I365" s="1">
        <f t="shared" ca="1" si="28"/>
        <v>-0.15857136838839203</v>
      </c>
      <c r="J365">
        <f t="shared" ca="1" si="29"/>
        <v>-0.15988559500056393</v>
      </c>
    </row>
    <row r="366" spans="5:10">
      <c r="E366" s="1">
        <v>363</v>
      </c>
      <c r="F366" s="1">
        <f t="shared" ca="1" si="26"/>
        <v>-3.259584598521994</v>
      </c>
      <c r="G366" s="1">
        <f t="shared" ca="1" si="25"/>
        <v>-3.1190094579723606</v>
      </c>
      <c r="H366" s="7">
        <f t="shared" ca="1" si="27"/>
        <v>-3.0998642559349059</v>
      </c>
      <c r="I366" s="1">
        <f t="shared" ca="1" si="28"/>
        <v>-0.15972034258708812</v>
      </c>
      <c r="J366">
        <f t="shared" ca="1" si="29"/>
        <v>-0.15986120038755228</v>
      </c>
    </row>
    <row r="367" spans="5:10">
      <c r="E367" s="1">
        <v>364</v>
      </c>
      <c r="F367" s="1">
        <f t="shared" ca="1" si="26"/>
        <v>-3.2814853076218604</v>
      </c>
      <c r="G367" s="1">
        <f t="shared" ca="1" si="25"/>
        <v>-3.1404482089620971</v>
      </c>
      <c r="H367" s="7">
        <f t="shared" ca="1" si="27"/>
        <v>-3.1201562324485015</v>
      </c>
      <c r="I367" s="1">
        <f t="shared" ca="1" si="28"/>
        <v>-0.16132907517335893</v>
      </c>
      <c r="J367">
        <f t="shared" ca="1" si="29"/>
        <v>-0.16007906996160953</v>
      </c>
    </row>
    <row r="368" spans="5:10">
      <c r="E368" s="1">
        <v>365</v>
      </c>
      <c r="F368" s="1">
        <f t="shared" ca="1" si="26"/>
        <v>-3.298698535977711</v>
      </c>
      <c r="G368" s="1">
        <f t="shared" ca="1" si="25"/>
        <v>-3.1608517323996193</v>
      </c>
      <c r="H368" s="7">
        <f t="shared" ca="1" si="27"/>
        <v>-3.1405039824240601</v>
      </c>
      <c r="I368" s="1">
        <f t="shared" ca="1" si="28"/>
        <v>-0.15819455355365086</v>
      </c>
      <c r="J368">
        <f t="shared" ca="1" si="29"/>
        <v>-0.16032843963400642</v>
      </c>
    </row>
    <row r="369" spans="5:10">
      <c r="E369" s="1">
        <v>366</v>
      </c>
      <c r="F369" s="1">
        <f t="shared" ca="1" si="26"/>
        <v>-3.3211401048696922</v>
      </c>
      <c r="G369" s="1">
        <f t="shared" ca="1" si="25"/>
        <v>-3.180897877299584</v>
      </c>
      <c r="H369" s="7">
        <f t="shared" ca="1" si="27"/>
        <v>-3.1607009298618221</v>
      </c>
      <c r="I369" s="1">
        <f t="shared" ca="1" si="28"/>
        <v>-0.16043917500787019</v>
      </c>
      <c r="J369">
        <f t="shared" ca="1" si="29"/>
        <v>-0.1603954881495416</v>
      </c>
    </row>
    <row r="370" spans="5:10">
      <c r="E370" s="1">
        <v>367</v>
      </c>
      <c r="F370" s="1">
        <f t="shared" ca="1" si="26"/>
        <v>-3.3405913894621868</v>
      </c>
      <c r="G370" s="1">
        <f t="shared" ca="1" si="25"/>
        <v>-3.1989183939476318</v>
      </c>
      <c r="H370" s="7">
        <f t="shared" ca="1" si="27"/>
        <v>-3.1798096619047271</v>
      </c>
      <c r="I370" s="1">
        <f t="shared" ca="1" si="28"/>
        <v>-0.16078172755745967</v>
      </c>
      <c r="J370">
        <f t="shared" ca="1" si="29"/>
        <v>-0.1605876240208394</v>
      </c>
    </row>
    <row r="371" spans="5:10">
      <c r="E371" s="1">
        <v>368</v>
      </c>
      <c r="F371" s="1">
        <f t="shared" ca="1" si="26"/>
        <v>-3.3609418043209192</v>
      </c>
      <c r="G371" s="1">
        <f t="shared" ca="1" si="25"/>
        <v>-3.2204682935307605</v>
      </c>
      <c r="H371" s="7">
        <f t="shared" ca="1" si="27"/>
        <v>-3.200138977717744</v>
      </c>
      <c r="I371" s="1">
        <f t="shared" ca="1" si="28"/>
        <v>-0.16080282660317513</v>
      </c>
      <c r="J371">
        <f t="shared" ca="1" si="29"/>
        <v>-0.16044519516320782</v>
      </c>
    </row>
    <row r="372" spans="5:10">
      <c r="E372" s="1">
        <v>369</v>
      </c>
      <c r="F372" s="1">
        <f t="shared" ca="1" si="26"/>
        <v>-3.3827254179566864</v>
      </c>
      <c r="G372" s="1">
        <f t="shared" ca="1" si="25"/>
        <v>-3.2392904222858432</v>
      </c>
      <c r="H372" s="7">
        <f t="shared" ca="1" si="27"/>
        <v>-3.2197147000017936</v>
      </c>
      <c r="I372" s="1">
        <f t="shared" ca="1" si="28"/>
        <v>-0.16301071795489275</v>
      </c>
      <c r="J372">
        <f t="shared" ca="1" si="29"/>
        <v>-0.16007818444282465</v>
      </c>
    </row>
    <row r="373" spans="5:10">
      <c r="E373" s="1">
        <v>370</v>
      </c>
      <c r="F373" s="1">
        <f t="shared" ca="1" si="26"/>
        <v>-3.4002765750993889</v>
      </c>
      <c r="G373" s="1">
        <f t="shared" ca="1" si="25"/>
        <v>-3.259584598521994</v>
      </c>
      <c r="H373" s="7">
        <f t="shared" ca="1" si="27"/>
        <v>-3.239649649261894</v>
      </c>
      <c r="I373" s="1">
        <f t="shared" ca="1" si="28"/>
        <v>-0.16062692583749483</v>
      </c>
      <c r="J373">
        <f t="shared" ca="1" si="29"/>
        <v>-0.16040268656056339</v>
      </c>
    </row>
    <row r="374" spans="5:10">
      <c r="E374" s="1">
        <v>371</v>
      </c>
      <c r="F374" s="1">
        <f t="shared" ca="1" si="26"/>
        <v>-3.4210456472739108</v>
      </c>
      <c r="G374" s="1">
        <f t="shared" ca="1" si="25"/>
        <v>-3.2814853076218604</v>
      </c>
      <c r="H374" s="7">
        <f t="shared" ca="1" si="27"/>
        <v>-3.2605674784418772</v>
      </c>
      <c r="I374" s="1">
        <f t="shared" ca="1" si="28"/>
        <v>-0.16047816883203359</v>
      </c>
      <c r="J374">
        <f t="shared" ca="1" si="29"/>
        <v>-0.16045613115943258</v>
      </c>
    </row>
    <row r="375" spans="5:10">
      <c r="E375" s="1">
        <v>372</v>
      </c>
      <c r="F375" s="1">
        <f t="shared" ca="1" si="26"/>
        <v>-3.440125734311164</v>
      </c>
      <c r="G375" s="1">
        <f t="shared" ca="1" si="25"/>
        <v>-3.298698535977711</v>
      </c>
      <c r="H375" s="7">
        <f t="shared" ca="1" si="27"/>
        <v>-3.2796330072097941</v>
      </c>
      <c r="I375" s="1">
        <f t="shared" ca="1" si="28"/>
        <v>-0.16049272710136986</v>
      </c>
      <c r="J375">
        <f t="shared" ca="1" si="29"/>
        <v>-0.16028307355164437</v>
      </c>
    </row>
    <row r="376" spans="5:10">
      <c r="E376" s="1">
        <v>373</v>
      </c>
      <c r="F376" s="1">
        <f t="shared" ca="1" si="26"/>
        <v>-3.4586826100505155</v>
      </c>
      <c r="G376" s="1">
        <f t="shared" ca="1" si="25"/>
        <v>-3.3211401048696922</v>
      </c>
      <c r="H376" s="7">
        <f t="shared" ca="1" si="27"/>
        <v>-3.3003865560397432</v>
      </c>
      <c r="I376" s="1">
        <f t="shared" ca="1" si="28"/>
        <v>-0.15829605401077229</v>
      </c>
      <c r="J376">
        <f t="shared" ca="1" si="29"/>
        <v>-0.15993678416134866</v>
      </c>
    </row>
    <row r="377" spans="5:10">
      <c r="E377" s="1">
        <v>374</v>
      </c>
      <c r="F377" s="1">
        <f t="shared" ca="1" si="26"/>
        <v>-3.4781479407204925</v>
      </c>
      <c r="G377" s="1">
        <f t="shared" ca="1" si="25"/>
        <v>-3.3405913894621868</v>
      </c>
      <c r="H377" s="7">
        <f t="shared" ca="1" si="27"/>
        <v>-3.3204889727509652</v>
      </c>
      <c r="I377" s="1">
        <f t="shared" ca="1" si="28"/>
        <v>-0.15765896796952727</v>
      </c>
      <c r="J377">
        <f t="shared" ca="1" si="29"/>
        <v>-0.15958581556903581</v>
      </c>
    </row>
    <row r="378" spans="5:10">
      <c r="E378" s="1">
        <v>375</v>
      </c>
      <c r="F378" s="1">
        <f t="shared" ca="1" si="26"/>
        <v>-3.5021549632669808</v>
      </c>
      <c r="G378" s="1">
        <f t="shared" ca="1" si="25"/>
        <v>-3.3609418043209192</v>
      </c>
      <c r="H378" s="7">
        <f t="shared" ca="1" si="27"/>
        <v>-3.3407153885359424</v>
      </c>
      <c r="I378" s="1">
        <f t="shared" ca="1" si="28"/>
        <v>-0.16143957473103843</v>
      </c>
      <c r="J378">
        <f t="shared" ca="1" si="29"/>
        <v>-0.15963141416013965</v>
      </c>
    </row>
    <row r="379" spans="5:10">
      <c r="E379" s="1">
        <v>376</v>
      </c>
      <c r="F379" s="1">
        <f t="shared" ca="1" si="26"/>
        <v>-3.5226940242428766</v>
      </c>
      <c r="G379" s="1">
        <f t="shared" ca="1" si="25"/>
        <v>-3.3827254179566864</v>
      </c>
      <c r="H379" s="7">
        <f t="shared" ca="1" si="27"/>
        <v>-3.3617204032463146</v>
      </c>
      <c r="I379" s="1">
        <f t="shared" ca="1" si="28"/>
        <v>-0.16097362099656198</v>
      </c>
      <c r="J379">
        <f t="shared" ca="1" si="29"/>
        <v>-0.1596929964385406</v>
      </c>
    </row>
    <row r="380" spans="5:10">
      <c r="E380" s="1">
        <v>377</v>
      </c>
      <c r="F380" s="1">
        <f t="shared" ca="1" si="26"/>
        <v>-3.5400496406524291</v>
      </c>
      <c r="G380" s="1">
        <f t="shared" ca="1" si="25"/>
        <v>-3.4002765750993889</v>
      </c>
      <c r="H380" s="7">
        <f t="shared" ca="1" si="27"/>
        <v>-3.3809984891728515</v>
      </c>
      <c r="I380" s="1">
        <f t="shared" ca="1" si="28"/>
        <v>-0.1590511514795776</v>
      </c>
      <c r="J380">
        <f t="shared" ca="1" si="29"/>
        <v>-0.1596576272893829</v>
      </c>
    </row>
    <row r="381" spans="5:10">
      <c r="E381" s="1">
        <v>378</v>
      </c>
      <c r="F381" s="1">
        <f t="shared" ca="1" si="26"/>
        <v>-3.5583620009235988</v>
      </c>
      <c r="G381" s="1">
        <f t="shared" ca="1" si="25"/>
        <v>-3.4210456472739108</v>
      </c>
      <c r="H381" s="7">
        <f t="shared" ca="1" si="27"/>
        <v>-3.4010220682233809</v>
      </c>
      <c r="I381" s="1">
        <f t="shared" ca="1" si="28"/>
        <v>-0.15733993270021784</v>
      </c>
      <c r="J381">
        <f t="shared" ca="1" si="29"/>
        <v>-0.15965962525373686</v>
      </c>
    </row>
    <row r="382" spans="5:10">
      <c r="E382" s="1">
        <v>379</v>
      </c>
      <c r="F382" s="1">
        <f t="shared" ca="1" si="26"/>
        <v>-3.5800749332990369</v>
      </c>
      <c r="G382" s="1">
        <f t="shared" ca="1" si="25"/>
        <v>-3.440125734311164</v>
      </c>
      <c r="H382" s="7">
        <f t="shared" ca="1" si="27"/>
        <v>-3.4205739012672725</v>
      </c>
      <c r="I382" s="1">
        <f t="shared" ca="1" si="28"/>
        <v>-0.15950103203176447</v>
      </c>
      <c r="J382">
        <f t="shared" ca="1" si="29"/>
        <v>-0.15995542611299451</v>
      </c>
    </row>
    <row r="383" spans="5:10">
      <c r="E383" s="1">
        <v>380</v>
      </c>
      <c r="F383" s="1">
        <f t="shared" ca="1" si="26"/>
        <v>-3.600711167407427</v>
      </c>
      <c r="G383" s="1">
        <f t="shared" ca="1" si="25"/>
        <v>-3.4586826100505155</v>
      </c>
      <c r="H383" s="7">
        <f t="shared" ca="1" si="27"/>
        <v>-3.439628255658894</v>
      </c>
      <c r="I383" s="1">
        <f t="shared" ca="1" si="28"/>
        <v>-0.16108291174853306</v>
      </c>
      <c r="J383">
        <f t="shared" ca="1" si="29"/>
        <v>-0.15958269728776142</v>
      </c>
    </row>
    <row r="384" spans="5:10">
      <c r="E384" s="1">
        <v>381</v>
      </c>
      <c r="F384" s="1">
        <f t="shared" ca="1" si="26"/>
        <v>-3.6199820898057364</v>
      </c>
      <c r="G384" s="1">
        <f t="shared" ca="1" si="25"/>
        <v>-3.4781479407204925</v>
      </c>
      <c r="H384" s="7">
        <f t="shared" ca="1" si="27"/>
        <v>-3.4588880981896932</v>
      </c>
      <c r="I384" s="1">
        <f t="shared" ca="1" si="28"/>
        <v>-0.16109399161604321</v>
      </c>
      <c r="J384">
        <f t="shared" ca="1" si="29"/>
        <v>-0.1593306320518198</v>
      </c>
    </row>
    <row r="385" spans="5:10">
      <c r="E385" s="1">
        <v>382</v>
      </c>
      <c r="F385" s="1">
        <f t="shared" ca="1" si="26"/>
        <v>-3.6406605663381302</v>
      </c>
      <c r="G385" s="1">
        <f t="shared" ca="1" si="25"/>
        <v>-3.5021549632669808</v>
      </c>
      <c r="H385" s="7">
        <f t="shared" ca="1" si="27"/>
        <v>-3.4805215307283373</v>
      </c>
      <c r="I385" s="1">
        <f t="shared" ca="1" si="28"/>
        <v>-0.16013903560979292</v>
      </c>
      <c r="J385">
        <f t="shared" ca="1" si="29"/>
        <v>-0.15936913385505735</v>
      </c>
    </row>
    <row r="386" spans="5:10">
      <c r="E386" s="1">
        <v>383</v>
      </c>
      <c r="F386" s="1">
        <f t="shared" ca="1" si="26"/>
        <v>-3.6599238111399188</v>
      </c>
      <c r="G386" s="1">
        <f t="shared" ca="1" si="25"/>
        <v>-3.5226940242428766</v>
      </c>
      <c r="H386" s="7">
        <f t="shared" ca="1" si="27"/>
        <v>-3.5016077774856069</v>
      </c>
      <c r="I386" s="1">
        <f t="shared" ca="1" si="28"/>
        <v>-0.15831603365431191</v>
      </c>
      <c r="J386">
        <f t="shared" ca="1" si="29"/>
        <v>-0.1596641500125314</v>
      </c>
    </row>
    <row r="387" spans="5:10">
      <c r="E387" s="1">
        <v>384</v>
      </c>
      <c r="F387" s="1">
        <f t="shared" ca="1" si="26"/>
        <v>-3.6814456856311217</v>
      </c>
      <c r="G387" s="1">
        <f t="shared" ref="G387:G450" ca="1" si="30">IF(E387&gt;=$C$8,OFFSET(F387,-$C$8,0),0)</f>
        <v>-3.5400496406524291</v>
      </c>
      <c r="H387" s="7">
        <f t="shared" ca="1" si="27"/>
        <v>-3.520828709069018</v>
      </c>
      <c r="I387" s="1">
        <f t="shared" ca="1" si="28"/>
        <v>-0.16061697656210372</v>
      </c>
      <c r="J387">
        <f t="shared" ca="1" si="29"/>
        <v>-0.15975482583960829</v>
      </c>
    </row>
    <row r="388" spans="5:10">
      <c r="E388" s="1">
        <v>385</v>
      </c>
      <c r="F388" s="1">
        <f t="shared" ref="F388:F451" ca="1" si="31">NORMINV(RAND(), $C$3, $C$4)+$C$5*E388</f>
        <v>-3.6973076414750157</v>
      </c>
      <c r="G388" s="1">
        <f t="shared" ca="1" si="30"/>
        <v>-3.5583620009235988</v>
      </c>
      <c r="H388" s="7">
        <f t="shared" ref="H388:H451" ca="1" si="32">H387*$C$13+G388*$C$14</f>
        <v>-3.5395953549963082</v>
      </c>
      <c r="I388" s="1">
        <f t="shared" ref="I388:I451" ca="1" si="33">F388-H388</f>
        <v>-0.1577122864787075</v>
      </c>
      <c r="J388">
        <f t="shared" ca="1" si="29"/>
        <v>-0.15955975814896545</v>
      </c>
    </row>
    <row r="389" spans="5:10">
      <c r="E389" s="1">
        <v>386</v>
      </c>
      <c r="F389" s="1">
        <f t="shared" ca="1" si="31"/>
        <v>-3.7182881127848182</v>
      </c>
      <c r="G389" s="1">
        <f t="shared" ca="1" si="30"/>
        <v>-3.5800749332990369</v>
      </c>
      <c r="H389" s="7">
        <f t="shared" ca="1" si="32"/>
        <v>-3.5598351441476725</v>
      </c>
      <c r="I389" s="1">
        <f t="shared" ca="1" si="33"/>
        <v>-0.15845296863714564</v>
      </c>
      <c r="J389">
        <f t="shared" ca="1" si="29"/>
        <v>-0.15945827330466916</v>
      </c>
    </row>
    <row r="390" spans="5:10">
      <c r="E390" s="1">
        <v>387</v>
      </c>
      <c r="F390" s="1">
        <f t="shared" ca="1" si="31"/>
        <v>-3.7397093252895033</v>
      </c>
      <c r="G390" s="1">
        <f t="shared" ca="1" si="30"/>
        <v>-3.600711167407427</v>
      </c>
      <c r="H390" s="7">
        <f t="shared" ca="1" si="32"/>
        <v>-3.58027315577755</v>
      </c>
      <c r="I390" s="1">
        <f t="shared" ca="1" si="33"/>
        <v>-0.15943616951195327</v>
      </c>
      <c r="J390">
        <f t="shared" ca="1" si="29"/>
        <v>-0.15937632292149639</v>
      </c>
    </row>
    <row r="391" spans="5:10">
      <c r="E391" s="1">
        <v>388</v>
      </c>
      <c r="F391" s="1">
        <f t="shared" ca="1" si="31"/>
        <v>-3.7604177170666016</v>
      </c>
      <c r="G391" s="1">
        <f t="shared" ca="1" si="30"/>
        <v>-3.6199820898057364</v>
      </c>
      <c r="H391" s="7">
        <f t="shared" ca="1" si="32"/>
        <v>-3.6001276227916432</v>
      </c>
      <c r="I391" s="1">
        <f t="shared" ca="1" si="33"/>
        <v>-0.16029009427495833</v>
      </c>
      <c r="J391">
        <f t="shared" ca="1" si="29"/>
        <v>-0.15962082091264507</v>
      </c>
    </row>
    <row r="392" spans="5:10">
      <c r="E392" s="1">
        <v>389</v>
      </c>
      <c r="F392" s="1">
        <f t="shared" ca="1" si="31"/>
        <v>-3.7808018848674201</v>
      </c>
      <c r="G392" s="1">
        <f t="shared" ca="1" si="30"/>
        <v>-3.6406605663381302</v>
      </c>
      <c r="H392" s="7">
        <f t="shared" ca="1" si="32"/>
        <v>-3.6203940945648867</v>
      </c>
      <c r="I392" s="1">
        <f t="shared" ca="1" si="33"/>
        <v>-0.16040779030253338</v>
      </c>
      <c r="J392">
        <f t="shared" ref="J392:J455" ca="1" si="34">AVERAGE(I388:I397)</f>
        <v>-0.15965675741112334</v>
      </c>
    </row>
    <row r="393" spans="5:10">
      <c r="E393" s="1">
        <v>390</v>
      </c>
      <c r="F393" s="1">
        <f t="shared" ca="1" si="31"/>
        <v>-3.7992911876945072</v>
      </c>
      <c r="G393" s="1">
        <f t="shared" ca="1" si="30"/>
        <v>-3.6599238111399188</v>
      </c>
      <c r="H393" s="7">
        <f t="shared" ca="1" si="32"/>
        <v>-3.6401589528524028</v>
      </c>
      <c r="I393" s="1">
        <f t="shared" ca="1" si="33"/>
        <v>-0.15913223484210448</v>
      </c>
      <c r="J393">
        <f t="shared" ca="1" si="34"/>
        <v>-0.15989212580994572</v>
      </c>
    </row>
    <row r="394" spans="5:10">
      <c r="E394" s="1">
        <v>391</v>
      </c>
      <c r="F394" s="1">
        <f t="shared" ca="1" si="31"/>
        <v>-3.8208814624148428</v>
      </c>
      <c r="G394" s="1">
        <f t="shared" ca="1" si="30"/>
        <v>-3.6814456856311217</v>
      </c>
      <c r="H394" s="7">
        <f t="shared" ca="1" si="32"/>
        <v>-3.6608023192417622</v>
      </c>
      <c r="I394" s="1">
        <f t="shared" ca="1" si="33"/>
        <v>-0.16007914317308058</v>
      </c>
      <c r="J394">
        <f t="shared" ca="1" si="34"/>
        <v>-0.15995862966182392</v>
      </c>
    </row>
    <row r="395" spans="5:10">
      <c r="E395" s="1">
        <v>392</v>
      </c>
      <c r="F395" s="1">
        <f t="shared" ca="1" si="31"/>
        <v>-3.8383745121364541</v>
      </c>
      <c r="G395" s="1">
        <f t="shared" ca="1" si="30"/>
        <v>-3.6973076414750157</v>
      </c>
      <c r="H395" s="7">
        <f t="shared" ca="1" si="32"/>
        <v>-3.679054980358389</v>
      </c>
      <c r="I395" s="1">
        <f t="shared" ca="1" si="33"/>
        <v>-0.15931953177806513</v>
      </c>
      <c r="J395">
        <f t="shared" ca="1" si="34"/>
        <v>-0.1599352393214882</v>
      </c>
    </row>
    <row r="396" spans="5:10">
      <c r="E396" s="1">
        <v>393</v>
      </c>
      <c r="F396" s="1">
        <f t="shared" ca="1" si="31"/>
        <v>-3.8594325601374022</v>
      </c>
      <c r="G396" s="1">
        <f t="shared" ca="1" si="30"/>
        <v>-3.7182881127848182</v>
      </c>
      <c r="H396" s="7">
        <f t="shared" ca="1" si="32"/>
        <v>-3.6986715465716036</v>
      </c>
      <c r="I396" s="1">
        <f t="shared" ca="1" si="33"/>
        <v>-0.16076101356579864</v>
      </c>
      <c r="J396">
        <f t="shared" ca="1" si="34"/>
        <v>-0.15986349971146976</v>
      </c>
    </row>
    <row r="397" spans="5:10">
      <c r="E397" s="1">
        <v>394</v>
      </c>
      <c r="F397" s="1">
        <f t="shared" ca="1" si="31"/>
        <v>-3.8801667774774398</v>
      </c>
      <c r="G397" s="1">
        <f t="shared" ca="1" si="30"/>
        <v>-3.7397093252895033</v>
      </c>
      <c r="H397" s="7">
        <f t="shared" ca="1" si="32"/>
        <v>-3.7191904359305532</v>
      </c>
      <c r="I397" s="1">
        <f t="shared" ca="1" si="33"/>
        <v>-0.16097634154688656</v>
      </c>
      <c r="J397">
        <f t="shared" ca="1" si="34"/>
        <v>-0.1598404722293468</v>
      </c>
    </row>
    <row r="398" spans="5:10">
      <c r="E398" s="1">
        <v>395</v>
      </c>
      <c r="F398" s="1">
        <f t="shared" ca="1" si="31"/>
        <v>-3.8998700469655088</v>
      </c>
      <c r="G398" s="1">
        <f t="shared" ca="1" si="30"/>
        <v>-3.7604177170666016</v>
      </c>
      <c r="H398" s="7">
        <f t="shared" ca="1" si="32"/>
        <v>-3.7398040764985776</v>
      </c>
      <c r="I398" s="1">
        <f t="shared" ca="1" si="33"/>
        <v>-0.16006597046693116</v>
      </c>
      <c r="J398">
        <f t="shared" ca="1" si="34"/>
        <v>-0.16003301175531148</v>
      </c>
    </row>
    <row r="399" spans="5:10">
      <c r="E399" s="1">
        <v>396</v>
      </c>
      <c r="F399" s="1">
        <f t="shared" ca="1" si="31"/>
        <v>-3.9194209878389268</v>
      </c>
      <c r="G399" s="1">
        <f t="shared" ca="1" si="30"/>
        <v>-3.7808018848674201</v>
      </c>
      <c r="H399" s="7">
        <f t="shared" ca="1" si="32"/>
        <v>-3.7603029806829991</v>
      </c>
      <c r="I399" s="1">
        <f t="shared" ca="1" si="33"/>
        <v>-0.15911800715592772</v>
      </c>
      <c r="J399">
        <f t="shared" ca="1" si="34"/>
        <v>-0.16009054021190022</v>
      </c>
    </row>
    <row r="400" spans="5:10">
      <c r="E400" s="1">
        <v>397</v>
      </c>
      <c r="F400" s="1">
        <f t="shared" ca="1" si="31"/>
        <v>-3.9389993502973493</v>
      </c>
      <c r="G400" s="1">
        <f t="shared" ca="1" si="30"/>
        <v>-3.7992911876945072</v>
      </c>
      <c r="H400" s="7">
        <f t="shared" ca="1" si="32"/>
        <v>-3.7797970841887532</v>
      </c>
      <c r="I400" s="1">
        <f t="shared" ca="1" si="33"/>
        <v>-0.15920226610859611</v>
      </c>
      <c r="J400">
        <f t="shared" ca="1" si="34"/>
        <v>-0.16015126009469643</v>
      </c>
    </row>
    <row r="401" spans="5:10">
      <c r="E401" s="1">
        <v>398</v>
      </c>
      <c r="F401" s="1">
        <f t="shared" ca="1" si="31"/>
        <v>-3.959911971476572</v>
      </c>
      <c r="G401" s="1">
        <f t="shared" ca="1" si="30"/>
        <v>-3.8208814624148428</v>
      </c>
      <c r="H401" s="7">
        <f t="shared" ca="1" si="32"/>
        <v>-3.8003392733017982</v>
      </c>
      <c r="I401" s="1">
        <f t="shared" ca="1" si="33"/>
        <v>-0.15957269817477382</v>
      </c>
      <c r="J401">
        <f t="shared" ca="1" si="34"/>
        <v>-0.15994233793781359</v>
      </c>
    </row>
    <row r="402" spans="5:10">
      <c r="E402" s="1">
        <v>399</v>
      </c>
      <c r="F402" s="1">
        <f t="shared" ca="1" si="31"/>
        <v>-3.97953440820043</v>
      </c>
      <c r="G402" s="1">
        <f t="shared" ca="1" si="30"/>
        <v>-3.8383745121364541</v>
      </c>
      <c r="H402" s="7">
        <f t="shared" ca="1" si="32"/>
        <v>-3.8193568927191262</v>
      </c>
      <c r="I402" s="1">
        <f t="shared" ca="1" si="33"/>
        <v>-0.16017751548130388</v>
      </c>
      <c r="J402">
        <f t="shared" ca="1" si="34"/>
        <v>-0.15991692104763761</v>
      </c>
    </row>
    <row r="403" spans="5:10">
      <c r="E403" s="1">
        <v>400</v>
      </c>
      <c r="F403" s="1">
        <f t="shared" ca="1" si="31"/>
        <v>-4.0004523565300154</v>
      </c>
      <c r="G403" s="1">
        <f t="shared" ca="1" si="30"/>
        <v>-3.8594325601374022</v>
      </c>
      <c r="H403" s="7">
        <f t="shared" ca="1" si="32"/>
        <v>-3.8393947264282642</v>
      </c>
      <c r="I403" s="1">
        <f t="shared" ca="1" si="33"/>
        <v>-0.16105763010175123</v>
      </c>
      <c r="J403">
        <f t="shared" ca="1" si="34"/>
        <v>-0.15991352676161044</v>
      </c>
    </row>
    <row r="404" spans="5:10">
      <c r="E404" s="1">
        <v>401</v>
      </c>
      <c r="F404" s="1">
        <f t="shared" ca="1" si="31"/>
        <v>-4.0204351796918196</v>
      </c>
      <c r="G404" s="1">
        <f t="shared" ca="1" si="30"/>
        <v>-3.8801667774774398</v>
      </c>
      <c r="H404" s="7">
        <f t="shared" ca="1" si="32"/>
        <v>-3.8597807519528518</v>
      </c>
      <c r="I404" s="1">
        <f t="shared" ca="1" si="33"/>
        <v>-0.16065442773896788</v>
      </c>
      <c r="J404">
        <f t="shared" ca="1" si="34"/>
        <v>-0.16009211323838204</v>
      </c>
    </row>
    <row r="405" spans="5:10">
      <c r="E405" s="1">
        <v>402</v>
      </c>
      <c r="F405" s="1">
        <f t="shared" ca="1" si="31"/>
        <v>-4.0397521300652075</v>
      </c>
      <c r="G405" s="1">
        <f t="shared" ca="1" si="30"/>
        <v>-3.8998700469655088</v>
      </c>
      <c r="H405" s="7">
        <f t="shared" ca="1" si="32"/>
        <v>-3.8798253994591803</v>
      </c>
      <c r="I405" s="1">
        <f t="shared" ca="1" si="33"/>
        <v>-0.15992673060602725</v>
      </c>
      <c r="J405">
        <f t="shared" ca="1" si="34"/>
        <v>-0.16018242058556398</v>
      </c>
    </row>
    <row r="406" spans="5:10">
      <c r="E406" s="1">
        <v>403</v>
      </c>
      <c r="F406" s="1">
        <f t="shared" ca="1" si="31"/>
        <v>-4.0582949856460235</v>
      </c>
      <c r="G406" s="1">
        <f t="shared" ca="1" si="30"/>
        <v>-3.9194209878389268</v>
      </c>
      <c r="H406" s="7">
        <f t="shared" ca="1" si="32"/>
        <v>-3.8996231936490533</v>
      </c>
      <c r="I406" s="1">
        <f t="shared" ca="1" si="33"/>
        <v>-0.15867179199697024</v>
      </c>
      <c r="J406">
        <f t="shared" ca="1" si="34"/>
        <v>-0.16032980550428891</v>
      </c>
    </row>
    <row r="407" spans="5:10">
      <c r="E407" s="1">
        <v>404</v>
      </c>
      <c r="F407" s="1">
        <f t="shared" ca="1" si="31"/>
        <v>-4.0800334446183282</v>
      </c>
      <c r="G407" s="1">
        <f t="shared" ca="1" si="30"/>
        <v>-3.9389993502973493</v>
      </c>
      <c r="H407" s="7">
        <f t="shared" ca="1" si="32"/>
        <v>-3.9193112719732013</v>
      </c>
      <c r="I407" s="1">
        <f t="shared" ca="1" si="33"/>
        <v>-0.16072217264512689</v>
      </c>
      <c r="J407">
        <f t="shared" ca="1" si="34"/>
        <v>-0.16028296765404076</v>
      </c>
    </row>
    <row r="408" spans="5:10">
      <c r="E408" s="1">
        <v>405</v>
      </c>
      <c r="F408" s="1">
        <f t="shared" ca="1" si="31"/>
        <v>-4.0996436493315462</v>
      </c>
      <c r="G408" s="1">
        <f t="shared" ca="1" si="30"/>
        <v>-3.959911971476572</v>
      </c>
      <c r="H408" s="7">
        <f t="shared" ca="1" si="32"/>
        <v>-3.9396116217248869</v>
      </c>
      <c r="I408" s="1">
        <f t="shared" ca="1" si="33"/>
        <v>-0.16003202760665936</v>
      </c>
      <c r="J408">
        <f t="shared" ca="1" si="34"/>
        <v>-0.16036700415938676</v>
      </c>
    </row>
    <row r="409" spans="5:10">
      <c r="E409" s="1">
        <v>406</v>
      </c>
      <c r="F409" s="1">
        <f t="shared" ca="1" si="31"/>
        <v>-4.1204768868863022</v>
      </c>
      <c r="G409" s="1">
        <f t="shared" ca="1" si="30"/>
        <v>-3.97953440820043</v>
      </c>
      <c r="H409" s="7">
        <f t="shared" ca="1" si="32"/>
        <v>-3.9595730149626585</v>
      </c>
      <c r="I409" s="1">
        <f t="shared" ca="1" si="33"/>
        <v>-0.16090387192364375</v>
      </c>
      <c r="J409">
        <f t="shared" ca="1" si="34"/>
        <v>-0.16029057275499689</v>
      </c>
    </row>
    <row r="410" spans="5:10">
      <c r="E410" s="1">
        <v>407</v>
      </c>
      <c r="F410" s="1">
        <f t="shared" ca="1" si="31"/>
        <v>-4.1401180253267524</v>
      </c>
      <c r="G410" s="1">
        <f t="shared" ca="1" si="30"/>
        <v>-4.0004523565300154</v>
      </c>
      <c r="H410" s="7">
        <f t="shared" ca="1" si="32"/>
        <v>-3.9800126857463369</v>
      </c>
      <c r="I410" s="1">
        <f t="shared" ca="1" si="33"/>
        <v>-0.16010533958041551</v>
      </c>
      <c r="J410">
        <f t="shared" ca="1" si="34"/>
        <v>-0.16037998945099813</v>
      </c>
    </row>
    <row r="411" spans="5:10">
      <c r="E411" s="1">
        <v>408</v>
      </c>
      <c r="F411" s="1">
        <f t="shared" ca="1" si="31"/>
        <v>-4.1612704800811011</v>
      </c>
      <c r="G411" s="1">
        <f t="shared" ca="1" si="30"/>
        <v>-4.0204351796918196</v>
      </c>
      <c r="H411" s="7">
        <f t="shared" ca="1" si="32"/>
        <v>-4.0002239327190781</v>
      </c>
      <c r="I411" s="1">
        <f t="shared" ca="1" si="33"/>
        <v>-0.16104654736202306</v>
      </c>
      <c r="J411">
        <f t="shared" ca="1" si="34"/>
        <v>-0.16037418403391826</v>
      </c>
    </row>
    <row r="412" spans="5:10">
      <c r="E412" s="1">
        <v>409</v>
      </c>
      <c r="F412" s="1">
        <f t="shared" ca="1" si="31"/>
        <v>-4.1796971683709652</v>
      </c>
      <c r="G412" s="1">
        <f t="shared" ca="1" si="30"/>
        <v>-4.0397521300652075</v>
      </c>
      <c r="H412" s="7">
        <f t="shared" ca="1" si="32"/>
        <v>-4.0199880313921428</v>
      </c>
      <c r="I412" s="1">
        <f t="shared" ca="1" si="33"/>
        <v>-0.15970913697882239</v>
      </c>
      <c r="J412">
        <f t="shared" ca="1" si="34"/>
        <v>-0.16025472325082979</v>
      </c>
    </row>
    <row r="413" spans="5:10">
      <c r="E413" s="1">
        <v>410</v>
      </c>
      <c r="F413" s="1">
        <f t="shared" ca="1" si="31"/>
        <v>-4.2010395036742949</v>
      </c>
      <c r="G413" s="1">
        <f t="shared" ca="1" si="30"/>
        <v>-4.0582949856460235</v>
      </c>
      <c r="H413" s="7">
        <f t="shared" ca="1" si="32"/>
        <v>-4.0391415085190836</v>
      </c>
      <c r="I413" s="1">
        <f t="shared" ca="1" si="33"/>
        <v>-0.16189799515521131</v>
      </c>
      <c r="J413">
        <f t="shared" ca="1" si="34"/>
        <v>-0.16021036560665194</v>
      </c>
    </row>
    <row r="414" spans="5:10">
      <c r="E414" s="1">
        <v>411</v>
      </c>
      <c r="F414" s="1">
        <f t="shared" ca="1" si="31"/>
        <v>-4.2194775902637751</v>
      </c>
      <c r="G414" s="1">
        <f t="shared" ca="1" si="30"/>
        <v>-4.0800334446183282</v>
      </c>
      <c r="H414" s="7">
        <f t="shared" ca="1" si="32"/>
        <v>-4.0595874765687059</v>
      </c>
      <c r="I414" s="1">
        <f t="shared" ca="1" si="33"/>
        <v>-0.15989011369506922</v>
      </c>
      <c r="J414">
        <f t="shared" ca="1" si="34"/>
        <v>-0.16039245755738593</v>
      </c>
    </row>
    <row r="415" spans="5:10">
      <c r="E415" s="1">
        <v>412</v>
      </c>
      <c r="F415" s="1">
        <f t="shared" ca="1" si="31"/>
        <v>-4.2404364605161655</v>
      </c>
      <c r="G415" s="1">
        <f t="shared" ca="1" si="30"/>
        <v>-4.0996436493315462</v>
      </c>
      <c r="H415" s="7">
        <f t="shared" ca="1" si="32"/>
        <v>-4.0796155629501261</v>
      </c>
      <c r="I415" s="1">
        <f t="shared" ca="1" si="33"/>
        <v>-0.16082089756603946</v>
      </c>
      <c r="J415">
        <f t="shared" ca="1" si="34"/>
        <v>-0.16031757471055483</v>
      </c>
    </row>
    <row r="416" spans="5:10">
      <c r="E416" s="1">
        <v>413</v>
      </c>
      <c r="F416" s="1">
        <f t="shared" ca="1" si="31"/>
        <v>-4.2586599627443862</v>
      </c>
      <c r="G416" s="1">
        <f t="shared" ca="1" si="30"/>
        <v>-4.1204768868863022</v>
      </c>
      <c r="H416" s="7">
        <f t="shared" ca="1" si="32"/>
        <v>-4.1000462249182146</v>
      </c>
      <c r="I416" s="1">
        <f t="shared" ca="1" si="33"/>
        <v>-0.15861373782617161</v>
      </c>
      <c r="J416">
        <f t="shared" ca="1" si="34"/>
        <v>-0.16008481728392515</v>
      </c>
    </row>
    <row r="417" spans="5:10">
      <c r="E417" s="1">
        <v>414</v>
      </c>
      <c r="F417" s="1">
        <f t="shared" ca="1" si="31"/>
        <v>-4.2796096899367253</v>
      </c>
      <c r="G417" s="1">
        <f t="shared" ca="1" si="30"/>
        <v>-4.1401180253267524</v>
      </c>
      <c r="H417" s="7">
        <f t="shared" ca="1" si="32"/>
        <v>-4.1200821251224831</v>
      </c>
      <c r="I417" s="1">
        <f t="shared" ca="1" si="33"/>
        <v>-0.15952756481424224</v>
      </c>
      <c r="J417">
        <f t="shared" ca="1" si="34"/>
        <v>-0.16010465930560117</v>
      </c>
    </row>
    <row r="418" spans="5:10">
      <c r="E418" s="1">
        <v>415</v>
      </c>
      <c r="F418" s="1">
        <f t="shared" ca="1" si="31"/>
        <v>-4.3002647537666725</v>
      </c>
      <c r="G418" s="1">
        <f t="shared" ca="1" si="30"/>
        <v>-4.1612704800811011</v>
      </c>
      <c r="H418" s="7">
        <f t="shared" ca="1" si="32"/>
        <v>-4.1406763026017916</v>
      </c>
      <c r="I418" s="1">
        <f t="shared" ca="1" si="33"/>
        <v>-0.15958845116488085</v>
      </c>
      <c r="J418">
        <f t="shared" ca="1" si="34"/>
        <v>-0.16003086811101835</v>
      </c>
    </row>
    <row r="419" spans="5:10">
      <c r="E419" s="1">
        <v>416</v>
      </c>
      <c r="F419" s="1">
        <f t="shared" ca="1" si="31"/>
        <v>-4.3229115269173626</v>
      </c>
      <c r="G419" s="1">
        <f t="shared" ca="1" si="30"/>
        <v>-4.1796971683709652</v>
      </c>
      <c r="H419" s="7">
        <f t="shared" ca="1" si="32"/>
        <v>-4.1601867354863789</v>
      </c>
      <c r="I419" s="1">
        <f t="shared" ca="1" si="33"/>
        <v>-0.16272479143098373</v>
      </c>
      <c r="J419">
        <f t="shared" ca="1" si="34"/>
        <v>-0.16005870235909364</v>
      </c>
    </row>
    <row r="420" spans="5:10">
      <c r="E420" s="1">
        <v>417</v>
      </c>
      <c r="F420" s="1">
        <f t="shared" ca="1" si="31"/>
        <v>-4.3399696306924413</v>
      </c>
      <c r="G420" s="1">
        <f t="shared" ca="1" si="30"/>
        <v>-4.2010395036742949</v>
      </c>
      <c r="H420" s="7">
        <f t="shared" ca="1" si="32"/>
        <v>-4.1806131195803369</v>
      </c>
      <c r="I420" s="1">
        <f t="shared" ca="1" si="33"/>
        <v>-0.15935651111210447</v>
      </c>
      <c r="J420">
        <f t="shared" ca="1" si="34"/>
        <v>-0.16011945257638399</v>
      </c>
    </row>
    <row r="421" spans="5:10">
      <c r="E421" s="1">
        <v>418</v>
      </c>
      <c r="F421" s="1">
        <f t="shared" ca="1" si="31"/>
        <v>-4.3587643280177817</v>
      </c>
      <c r="G421" s="1">
        <f t="shared" ca="1" si="30"/>
        <v>-4.2194775902637751</v>
      </c>
      <c r="H421" s="7">
        <f t="shared" ca="1" si="32"/>
        <v>-4.2000453549220556</v>
      </c>
      <c r="I421" s="1">
        <f t="shared" ca="1" si="33"/>
        <v>-0.15871897309572613</v>
      </c>
      <c r="J421">
        <f t="shared" ca="1" si="34"/>
        <v>-0.16016002961262482</v>
      </c>
    </row>
    <row r="422" spans="5:10">
      <c r="E422" s="1">
        <v>419</v>
      </c>
      <c r="F422" s="1">
        <f t="shared" ca="1" si="31"/>
        <v>-4.3801484649146936</v>
      </c>
      <c r="G422" s="1">
        <f t="shared" ca="1" si="30"/>
        <v>-4.2404364605161655</v>
      </c>
      <c r="H422" s="7">
        <f t="shared" ca="1" si="32"/>
        <v>-4.220240907719111</v>
      </c>
      <c r="I422" s="1">
        <f t="shared" ca="1" si="33"/>
        <v>-0.15990755719558258</v>
      </c>
      <c r="J422">
        <f t="shared" ca="1" si="34"/>
        <v>-0.16017741824585663</v>
      </c>
    </row>
    <row r="423" spans="5:10">
      <c r="E423" s="1">
        <v>420</v>
      </c>
      <c r="F423" s="1">
        <f t="shared" ca="1" si="31"/>
        <v>-4.4006105184411322</v>
      </c>
      <c r="G423" s="1">
        <f t="shared" ca="1" si="30"/>
        <v>-4.2586599627443862</v>
      </c>
      <c r="H423" s="7">
        <f t="shared" ca="1" si="32"/>
        <v>-4.239450435231749</v>
      </c>
      <c r="I423" s="1">
        <f t="shared" ca="1" si="33"/>
        <v>-0.16116008320938313</v>
      </c>
      <c r="J423">
        <f t="shared" ca="1" si="34"/>
        <v>-0.16011462410116667</v>
      </c>
    </row>
    <row r="424" spans="5:10">
      <c r="E424" s="1">
        <v>421</v>
      </c>
      <c r="F424" s="1">
        <f t="shared" ca="1" si="31"/>
        <v>-4.4196985187600593</v>
      </c>
      <c r="G424" s="1">
        <f t="shared" ca="1" si="30"/>
        <v>-4.2796096899367253</v>
      </c>
      <c r="H424" s="7">
        <f t="shared" ca="1" si="32"/>
        <v>-4.2595300625842372</v>
      </c>
      <c r="I424" s="1">
        <f t="shared" ca="1" si="33"/>
        <v>-0.16016845617582209</v>
      </c>
      <c r="J424">
        <f t="shared" ca="1" si="34"/>
        <v>-0.15979563926535761</v>
      </c>
    </row>
    <row r="425" spans="5:10">
      <c r="E425" s="1">
        <v>422</v>
      </c>
      <c r="F425" s="1">
        <f t="shared" ca="1" si="31"/>
        <v>-4.4413258079143976</v>
      </c>
      <c r="G425" s="1">
        <f t="shared" ca="1" si="30"/>
        <v>-4.3002647537666725</v>
      </c>
      <c r="H425" s="7">
        <f t="shared" ca="1" si="32"/>
        <v>-4.2798974081754544</v>
      </c>
      <c r="I425" s="1">
        <f t="shared" ca="1" si="33"/>
        <v>-0.16142839973894318</v>
      </c>
      <c r="J425">
        <f t="shared" ca="1" si="34"/>
        <v>-0.15968617318443581</v>
      </c>
    </row>
    <row r="426" spans="5:10">
      <c r="E426" s="1">
        <v>423</v>
      </c>
      <c r="F426" s="1">
        <f t="shared" ca="1" si="31"/>
        <v>-4.4604239757349884</v>
      </c>
      <c r="G426" s="1">
        <f t="shared" ca="1" si="30"/>
        <v>-4.3229115269173626</v>
      </c>
      <c r="H426" s="7">
        <f t="shared" ca="1" si="32"/>
        <v>-4.3014044675464085</v>
      </c>
      <c r="I426" s="1">
        <f t="shared" ca="1" si="33"/>
        <v>-0.15901950818857991</v>
      </c>
      <c r="J426">
        <f t="shared" ca="1" si="34"/>
        <v>-0.15981845067589626</v>
      </c>
    </row>
    <row r="427" spans="5:10">
      <c r="E427" s="1">
        <v>424</v>
      </c>
      <c r="F427" s="1">
        <f t="shared" ca="1" si="31"/>
        <v>-4.4803885002659847</v>
      </c>
      <c r="G427" s="1">
        <f t="shared" ca="1" si="30"/>
        <v>-4.3399696306924413</v>
      </c>
      <c r="H427" s="7">
        <f t="shared" ca="1" si="32"/>
        <v>-4.3206870491194245</v>
      </c>
      <c r="I427" s="1">
        <f t="shared" ca="1" si="33"/>
        <v>-0.1597014511465602</v>
      </c>
      <c r="J427">
        <f t="shared" ca="1" si="34"/>
        <v>-0.15976081487654703</v>
      </c>
    </row>
    <row r="428" spans="5:10">
      <c r="E428" s="1">
        <v>425</v>
      </c>
      <c r="F428" s="1">
        <f t="shared" ca="1" si="31"/>
        <v>-4.4986861982865838</v>
      </c>
      <c r="G428" s="1">
        <f t="shared" ca="1" si="30"/>
        <v>-4.3587643280177817</v>
      </c>
      <c r="H428" s="7">
        <f t="shared" ca="1" si="32"/>
        <v>-4.3397256885686026</v>
      </c>
      <c r="I428" s="1">
        <f t="shared" ca="1" si="33"/>
        <v>-0.15896050971798115</v>
      </c>
      <c r="J428">
        <f t="shared" ca="1" si="34"/>
        <v>-0.15979218454874236</v>
      </c>
    </row>
    <row r="429" spans="5:10">
      <c r="E429" s="1">
        <v>426</v>
      </c>
      <c r="F429" s="1">
        <f t="shared" ca="1" si="31"/>
        <v>-4.5194720198145415</v>
      </c>
      <c r="G429" s="1">
        <f t="shared" ca="1" si="30"/>
        <v>-4.3801484649146936</v>
      </c>
      <c r="H429" s="7">
        <f t="shared" ca="1" si="32"/>
        <v>-4.3599370767416481</v>
      </c>
      <c r="I429" s="1">
        <f t="shared" ca="1" si="33"/>
        <v>-0.1595349430728934</v>
      </c>
      <c r="J429">
        <f t="shared" ca="1" si="34"/>
        <v>-0.15970850182071761</v>
      </c>
    </row>
    <row r="430" spans="5:10">
      <c r="E430" s="1">
        <v>427</v>
      </c>
      <c r="F430" s="1">
        <f t="shared" ca="1" si="31"/>
        <v>-4.5385356478942764</v>
      </c>
      <c r="G430" s="1">
        <f t="shared" ca="1" si="30"/>
        <v>-4.4006105184411322</v>
      </c>
      <c r="H430" s="7">
        <f t="shared" ca="1" si="32"/>
        <v>-4.3802737975913901</v>
      </c>
      <c r="I430" s="1">
        <f t="shared" ca="1" si="33"/>
        <v>-0.15826185030288631</v>
      </c>
      <c r="J430">
        <f t="shared" ca="1" si="34"/>
        <v>-0.15956390888839661</v>
      </c>
    </row>
    <row r="431" spans="5:10">
      <c r="E431" s="1">
        <v>428</v>
      </c>
      <c r="F431" s="1">
        <f t="shared" ca="1" si="31"/>
        <v>-4.5600279061860558</v>
      </c>
      <c r="G431" s="1">
        <f t="shared" ca="1" si="30"/>
        <v>-4.4196985187600593</v>
      </c>
      <c r="H431" s="7">
        <f t="shared" ca="1" si="32"/>
        <v>-4.3999861581757251</v>
      </c>
      <c r="I431" s="1">
        <f t="shared" ca="1" si="33"/>
        <v>-0.16004174801033066</v>
      </c>
      <c r="J431">
        <f t="shared" ca="1" si="34"/>
        <v>-0.15977285442596162</v>
      </c>
    </row>
    <row r="432" spans="5:10">
      <c r="E432" s="1">
        <v>429</v>
      </c>
      <c r="F432" s="1">
        <f t="shared" ca="1" si="31"/>
        <v>-4.5799871822471516</v>
      </c>
      <c r="G432" s="1">
        <f t="shared" ca="1" si="30"/>
        <v>-4.4413258079143976</v>
      </c>
      <c r="H432" s="7">
        <f t="shared" ca="1" si="32"/>
        <v>-4.4206559830450614</v>
      </c>
      <c r="I432" s="1">
        <f t="shared" ca="1" si="33"/>
        <v>-0.15933119920209027</v>
      </c>
      <c r="J432">
        <f t="shared" ca="1" si="34"/>
        <v>-0.15991485375435896</v>
      </c>
    </row>
    <row r="433" spans="5:10">
      <c r="E433" s="1">
        <v>430</v>
      </c>
      <c r="F433" s="1">
        <f t="shared" ca="1" si="31"/>
        <v>-4.6020137593213608</v>
      </c>
      <c r="G433" s="1">
        <f t="shared" ca="1" si="30"/>
        <v>-4.4604239757349884</v>
      </c>
      <c r="H433" s="7">
        <f t="shared" ca="1" si="32"/>
        <v>-4.4405399793900244</v>
      </c>
      <c r="I433" s="1">
        <f t="shared" ca="1" si="33"/>
        <v>-0.16147377993133638</v>
      </c>
      <c r="J433">
        <f t="shared" ca="1" si="34"/>
        <v>-0.16006622178029017</v>
      </c>
    </row>
    <row r="434" spans="5:10">
      <c r="E434" s="1">
        <v>431</v>
      </c>
      <c r="F434" s="1">
        <f t="shared" ca="1" si="31"/>
        <v>-4.6197958687235792</v>
      </c>
      <c r="G434" s="1">
        <f t="shared" ca="1" si="30"/>
        <v>-4.4803885002659847</v>
      </c>
      <c r="H434" s="7">
        <f t="shared" ca="1" si="32"/>
        <v>-4.4604642398280046</v>
      </c>
      <c r="I434" s="1">
        <f t="shared" ca="1" si="33"/>
        <v>-0.15933162889557462</v>
      </c>
      <c r="J434">
        <f t="shared" ca="1" si="34"/>
        <v>-0.16006153211581289</v>
      </c>
    </row>
    <row r="435" spans="5:10">
      <c r="E435" s="1">
        <v>432</v>
      </c>
      <c r="F435" s="1">
        <f t="shared" ca="1" si="31"/>
        <v>-4.639557689473027</v>
      </c>
      <c r="G435" s="1">
        <f t="shared" ca="1" si="30"/>
        <v>-4.4986861982865838</v>
      </c>
      <c r="H435" s="7">
        <f t="shared" ca="1" si="32"/>
        <v>-4.4795752190572937</v>
      </c>
      <c r="I435" s="1">
        <f t="shared" ca="1" si="33"/>
        <v>-0.15998247041573332</v>
      </c>
      <c r="J435">
        <f t="shared" ca="1" si="34"/>
        <v>-0.160143600696113</v>
      </c>
    </row>
    <row r="436" spans="5:10">
      <c r="E436" s="1">
        <v>433</v>
      </c>
      <c r="F436" s="1">
        <f t="shared" ca="1" si="31"/>
        <v>-4.6606325830001474</v>
      </c>
      <c r="G436" s="1">
        <f t="shared" ca="1" si="30"/>
        <v>-4.5194720198145415</v>
      </c>
      <c r="H436" s="7">
        <f t="shared" ca="1" si="32"/>
        <v>-4.4995236194359176</v>
      </c>
      <c r="I436" s="1">
        <f t="shared" ca="1" si="33"/>
        <v>-0.16110896356422977</v>
      </c>
      <c r="J436">
        <f t="shared" ca="1" si="34"/>
        <v>-0.15997896942487957</v>
      </c>
    </row>
    <row r="437" spans="5:10">
      <c r="E437" s="1">
        <v>434</v>
      </c>
      <c r="F437" s="1">
        <f t="shared" ca="1" si="31"/>
        <v>-4.6801510780956308</v>
      </c>
      <c r="G437" s="1">
        <f t="shared" ca="1" si="30"/>
        <v>-4.5385356478942764</v>
      </c>
      <c r="H437" s="7">
        <f t="shared" ca="1" si="32"/>
        <v>-4.519029633665097</v>
      </c>
      <c r="I437" s="1">
        <f t="shared" ca="1" si="33"/>
        <v>-0.16112144443053378</v>
      </c>
      <c r="J437">
        <f t="shared" ca="1" si="34"/>
        <v>-0.16027312187595796</v>
      </c>
    </row>
    <row r="438" spans="5:10">
      <c r="E438" s="1">
        <v>435</v>
      </c>
      <c r="F438" s="1">
        <f t="shared" ca="1" si="31"/>
        <v>-4.7000029599028696</v>
      </c>
      <c r="G438" s="1">
        <f t="shared" ca="1" si="30"/>
        <v>-4.5600279061860558</v>
      </c>
      <c r="H438" s="7">
        <f t="shared" ca="1" si="32"/>
        <v>-4.5395287699255764</v>
      </c>
      <c r="I438" s="1">
        <f t="shared" ca="1" si="33"/>
        <v>-0.16047418997729324</v>
      </c>
      <c r="J438">
        <f t="shared" ca="1" si="34"/>
        <v>-0.15999652172183865</v>
      </c>
    </row>
    <row r="439" spans="5:10">
      <c r="E439" s="1">
        <v>436</v>
      </c>
      <c r="F439" s="1">
        <f t="shared" ca="1" si="31"/>
        <v>-4.7192460225144846</v>
      </c>
      <c r="G439" s="1">
        <f t="shared" ca="1" si="30"/>
        <v>-4.5799871822471516</v>
      </c>
      <c r="H439" s="7">
        <f t="shared" ca="1" si="32"/>
        <v>-4.559757976086364</v>
      </c>
      <c r="I439" s="1">
        <f t="shared" ca="1" si="33"/>
        <v>-0.15948804642812053</v>
      </c>
      <c r="J439">
        <f t="shared" ca="1" si="34"/>
        <v>-0.16015617723936221</v>
      </c>
    </row>
    <row r="440" spans="5:10">
      <c r="E440" s="1">
        <v>437</v>
      </c>
      <c r="F440" s="1">
        <f t="shared" ca="1" si="31"/>
        <v>-4.7399684038097503</v>
      </c>
      <c r="G440" s="1">
        <f t="shared" ca="1" si="30"/>
        <v>-4.6020137593213608</v>
      </c>
      <c r="H440" s="7">
        <f t="shared" ca="1" si="32"/>
        <v>-4.5808858677038629</v>
      </c>
      <c r="I440" s="1">
        <f t="shared" ca="1" si="33"/>
        <v>-0.15908253610588741</v>
      </c>
      <c r="J440">
        <f t="shared" ca="1" si="34"/>
        <v>-0.1601913880621498</v>
      </c>
    </row>
    <row r="441" spans="5:10">
      <c r="E441" s="1">
        <v>438</v>
      </c>
      <c r="F441" s="1">
        <f t="shared" ca="1" si="31"/>
        <v>-4.7587363035117169</v>
      </c>
      <c r="G441" s="1">
        <f t="shared" ca="1" si="30"/>
        <v>-4.6197958687235792</v>
      </c>
      <c r="H441" s="7">
        <f t="shared" ca="1" si="32"/>
        <v>-4.6003408682137206</v>
      </c>
      <c r="I441" s="1">
        <f t="shared" ca="1" si="33"/>
        <v>-0.15839543529799638</v>
      </c>
      <c r="J441">
        <f t="shared" ca="1" si="34"/>
        <v>-0.16003716513450242</v>
      </c>
    </row>
    <row r="442" spans="5:10">
      <c r="E442" s="1">
        <v>439</v>
      </c>
      <c r="F442" s="1">
        <f t="shared" ca="1" si="31"/>
        <v>-4.7822220025562476</v>
      </c>
      <c r="G442" s="1">
        <f t="shared" ca="1" si="30"/>
        <v>-4.639557689473027</v>
      </c>
      <c r="H442" s="7">
        <f t="shared" ca="1" si="32"/>
        <v>-4.6199492788433734</v>
      </c>
      <c r="I442" s="1">
        <f t="shared" ca="1" si="33"/>
        <v>-0.16227272371287427</v>
      </c>
      <c r="J442">
        <f t="shared" ca="1" si="34"/>
        <v>-0.1599162276044222</v>
      </c>
    </row>
    <row r="443" spans="5:10">
      <c r="E443" s="1">
        <v>440</v>
      </c>
      <c r="F443" s="1">
        <f t="shared" ca="1" si="31"/>
        <v>-4.7989987093119035</v>
      </c>
      <c r="G443" s="1">
        <f t="shared" ca="1" si="30"/>
        <v>-4.6606325830001474</v>
      </c>
      <c r="H443" s="7">
        <f t="shared" ca="1" si="32"/>
        <v>-4.6402909309217604</v>
      </c>
      <c r="I443" s="1">
        <f t="shared" ca="1" si="33"/>
        <v>-0.15870777839014316</v>
      </c>
      <c r="J443">
        <f t="shared" ca="1" si="34"/>
        <v>-0.15978945181716347</v>
      </c>
    </row>
    <row r="444" spans="5:10">
      <c r="E444" s="1">
        <v>441</v>
      </c>
      <c r="F444" s="1">
        <f t="shared" ca="1" si="31"/>
        <v>-4.8211491885795059</v>
      </c>
      <c r="G444" s="1">
        <f t="shared" ca="1" si="30"/>
        <v>-4.6801510780956308</v>
      </c>
      <c r="H444" s="7">
        <f t="shared" ca="1" si="32"/>
        <v>-4.6602210045086956</v>
      </c>
      <c r="I444" s="1">
        <f t="shared" ca="1" si="33"/>
        <v>-0.16092818407081033</v>
      </c>
      <c r="J444">
        <f t="shared" ca="1" si="34"/>
        <v>-0.15970920069082242</v>
      </c>
    </row>
    <row r="445" spans="5:10">
      <c r="E445" s="1">
        <v>442</v>
      </c>
      <c r="F445" s="1">
        <f t="shared" ca="1" si="31"/>
        <v>-4.8404465608493918</v>
      </c>
      <c r="G445" s="1">
        <f t="shared" ca="1" si="30"/>
        <v>-4.7000029599028696</v>
      </c>
      <c r="H445" s="7">
        <f t="shared" ca="1" si="32"/>
        <v>-4.6801119822057826</v>
      </c>
      <c r="I445" s="1">
        <f t="shared" ca="1" si="33"/>
        <v>-0.16033457864360923</v>
      </c>
      <c r="J445">
        <f t="shared" ca="1" si="34"/>
        <v>-0.15970218031526481</v>
      </c>
    </row>
    <row r="446" spans="5:10">
      <c r="E446" s="1">
        <v>443</v>
      </c>
      <c r="F446" s="1">
        <f t="shared" ca="1" si="31"/>
        <v>-4.8592457366478889</v>
      </c>
      <c r="G446" s="1">
        <f t="shared" ca="1" si="30"/>
        <v>-4.7192460225144846</v>
      </c>
      <c r="H446" s="7">
        <f t="shared" ca="1" si="32"/>
        <v>-4.6996790023601331</v>
      </c>
      <c r="I446" s="1">
        <f t="shared" ca="1" si="33"/>
        <v>-0.15956673428775581</v>
      </c>
      <c r="J446">
        <f t="shared" ca="1" si="34"/>
        <v>-0.1598770024571512</v>
      </c>
    </row>
    <row r="447" spans="5:10">
      <c r="E447" s="1">
        <v>444</v>
      </c>
      <c r="F447" s="1">
        <f t="shared" ca="1" si="31"/>
        <v>-4.8797357722146728</v>
      </c>
      <c r="G447" s="1">
        <f t="shared" ca="1" si="30"/>
        <v>-4.7399684038097503</v>
      </c>
      <c r="H447" s="7">
        <f t="shared" ca="1" si="32"/>
        <v>-4.7198237030849413</v>
      </c>
      <c r="I447" s="1">
        <f t="shared" ca="1" si="33"/>
        <v>-0.15991206912973155</v>
      </c>
      <c r="J447">
        <f t="shared" ca="1" si="34"/>
        <v>-0.15959325522364595</v>
      </c>
    </row>
    <row r="448" spans="5:10">
      <c r="E448" s="1">
        <v>445</v>
      </c>
      <c r="F448" s="1">
        <f t="shared" ca="1" si="31"/>
        <v>-4.8984864354030355</v>
      </c>
      <c r="G448" s="1">
        <f t="shared" ca="1" si="30"/>
        <v>-4.7587363035117169</v>
      </c>
      <c r="H448" s="7">
        <f t="shared" ca="1" si="32"/>
        <v>-4.7392800032983295</v>
      </c>
      <c r="I448" s="1">
        <f t="shared" ca="1" si="33"/>
        <v>-0.15920643210470597</v>
      </c>
      <c r="J448">
        <f t="shared" ca="1" si="34"/>
        <v>-0.15956619657892518</v>
      </c>
    </row>
    <row r="449" spans="5:10">
      <c r="E449" s="1">
        <v>446</v>
      </c>
      <c r="F449" s="1">
        <f t="shared" ca="1" si="31"/>
        <v>-4.9194365380919987</v>
      </c>
      <c r="G449" s="1">
        <f t="shared" ca="1" si="30"/>
        <v>-4.7822220025562476</v>
      </c>
      <c r="H449" s="7">
        <f t="shared" ca="1" si="32"/>
        <v>-4.7607510029272886</v>
      </c>
      <c r="I449" s="1">
        <f t="shared" ca="1" si="33"/>
        <v>-0.15868553516471007</v>
      </c>
      <c r="J449">
        <f t="shared" ca="1" si="34"/>
        <v>-0.15946569422976778</v>
      </c>
    </row>
    <row r="450" spans="5:10">
      <c r="E450" s="1">
        <v>447</v>
      </c>
      <c r="F450" s="1">
        <f t="shared" ca="1" si="31"/>
        <v>-4.9388871884699075</v>
      </c>
      <c r="G450" s="1">
        <f t="shared" ca="1" si="30"/>
        <v>-4.7989987093119035</v>
      </c>
      <c r="H450" s="7">
        <f t="shared" ca="1" si="32"/>
        <v>-4.7798748561195961</v>
      </c>
      <c r="I450" s="1">
        <f t="shared" ca="1" si="33"/>
        <v>-0.15901233235031142</v>
      </c>
      <c r="J450">
        <f t="shared" ca="1" si="34"/>
        <v>-0.15950140035247937</v>
      </c>
    </row>
    <row r="451" spans="5:10">
      <c r="E451" s="1">
        <v>448</v>
      </c>
      <c r="F451" s="1">
        <f t="shared" ca="1" si="31"/>
        <v>-4.9606556790664111</v>
      </c>
      <c r="G451" s="1">
        <f t="shared" ref="G451:G514" ca="1" si="35">IF(E451&gt;=$C$8,OFFSET(F451,-$C$8,0),0)</f>
        <v>-4.8211491885795059</v>
      </c>
      <c r="H451" s="7">
        <f t="shared" ca="1" si="32"/>
        <v>-4.800512022349551</v>
      </c>
      <c r="I451" s="1">
        <f t="shared" ca="1" si="33"/>
        <v>-0.16014365671686015</v>
      </c>
      <c r="J451">
        <f t="shared" ca="1" si="34"/>
        <v>-0.15955571071058641</v>
      </c>
    </row>
    <row r="452" spans="5:10">
      <c r="E452" s="1">
        <v>449</v>
      </c>
      <c r="F452" s="1">
        <f t="shared" ref="F452:F515" ca="1" si="36">NORMINV(RAND(), $C$3, $C$4)+$C$5*E452</f>
        <v>-4.9799145429772933</v>
      </c>
      <c r="G452" s="1">
        <f t="shared" ca="1" si="35"/>
        <v>-4.8404465608493918</v>
      </c>
      <c r="H452" s="7">
        <f t="shared" ref="H452:H515" ca="1" si="37">H451*$C$13+G452*$C$14</f>
        <v>-4.8204792915994714</v>
      </c>
      <c r="I452" s="1">
        <f t="shared" ref="I452:I515" ca="1" si="38">F452-H452</f>
        <v>-0.15943525137782188</v>
      </c>
      <c r="J452">
        <f t="shared" ca="1" si="34"/>
        <v>-0.15949698874998744</v>
      </c>
    </row>
    <row r="453" spans="5:10">
      <c r="E453" s="1">
        <v>450</v>
      </c>
      <c r="F453" s="1">
        <f t="shared" ca="1" si="36"/>
        <v>-4.9982997060666161</v>
      </c>
      <c r="G453" s="1">
        <f t="shared" ca="1" si="35"/>
        <v>-4.8592457366478889</v>
      </c>
      <c r="H453" s="7">
        <f t="shared" ca="1" si="37"/>
        <v>-4.8398625141236806</v>
      </c>
      <c r="I453" s="1">
        <f t="shared" ca="1" si="38"/>
        <v>-0.15843719194293548</v>
      </c>
      <c r="J453">
        <f t="shared" ca="1" si="34"/>
        <v>-0.15965432611713037</v>
      </c>
    </row>
    <row r="454" spans="5:10">
      <c r="E454" s="1">
        <v>451</v>
      </c>
      <c r="F454" s="1">
        <f t="shared" ca="1" si="36"/>
        <v>-5.0197223037484129</v>
      </c>
      <c r="G454" s="1">
        <f t="shared" ca="1" si="35"/>
        <v>-4.8797357722146728</v>
      </c>
      <c r="H454" s="7">
        <f t="shared" ca="1" si="37"/>
        <v>-4.8597991431691767</v>
      </c>
      <c r="I454" s="1">
        <f t="shared" ca="1" si="38"/>
        <v>-0.15992316057923617</v>
      </c>
      <c r="J454">
        <f t="shared" ca="1" si="34"/>
        <v>-0.15983392226360288</v>
      </c>
    </row>
    <row r="455" spans="5:10">
      <c r="E455" s="1">
        <v>452</v>
      </c>
      <c r="F455" s="1">
        <f t="shared" ca="1" si="36"/>
        <v>-5.0398344291568318</v>
      </c>
      <c r="G455" s="1">
        <f t="shared" ca="1" si="35"/>
        <v>-4.8984864354030355</v>
      </c>
      <c r="H455" s="7">
        <f t="shared" ca="1" si="37"/>
        <v>-4.8791427892861066</v>
      </c>
      <c r="I455" s="1">
        <f t="shared" ca="1" si="38"/>
        <v>-0.16069163987072521</v>
      </c>
      <c r="J455">
        <f t="shared" ca="1" si="34"/>
        <v>-0.15976634390207103</v>
      </c>
    </row>
    <row r="456" spans="5:10">
      <c r="E456" s="1">
        <v>453</v>
      </c>
      <c r="F456" s="1">
        <f t="shared" ca="1" si="36"/>
        <v>-5.0593995015578788</v>
      </c>
      <c r="G456" s="1">
        <f t="shared" ca="1" si="35"/>
        <v>-4.9194365380919987</v>
      </c>
      <c r="H456" s="7">
        <f t="shared" ca="1" si="37"/>
        <v>-4.8992896636890526</v>
      </c>
      <c r="I456" s="1">
        <f t="shared" ca="1" si="38"/>
        <v>-0.16010983786882615</v>
      </c>
      <c r="J456">
        <f t="shared" ref="J456:J515" ca="1" si="39">AVERAGE(I452:I461)</f>
        <v>-0.15984612281312555</v>
      </c>
    </row>
    <row r="457" spans="5:10">
      <c r="E457" s="1">
        <v>454</v>
      </c>
      <c r="F457" s="1">
        <f t="shared" ca="1" si="36"/>
        <v>-5.0784132756032214</v>
      </c>
      <c r="G457" s="1">
        <f t="shared" ca="1" si="35"/>
        <v>-4.9388871884699075</v>
      </c>
      <c r="H457" s="7">
        <f t="shared" ca="1" si="37"/>
        <v>-4.9190884260794796</v>
      </c>
      <c r="I457" s="1">
        <f t="shared" ca="1" si="38"/>
        <v>-0.15932484952374182</v>
      </c>
      <c r="J457">
        <f t="shared" ca="1" si="39"/>
        <v>-0.15988172157954866</v>
      </c>
    </row>
    <row r="458" spans="5:10">
      <c r="E458" s="1">
        <v>455</v>
      </c>
      <c r="F458" s="1">
        <f t="shared" ca="1" si="36"/>
        <v>-5.1006518583490807</v>
      </c>
      <c r="G458" s="1">
        <f t="shared" ca="1" si="35"/>
        <v>-4.9606556790664111</v>
      </c>
      <c r="H458" s="7">
        <f t="shared" ca="1" si="37"/>
        <v>-4.9398720525729454</v>
      </c>
      <c r="I458" s="1">
        <f t="shared" ca="1" si="38"/>
        <v>-0.16077980577613538</v>
      </c>
      <c r="J458">
        <f t="shared" ca="1" si="39"/>
        <v>-0.16026440892205737</v>
      </c>
    </row>
    <row r="459" spans="5:10">
      <c r="E459" s="1">
        <v>456</v>
      </c>
      <c r="F459" s="1">
        <f t="shared" ca="1" si="36"/>
        <v>-5.1203747944045546</v>
      </c>
      <c r="G459" s="1">
        <f t="shared" ca="1" si="35"/>
        <v>-4.9799145429772933</v>
      </c>
      <c r="H459" s="7">
        <f t="shared" ca="1" si="37"/>
        <v>-4.9598932977751193</v>
      </c>
      <c r="I459" s="1">
        <f t="shared" ca="1" si="38"/>
        <v>-0.16048149662943523</v>
      </c>
      <c r="J459">
        <f t="shared" ca="1" si="39"/>
        <v>-0.16030987845589645</v>
      </c>
    </row>
    <row r="460" spans="5:10">
      <c r="E460" s="1">
        <v>457</v>
      </c>
      <c r="F460" s="1">
        <f t="shared" ca="1" si="36"/>
        <v>-5.1374330506558605</v>
      </c>
      <c r="G460" s="1">
        <f t="shared" ca="1" si="35"/>
        <v>-4.9982997060666161</v>
      </c>
      <c r="H460" s="7">
        <f t="shared" ca="1" si="37"/>
        <v>-4.9790965019208677</v>
      </c>
      <c r="I460" s="1">
        <f t="shared" ca="1" si="38"/>
        <v>-0.15833654873499281</v>
      </c>
      <c r="J460">
        <f t="shared" ca="1" si="39"/>
        <v>-0.16032083431146765</v>
      </c>
    </row>
    <row r="461" spans="5:10">
      <c r="E461" s="1">
        <v>458</v>
      </c>
      <c r="F461" s="1">
        <f t="shared" ca="1" si="36"/>
        <v>-5.1603508486620457</v>
      </c>
      <c r="G461" s="1">
        <f t="shared" ca="1" si="35"/>
        <v>-5.0197223037484129</v>
      </c>
      <c r="H461" s="7">
        <f t="shared" ca="1" si="37"/>
        <v>-4.9994094028346403</v>
      </c>
      <c r="I461" s="1">
        <f t="shared" ca="1" si="38"/>
        <v>-0.16094144582740544</v>
      </c>
      <c r="J461">
        <f t="shared" ca="1" si="39"/>
        <v>-0.16035589677652268</v>
      </c>
    </row>
    <row r="462" spans="5:10">
      <c r="E462" s="1">
        <v>459</v>
      </c>
      <c r="F462" s="1">
        <f t="shared" ca="1" si="36"/>
        <v>-5.1794131550377891</v>
      </c>
      <c r="G462" s="1">
        <f t="shared" ca="1" si="35"/>
        <v>-5.0398344291568318</v>
      </c>
      <c r="H462" s="7">
        <f t="shared" ca="1" si="37"/>
        <v>-5.019621915995736</v>
      </c>
      <c r="I462" s="1">
        <f t="shared" ca="1" si="38"/>
        <v>-0.15979123904205306</v>
      </c>
      <c r="J462">
        <f t="shared" ca="1" si="39"/>
        <v>-0.16048498152133472</v>
      </c>
    </row>
    <row r="463" spans="5:10">
      <c r="E463" s="1">
        <v>460</v>
      </c>
      <c r="F463" s="1">
        <f t="shared" ca="1" si="36"/>
        <v>-5.2017747741448304</v>
      </c>
      <c r="G463" s="1">
        <f t="shared" ca="1" si="35"/>
        <v>-5.0593995015578788</v>
      </c>
      <c r="H463" s="7">
        <f t="shared" ca="1" si="37"/>
        <v>-5.0395107087768078</v>
      </c>
      <c r="I463" s="1">
        <f t="shared" ca="1" si="38"/>
        <v>-0.16226406536802251</v>
      </c>
      <c r="J463">
        <f t="shared" ca="1" si="39"/>
        <v>-0.16038787261196763</v>
      </c>
    </row>
    <row r="464" spans="5:10">
      <c r="E464" s="1">
        <v>461</v>
      </c>
      <c r="F464" s="1">
        <f t="shared" ca="1" si="36"/>
        <v>-5.2193398481076416</v>
      </c>
      <c r="G464" s="1">
        <f t="shared" ca="1" si="35"/>
        <v>-5.0784132756032214</v>
      </c>
      <c r="H464" s="7">
        <f t="shared" ca="1" si="37"/>
        <v>-5.0589619921900146</v>
      </c>
      <c r="I464" s="1">
        <f t="shared" ca="1" si="38"/>
        <v>-0.16037785591762699</v>
      </c>
      <c r="J464">
        <f t="shared" ca="1" si="39"/>
        <v>-0.1602315356925314</v>
      </c>
    </row>
    <row r="465" spans="5:10">
      <c r="E465" s="1">
        <v>462</v>
      </c>
      <c r="F465" s="1">
        <f t="shared" ca="1" si="36"/>
        <v>-5.2406081236959849</v>
      </c>
      <c r="G465" s="1">
        <f t="shared" ca="1" si="35"/>
        <v>-5.1006518583490807</v>
      </c>
      <c r="H465" s="7">
        <f t="shared" ca="1" si="37"/>
        <v>-5.0798069252695477</v>
      </c>
      <c r="I465" s="1">
        <f t="shared" ca="1" si="38"/>
        <v>-0.16080119842643725</v>
      </c>
      <c r="J465">
        <f t="shared" ca="1" si="39"/>
        <v>-0.16024760128140861</v>
      </c>
    </row>
    <row r="466" spans="5:10">
      <c r="E466" s="1">
        <v>463</v>
      </c>
      <c r="F466" s="1">
        <f t="shared" ca="1" si="36"/>
        <v>-5.2605513223564273</v>
      </c>
      <c r="G466" s="1">
        <f t="shared" ca="1" si="35"/>
        <v>-5.1203747944045546</v>
      </c>
      <c r="H466" s="7">
        <f t="shared" ca="1" si="37"/>
        <v>-5.1000908598370511</v>
      </c>
      <c r="I466" s="1">
        <f t="shared" ca="1" si="38"/>
        <v>-0.16046046251937618</v>
      </c>
      <c r="J466">
        <f t="shared" ca="1" si="39"/>
        <v>-0.16018806428646934</v>
      </c>
    </row>
    <row r="467" spans="5:10">
      <c r="E467" s="1">
        <v>464</v>
      </c>
      <c r="F467" s="1">
        <f t="shared" ca="1" si="36"/>
        <v>-5.2793776522183178</v>
      </c>
      <c r="G467" s="1">
        <f t="shared" ca="1" si="35"/>
        <v>-5.1374330506558605</v>
      </c>
      <c r="H467" s="7">
        <f t="shared" ca="1" si="37"/>
        <v>-5.1187619552464554</v>
      </c>
      <c r="I467" s="1">
        <f t="shared" ca="1" si="38"/>
        <v>-0.1606156969718624</v>
      </c>
      <c r="J467">
        <f t="shared" ca="1" si="39"/>
        <v>-0.16009932256489323</v>
      </c>
    </row>
    <row r="468" spans="5:10">
      <c r="E468" s="1">
        <v>465</v>
      </c>
      <c r="F468" s="1">
        <f t="shared" ca="1" si="36"/>
        <v>-5.2993651186367146</v>
      </c>
      <c r="G468" s="1">
        <f t="shared" ca="1" si="35"/>
        <v>-5.1603508486620457</v>
      </c>
      <c r="H468" s="7">
        <f t="shared" ca="1" si="37"/>
        <v>-5.1395564019542501</v>
      </c>
      <c r="I468" s="1">
        <f t="shared" ca="1" si="38"/>
        <v>-0.15980871668246444</v>
      </c>
      <c r="J468">
        <f t="shared" ca="1" si="39"/>
        <v>-0.15994313449738354</v>
      </c>
    </row>
    <row r="469" spans="5:10">
      <c r="E469" s="1">
        <v>466</v>
      </c>
      <c r="F469" s="1">
        <f t="shared" ca="1" si="36"/>
        <v>-5.3184029059310927</v>
      </c>
      <c r="G469" s="1">
        <f t="shared" ca="1" si="35"/>
        <v>-5.1794131550377891</v>
      </c>
      <c r="H469" s="7">
        <f t="shared" ca="1" si="37"/>
        <v>-5.1594847784960196</v>
      </c>
      <c r="I469" s="1">
        <f t="shared" ca="1" si="38"/>
        <v>-0.15891812743507305</v>
      </c>
      <c r="J469">
        <f t="shared" ca="1" si="39"/>
        <v>-0.1598117059316623</v>
      </c>
    </row>
    <row r="470" spans="5:10">
      <c r="E470" s="1">
        <v>467</v>
      </c>
      <c r="F470" s="1">
        <f t="shared" ca="1" si="36"/>
        <v>-5.3391269809441892</v>
      </c>
      <c r="G470" s="1">
        <f t="shared" ca="1" si="35"/>
        <v>-5.2017747741448304</v>
      </c>
      <c r="H470" s="7">
        <f t="shared" ca="1" si="37"/>
        <v>-5.1806297763204245</v>
      </c>
      <c r="I470" s="1">
        <f t="shared" ca="1" si="38"/>
        <v>-0.15849720462376471</v>
      </c>
      <c r="J470">
        <f t="shared" ca="1" si="39"/>
        <v>-0.15976672584730373</v>
      </c>
    </row>
    <row r="471" spans="5:10">
      <c r="E471" s="1">
        <v>468</v>
      </c>
      <c r="F471" s="1">
        <f t="shared" ca="1" si="36"/>
        <v>-5.3603308880920464</v>
      </c>
      <c r="G471" s="1">
        <f t="shared" ca="1" si="35"/>
        <v>-5.2193398481076416</v>
      </c>
      <c r="H471" s="7">
        <f t="shared" ca="1" si="37"/>
        <v>-5.1999848122140335</v>
      </c>
      <c r="I471" s="1">
        <f t="shared" ca="1" si="38"/>
        <v>-0.16034607587801286</v>
      </c>
      <c r="J471">
        <f t="shared" ca="1" si="39"/>
        <v>-0.15997172929488662</v>
      </c>
    </row>
    <row r="472" spans="5:10">
      <c r="E472" s="1">
        <v>469</v>
      </c>
      <c r="F472" s="1">
        <f t="shared" ca="1" si="36"/>
        <v>-5.3792002897813012</v>
      </c>
      <c r="G472" s="1">
        <f t="shared" ca="1" si="35"/>
        <v>-5.2406081236959849</v>
      </c>
      <c r="H472" s="7">
        <f t="shared" ca="1" si="37"/>
        <v>-5.2202964679550092</v>
      </c>
      <c r="I472" s="1">
        <f t="shared" ca="1" si="38"/>
        <v>-0.15890382182629192</v>
      </c>
      <c r="J472">
        <f t="shared" ca="1" si="39"/>
        <v>-0.1602026342016476</v>
      </c>
    </row>
    <row r="473" spans="5:10">
      <c r="E473" s="1">
        <v>470</v>
      </c>
      <c r="F473" s="1">
        <f t="shared" ca="1" si="36"/>
        <v>-5.4011260798486438</v>
      </c>
      <c r="G473" s="1">
        <f t="shared" ca="1" si="35"/>
        <v>-5.2605513223564273</v>
      </c>
      <c r="H473" s="7">
        <f t="shared" ca="1" si="37"/>
        <v>-5.2404238951557183</v>
      </c>
      <c r="I473" s="1">
        <f t="shared" ca="1" si="38"/>
        <v>-0.16070218469292552</v>
      </c>
      <c r="J473">
        <f t="shared" ca="1" si="39"/>
        <v>-0.16004996324344409</v>
      </c>
    </row>
    <row r="474" spans="5:10">
      <c r="E474" s="1">
        <v>471</v>
      </c>
      <c r="F474" s="1">
        <f t="shared" ca="1" si="36"/>
        <v>-5.4189643439474331</v>
      </c>
      <c r="G474" s="1">
        <f t="shared" ca="1" si="35"/>
        <v>-5.2793776522183178</v>
      </c>
      <c r="H474" s="7">
        <f t="shared" ca="1" si="37"/>
        <v>-5.2599007736870185</v>
      </c>
      <c r="I474" s="1">
        <f t="shared" ca="1" si="38"/>
        <v>-0.15906357026041462</v>
      </c>
      <c r="J474">
        <f t="shared" ca="1" si="39"/>
        <v>-0.16043240703211525</v>
      </c>
    </row>
    <row r="475" spans="5:10">
      <c r="E475" s="1">
        <v>472</v>
      </c>
      <c r="F475" s="1">
        <f t="shared" ca="1" si="36"/>
        <v>-5.439984343744718</v>
      </c>
      <c r="G475" s="1">
        <f t="shared" ca="1" si="35"/>
        <v>-5.2993651186367146</v>
      </c>
      <c r="H475" s="7">
        <f t="shared" ca="1" si="37"/>
        <v>-5.2796329461618665</v>
      </c>
      <c r="I475" s="1">
        <f t="shared" ca="1" si="38"/>
        <v>-0.16035139758285144</v>
      </c>
      <c r="J475">
        <f t="shared" ca="1" si="39"/>
        <v>-0.1604806319115494</v>
      </c>
    </row>
    <row r="476" spans="5:10">
      <c r="E476" s="1">
        <v>473</v>
      </c>
      <c r="F476" s="1">
        <f t="shared" ca="1" si="36"/>
        <v>-5.4615284230416847</v>
      </c>
      <c r="G476" s="1">
        <f t="shared" ca="1" si="35"/>
        <v>-5.3184029059310927</v>
      </c>
      <c r="H476" s="7">
        <f t="shared" ca="1" si="37"/>
        <v>-5.2990179260464796</v>
      </c>
      <c r="I476" s="1">
        <f t="shared" ca="1" si="38"/>
        <v>-0.16251049699520514</v>
      </c>
      <c r="J476">
        <f t="shared" ca="1" si="39"/>
        <v>-0.1603116317294912</v>
      </c>
    </row>
    <row r="477" spans="5:10">
      <c r="E477" s="1">
        <v>474</v>
      </c>
      <c r="F477" s="1">
        <f t="shared" ca="1" si="36"/>
        <v>-5.4819971995348062</v>
      </c>
      <c r="G477" s="1">
        <f t="shared" ca="1" si="35"/>
        <v>-5.3391269809441892</v>
      </c>
      <c r="H477" s="7">
        <f t="shared" ca="1" si="37"/>
        <v>-5.319072453495334</v>
      </c>
      <c r="I477" s="1">
        <f t="shared" ca="1" si="38"/>
        <v>-0.16292474603947227</v>
      </c>
      <c r="J477">
        <f t="shared" ca="1" si="39"/>
        <v>-0.16058106134911859</v>
      </c>
    </row>
    <row r="478" spans="5:10">
      <c r="E478" s="1">
        <v>475</v>
      </c>
      <c r="F478" s="1">
        <f t="shared" ca="1" si="36"/>
        <v>-5.49798367789412</v>
      </c>
      <c r="G478" s="1">
        <f t="shared" ca="1" si="35"/>
        <v>-5.3603308880920464</v>
      </c>
      <c r="H478" s="7">
        <f t="shared" ca="1" si="37"/>
        <v>-5.3397016707936906</v>
      </c>
      <c r="I478" s="1">
        <f t="shared" ca="1" si="38"/>
        <v>-0.15828200710042939</v>
      </c>
      <c r="J478">
        <f t="shared" ca="1" si="39"/>
        <v>-0.16048800340982555</v>
      </c>
    </row>
    <row r="479" spans="5:10">
      <c r="E479" s="1">
        <v>476</v>
      </c>
      <c r="F479" s="1">
        <f t="shared" ca="1" si="36"/>
        <v>-5.522193545609281</v>
      </c>
      <c r="G479" s="1">
        <f t="shared" ca="1" si="35"/>
        <v>-5.3792002897813012</v>
      </c>
      <c r="H479" s="7">
        <f t="shared" ca="1" si="37"/>
        <v>-5.3594509802874963</v>
      </c>
      <c r="I479" s="1">
        <f t="shared" ca="1" si="38"/>
        <v>-0.16274256532178466</v>
      </c>
      <c r="J479">
        <f t="shared" ca="1" si="39"/>
        <v>-0.16055095606851716</v>
      </c>
    </row>
    <row r="480" spans="5:10">
      <c r="E480" s="1">
        <v>477</v>
      </c>
      <c r="F480" s="1">
        <f t="shared" ca="1" si="36"/>
        <v>-5.5392679834861758</v>
      </c>
      <c r="G480" s="1">
        <f t="shared" ca="1" si="35"/>
        <v>-5.4011260798486438</v>
      </c>
      <c r="H480" s="7">
        <f t="shared" ca="1" si="37"/>
        <v>-5.3802885300680696</v>
      </c>
      <c r="I480" s="1">
        <f t="shared" ca="1" si="38"/>
        <v>-0.15897945341810615</v>
      </c>
      <c r="J480">
        <f t="shared" ca="1" si="39"/>
        <v>-0.1605718098112999</v>
      </c>
    </row>
    <row r="481" spans="5:10">
      <c r="E481" s="1">
        <v>478</v>
      </c>
      <c r="F481" s="1">
        <f t="shared" ca="1" si="36"/>
        <v>-5.5582825110651823</v>
      </c>
      <c r="G481" s="1">
        <f t="shared" ca="1" si="35"/>
        <v>-5.4189643439474331</v>
      </c>
      <c r="H481" s="7">
        <f t="shared" ca="1" si="37"/>
        <v>-5.3996264370077514</v>
      </c>
      <c r="I481" s="1">
        <f t="shared" ca="1" si="38"/>
        <v>-0.15865607405743098</v>
      </c>
      <c r="J481">
        <f t="shared" ca="1" si="39"/>
        <v>-0.16018988714007473</v>
      </c>
    </row>
    <row r="482" spans="5:10">
      <c r="E482" s="1">
        <v>479</v>
      </c>
      <c r="F482" s="1">
        <f t="shared" ca="1" si="36"/>
        <v>-5.5814035083988003</v>
      </c>
      <c r="G482" s="1">
        <f t="shared" ca="1" si="35"/>
        <v>-5.439984343744718</v>
      </c>
      <c r="H482" s="7">
        <f t="shared" ca="1" si="37"/>
        <v>-5.4198053903762347</v>
      </c>
      <c r="I482" s="1">
        <f t="shared" ca="1" si="38"/>
        <v>-0.16159811802256563</v>
      </c>
      <c r="J482">
        <f t="shared" ca="1" si="39"/>
        <v>-0.15989860586147914</v>
      </c>
    </row>
    <row r="483" spans="5:10">
      <c r="E483" s="1">
        <v>480</v>
      </c>
      <c r="F483" s="1">
        <f t="shared" ca="1" si="36"/>
        <v>-5.6004385120089548</v>
      </c>
      <c r="G483" s="1">
        <f t="shared" ca="1" si="35"/>
        <v>-5.4615284230416847</v>
      </c>
      <c r="H483" s="7">
        <f t="shared" ca="1" si="37"/>
        <v>-5.4406669067089597</v>
      </c>
      <c r="I483" s="1">
        <f t="shared" ca="1" si="38"/>
        <v>-0.15977160529999512</v>
      </c>
      <c r="J483">
        <f t="shared" ca="1" si="39"/>
        <v>-0.16007831073765769</v>
      </c>
    </row>
    <row r="484" spans="5:10">
      <c r="E484" s="1">
        <v>481</v>
      </c>
      <c r="F484" s="1">
        <f t="shared" ca="1" si="36"/>
        <v>-5.6210251499692134</v>
      </c>
      <c r="G484" s="1">
        <f t="shared" ca="1" si="35"/>
        <v>-5.4819971995348062</v>
      </c>
      <c r="H484" s="7">
        <f t="shared" ca="1" si="37"/>
        <v>-5.4613320531218825</v>
      </c>
      <c r="I484" s="1">
        <f t="shared" ca="1" si="38"/>
        <v>-0.15969309684733091</v>
      </c>
      <c r="J484">
        <f t="shared" ca="1" si="39"/>
        <v>-0.15973978072292647</v>
      </c>
    </row>
    <row r="485" spans="5:10">
      <c r="E485" s="1">
        <v>482</v>
      </c>
      <c r="F485" s="1">
        <f t="shared" ca="1" si="36"/>
        <v>-5.6402178005186796</v>
      </c>
      <c r="G485" s="1">
        <f t="shared" ca="1" si="35"/>
        <v>-5.49798367789412</v>
      </c>
      <c r="H485" s="7">
        <f t="shared" ca="1" si="37"/>
        <v>-5.4796578655080008</v>
      </c>
      <c r="I485" s="1">
        <f t="shared" ca="1" si="38"/>
        <v>-0.16055993501067878</v>
      </c>
      <c r="J485">
        <f t="shared" ca="1" si="39"/>
        <v>-0.15976878611677076</v>
      </c>
    </row>
    <row r="486" spans="5:10">
      <c r="E486" s="1">
        <v>483</v>
      </c>
      <c r="F486" s="1">
        <f t="shared" ca="1" si="36"/>
        <v>-5.6596169758415948</v>
      </c>
      <c r="G486" s="1">
        <f t="shared" ca="1" si="35"/>
        <v>-5.522193545609281</v>
      </c>
      <c r="H486" s="7">
        <f t="shared" ca="1" si="37"/>
        <v>-5.5009257055586414</v>
      </c>
      <c r="I486" s="1">
        <f t="shared" ca="1" si="38"/>
        <v>-0.15869127028295349</v>
      </c>
      <c r="J486">
        <f t="shared" ca="1" si="39"/>
        <v>-0.15990076549375826</v>
      </c>
    </row>
    <row r="487" spans="5:10">
      <c r="E487" s="1">
        <v>484</v>
      </c>
      <c r="F487" s="1">
        <f t="shared" ca="1" si="36"/>
        <v>-5.6801087777759243</v>
      </c>
      <c r="G487" s="1">
        <f t="shared" ca="1" si="35"/>
        <v>-5.5392679834861758</v>
      </c>
      <c r="H487" s="7">
        <f t="shared" ca="1" si="37"/>
        <v>-5.5200968445224081</v>
      </c>
      <c r="I487" s="1">
        <f t="shared" ca="1" si="38"/>
        <v>-0.16001193325351615</v>
      </c>
      <c r="J487">
        <f t="shared" ca="1" si="39"/>
        <v>-0.15966444562957935</v>
      </c>
    </row>
    <row r="488" spans="5:10">
      <c r="E488" s="1">
        <v>485</v>
      </c>
      <c r="F488" s="1">
        <f t="shared" ca="1" si="36"/>
        <v>-5.6992687336560097</v>
      </c>
      <c r="G488" s="1">
        <f t="shared" ca="1" si="35"/>
        <v>-5.5582825110651823</v>
      </c>
      <c r="H488" s="7">
        <f t="shared" ca="1" si="37"/>
        <v>-5.5391896777937948</v>
      </c>
      <c r="I488" s="1">
        <f t="shared" ca="1" si="38"/>
        <v>-0.16007905586221494</v>
      </c>
      <c r="J488">
        <f t="shared" ca="1" si="39"/>
        <v>-0.15981115705579177</v>
      </c>
    </row>
    <row r="489" spans="5:10">
      <c r="E489" s="1">
        <v>486</v>
      </c>
      <c r="F489" s="1">
        <f t="shared" ca="1" si="36"/>
        <v>-5.7196538582707701</v>
      </c>
      <c r="G489" s="1">
        <f t="shared" ca="1" si="35"/>
        <v>-5.5814035083988003</v>
      </c>
      <c r="H489" s="7">
        <f t="shared" ca="1" si="37"/>
        <v>-5.5602965930962975</v>
      </c>
      <c r="I489" s="1">
        <f t="shared" ca="1" si="38"/>
        <v>-0.15935726517447257</v>
      </c>
      <c r="J489">
        <f t="shared" ca="1" si="39"/>
        <v>-0.15959655874154555</v>
      </c>
    </row>
    <row r="490" spans="5:10">
      <c r="E490" s="1">
        <v>487</v>
      </c>
      <c r="F490" s="1">
        <f t="shared" ca="1" si="36"/>
        <v>-5.7396370599091755</v>
      </c>
      <c r="G490" s="1">
        <f t="shared" ca="1" si="35"/>
        <v>-5.6004385120089548</v>
      </c>
      <c r="H490" s="7">
        <f t="shared" ca="1" si="37"/>
        <v>-5.5803675525526266</v>
      </c>
      <c r="I490" s="1">
        <f t="shared" ca="1" si="38"/>
        <v>-0.15926950735654888</v>
      </c>
      <c r="J490">
        <f t="shared" ca="1" si="39"/>
        <v>-0.15950869244691654</v>
      </c>
    </row>
    <row r="491" spans="5:10">
      <c r="E491" s="1">
        <v>488</v>
      </c>
      <c r="F491" s="1">
        <f t="shared" ca="1" si="36"/>
        <v>-5.7606722190882262</v>
      </c>
      <c r="G491" s="1">
        <f t="shared" ca="1" si="35"/>
        <v>-5.6210251499692134</v>
      </c>
      <c r="H491" s="7">
        <f t="shared" ca="1" si="37"/>
        <v>-5.60069635126092</v>
      </c>
      <c r="I491" s="1">
        <f t="shared" ca="1" si="38"/>
        <v>-0.15997586782730622</v>
      </c>
      <c r="J491">
        <f t="shared" ca="1" si="39"/>
        <v>-0.1598247763678696</v>
      </c>
    </row>
    <row r="492" spans="5:10">
      <c r="E492" s="1">
        <v>489</v>
      </c>
      <c r="F492" s="1">
        <f t="shared" ca="1" si="36"/>
        <v>-5.7796919952705759</v>
      </c>
      <c r="G492" s="1">
        <f t="shared" ca="1" si="35"/>
        <v>-5.6402178005186796</v>
      </c>
      <c r="H492" s="7">
        <f t="shared" ca="1" si="37"/>
        <v>-5.6204570758897994</v>
      </c>
      <c r="I492" s="1">
        <f t="shared" ca="1" si="38"/>
        <v>-0.1592349193807765</v>
      </c>
      <c r="J492">
        <f t="shared" ca="1" si="39"/>
        <v>-0.1599631859667511</v>
      </c>
    </row>
    <row r="493" spans="5:10">
      <c r="E493" s="1">
        <v>490</v>
      </c>
      <c r="F493" s="1">
        <f t="shared" ca="1" si="36"/>
        <v>-5.8012757454278159</v>
      </c>
      <c r="G493" s="1">
        <f t="shared" ca="1" si="35"/>
        <v>-5.6596169758415948</v>
      </c>
      <c r="H493" s="7">
        <f t="shared" ca="1" si="37"/>
        <v>-5.6400370258656967</v>
      </c>
      <c r="I493" s="1">
        <f t="shared" ca="1" si="38"/>
        <v>-0.16123871956211921</v>
      </c>
      <c r="J493">
        <f t="shared" ca="1" si="39"/>
        <v>-0.15997470606299852</v>
      </c>
    </row>
    <row r="494" spans="5:10">
      <c r="E494" s="1">
        <v>491</v>
      </c>
      <c r="F494" s="1">
        <f t="shared" ca="1" si="36"/>
        <v>-5.8176200155256792</v>
      </c>
      <c r="G494" s="1">
        <f t="shared" ca="1" si="35"/>
        <v>-5.6801087777759243</v>
      </c>
      <c r="H494" s="7">
        <f t="shared" ca="1" si="37"/>
        <v>-5.6600729018208105</v>
      </c>
      <c r="I494" s="1">
        <f t="shared" ca="1" si="38"/>
        <v>-0.15754711370486874</v>
      </c>
      <c r="J494">
        <f t="shared" ca="1" si="39"/>
        <v>-0.16014499278056293</v>
      </c>
    </row>
    <row r="495" spans="5:10">
      <c r="E495" s="1">
        <v>492</v>
      </c>
      <c r="F495" s="1">
        <f t="shared" ca="1" si="36"/>
        <v>-5.8393520898027989</v>
      </c>
      <c r="G495" s="1">
        <f t="shared" ca="1" si="35"/>
        <v>-5.6992687336560097</v>
      </c>
      <c r="H495" s="7">
        <f t="shared" ca="1" si="37"/>
        <v>-5.6796708177384101</v>
      </c>
      <c r="I495" s="1">
        <f t="shared" ca="1" si="38"/>
        <v>-0.15968127206438876</v>
      </c>
      <c r="J495">
        <f t="shared" ca="1" si="39"/>
        <v>-0.16020107664060176</v>
      </c>
    </row>
    <row r="496" spans="5:10">
      <c r="E496" s="1">
        <v>493</v>
      </c>
      <c r="F496" s="1">
        <f t="shared" ca="1" si="36"/>
        <v>-5.8615144474970737</v>
      </c>
      <c r="G496" s="1">
        <f t="shared" ca="1" si="35"/>
        <v>-5.7196538582707701</v>
      </c>
      <c r="H496" s="7">
        <f t="shared" ca="1" si="37"/>
        <v>-5.6996623380045897</v>
      </c>
      <c r="I496" s="1">
        <f t="shared" ca="1" si="38"/>
        <v>-0.16185210949248408</v>
      </c>
      <c r="J496">
        <f t="shared" ca="1" si="39"/>
        <v>-0.16035720912559165</v>
      </c>
    </row>
    <row r="497" spans="5:10">
      <c r="E497" s="1">
        <v>494</v>
      </c>
      <c r="F497" s="1">
        <f t="shared" ca="1" si="36"/>
        <v>-5.8810457281992132</v>
      </c>
      <c r="G497" s="1">
        <f t="shared" ca="1" si="35"/>
        <v>-5.7396370599091755</v>
      </c>
      <c r="H497" s="7">
        <f t="shared" ca="1" si="37"/>
        <v>-5.7196496989568821</v>
      </c>
      <c r="I497" s="1">
        <f t="shared" ca="1" si="38"/>
        <v>-0.1613960292423311</v>
      </c>
      <c r="J497">
        <f t="shared" ca="1" si="39"/>
        <v>-0.16067403550987464</v>
      </c>
    </row>
    <row r="498" spans="5:10">
      <c r="E498" s="1">
        <v>495</v>
      </c>
      <c r="F498" s="1">
        <f t="shared" ca="1" si="36"/>
        <v>-5.9003552158472434</v>
      </c>
      <c r="G498" s="1">
        <f t="shared" ca="1" si="35"/>
        <v>-5.7606722190882262</v>
      </c>
      <c r="H498" s="7">
        <f t="shared" ca="1" si="37"/>
        <v>-5.7401609590225542</v>
      </c>
      <c r="I498" s="1">
        <f t="shared" ca="1" si="38"/>
        <v>-0.16019425682468924</v>
      </c>
      <c r="J498">
        <f t="shared" ca="1" si="39"/>
        <v>-0.16073686869443113</v>
      </c>
    </row>
    <row r="499" spans="5:10">
      <c r="E499" s="1">
        <v>496</v>
      </c>
      <c r="F499" s="1">
        <f t="shared" ca="1" si="36"/>
        <v>-5.9209866094966817</v>
      </c>
      <c r="G499" s="1">
        <f t="shared" ca="1" si="35"/>
        <v>-5.7796919952705759</v>
      </c>
      <c r="H499" s="7">
        <f t="shared" ca="1" si="37"/>
        <v>-5.759926477146565</v>
      </c>
      <c r="I499" s="1">
        <f t="shared" ca="1" si="38"/>
        <v>-0.16106013235011662</v>
      </c>
      <c r="J499">
        <f t="shared" ca="1" si="39"/>
        <v>-0.1607646593280144</v>
      </c>
    </row>
    <row r="500" spans="5:10">
      <c r="E500" s="1">
        <v>497</v>
      </c>
      <c r="F500" s="1">
        <f t="shared" ca="1" si="36"/>
        <v>-5.9404314572441272</v>
      </c>
      <c r="G500" s="1">
        <f t="shared" ca="1" si="35"/>
        <v>-5.8012757454278159</v>
      </c>
      <c r="H500" s="7">
        <f t="shared" ca="1" si="37"/>
        <v>-5.78060111128719</v>
      </c>
      <c r="I500" s="1">
        <f t="shared" ca="1" si="38"/>
        <v>-0.15983034595693724</v>
      </c>
      <c r="J500">
        <f t="shared" ca="1" si="39"/>
        <v>-0.16083552757824018</v>
      </c>
    </row>
    <row r="501" spans="5:10">
      <c r="E501" s="1">
        <v>498</v>
      </c>
      <c r="F501" s="1">
        <f t="shared" ca="1" si="36"/>
        <v>-5.9606477560836399</v>
      </c>
      <c r="G501" s="1">
        <f t="shared" ca="1" si="35"/>
        <v>-5.8176200155256792</v>
      </c>
      <c r="H501" s="7">
        <f t="shared" ca="1" si="37"/>
        <v>-5.799110563406435</v>
      </c>
      <c r="I501" s="1">
        <f t="shared" ca="1" si="38"/>
        <v>-0.1615371926772049</v>
      </c>
      <c r="J501">
        <f t="shared" ca="1" si="39"/>
        <v>-0.16063272756589689</v>
      </c>
    </row>
    <row r="502" spans="5:10">
      <c r="E502" s="1">
        <v>499</v>
      </c>
      <c r="F502" s="1">
        <f t="shared" ca="1" si="36"/>
        <v>-5.9816345098282238</v>
      </c>
      <c r="G502" s="1">
        <f t="shared" ca="1" si="35"/>
        <v>-5.8393520898027989</v>
      </c>
      <c r="H502" s="7">
        <f t="shared" ca="1" si="37"/>
        <v>-5.8192313266046174</v>
      </c>
      <c r="I502" s="1">
        <f t="shared" ca="1" si="38"/>
        <v>-0.16240318322360636</v>
      </c>
      <c r="J502">
        <f t="shared" ca="1" si="39"/>
        <v>-0.16049468964171307</v>
      </c>
    </row>
    <row r="503" spans="5:10">
      <c r="E503" s="1">
        <v>500</v>
      </c>
      <c r="F503" s="1">
        <f t="shared" ca="1" si="36"/>
        <v>-6.0022399384585299</v>
      </c>
      <c r="G503" s="1">
        <f t="shared" ca="1" si="35"/>
        <v>-5.8615144474970737</v>
      </c>
      <c r="H503" s="7">
        <f t="shared" ca="1" si="37"/>
        <v>-5.8403728870508456</v>
      </c>
      <c r="I503" s="1">
        <f t="shared" ca="1" si="38"/>
        <v>-0.16186705140768431</v>
      </c>
      <c r="J503">
        <f t="shared" ca="1" si="39"/>
        <v>-0.16038379910185138</v>
      </c>
    </row>
    <row r="504" spans="5:10">
      <c r="E504" s="1">
        <v>501</v>
      </c>
      <c r="F504" s="1">
        <f t="shared" ca="1" si="36"/>
        <v>-6.0185343276657308</v>
      </c>
      <c r="G504" s="1">
        <f t="shared" ca="1" si="35"/>
        <v>-5.8810457281992132</v>
      </c>
      <c r="H504" s="7">
        <f t="shared" ca="1" si="37"/>
        <v>-5.8607093076250294</v>
      </c>
      <c r="I504" s="1">
        <f t="shared" ca="1" si="38"/>
        <v>-0.15782502004070142</v>
      </c>
      <c r="J504">
        <f t="shared" ca="1" si="39"/>
        <v>-0.16035300887454432</v>
      </c>
    </row>
    <row r="505" spans="5:10">
      <c r="E505" s="1">
        <v>502</v>
      </c>
      <c r="F505" s="1">
        <f t="shared" ca="1" si="36"/>
        <v>-6.0409222163027829</v>
      </c>
      <c r="G505" s="1">
        <f t="shared" ca="1" si="35"/>
        <v>-5.9003552158472434</v>
      </c>
      <c r="H505" s="7">
        <f t="shared" ca="1" si="37"/>
        <v>-5.8805322617361364</v>
      </c>
      <c r="I505" s="1">
        <f t="shared" ca="1" si="38"/>
        <v>-0.16038995456664651</v>
      </c>
      <c r="J505">
        <f t="shared" ca="1" si="39"/>
        <v>-0.16029386041993901</v>
      </c>
    </row>
    <row r="506" spans="5:10">
      <c r="E506" s="1">
        <v>503</v>
      </c>
      <c r="F506" s="1">
        <f t="shared" ca="1" si="36"/>
        <v>-6.0605835449854606</v>
      </c>
      <c r="G506" s="1">
        <f t="shared" ca="1" si="35"/>
        <v>-5.9209866094966817</v>
      </c>
      <c r="H506" s="7">
        <f t="shared" ca="1" si="37"/>
        <v>-5.9007594356164095</v>
      </c>
      <c r="I506" s="1">
        <f t="shared" ca="1" si="38"/>
        <v>-0.15982410936905111</v>
      </c>
      <c r="J506">
        <f t="shared" ca="1" si="39"/>
        <v>-0.1601799888341903</v>
      </c>
    </row>
    <row r="507" spans="5:10">
      <c r="E507" s="1">
        <v>504</v>
      </c>
      <c r="F507" s="1">
        <f t="shared" ca="1" si="36"/>
        <v>-6.0806110964307614</v>
      </c>
      <c r="G507" s="1">
        <f t="shared" ca="1" si="35"/>
        <v>-5.9404314572441272</v>
      </c>
      <c r="H507" s="7">
        <f t="shared" ca="1" si="37"/>
        <v>-5.9205954464302684</v>
      </c>
      <c r="I507" s="1">
        <f t="shared" ca="1" si="38"/>
        <v>-0.160015650000493</v>
      </c>
      <c r="J507">
        <f t="shared" ca="1" si="39"/>
        <v>-0.15991724205647237</v>
      </c>
    </row>
    <row r="508" spans="5:10">
      <c r="E508" s="1">
        <v>505</v>
      </c>
      <c r="F508" s="1">
        <f t="shared" ca="1" si="36"/>
        <v>-6.0997069526830261</v>
      </c>
      <c r="G508" s="1">
        <f t="shared" ca="1" si="35"/>
        <v>-5.9606477560836399</v>
      </c>
      <c r="H508" s="7">
        <f t="shared" ca="1" si="37"/>
        <v>-5.9406216012569537</v>
      </c>
      <c r="I508" s="1">
        <f t="shared" ca="1" si="38"/>
        <v>-0.15908535142607239</v>
      </c>
      <c r="J508">
        <f t="shared" ca="1" si="39"/>
        <v>-0.1598288266107506</v>
      </c>
    </row>
    <row r="509" spans="5:10">
      <c r="E509" s="1">
        <v>506</v>
      </c>
      <c r="F509" s="1">
        <f t="shared" ca="1" si="36"/>
        <v>-6.1218802856196346</v>
      </c>
      <c r="G509" s="1">
        <f t="shared" ca="1" si="35"/>
        <v>-5.9816345098282238</v>
      </c>
      <c r="H509" s="7">
        <f t="shared" ca="1" si="37"/>
        <v>-5.9611280555425887</v>
      </c>
      <c r="I509" s="1">
        <f t="shared" ca="1" si="38"/>
        <v>-0.16075223007704587</v>
      </c>
      <c r="J509">
        <f t="shared" ca="1" si="39"/>
        <v>-0.16002918825990581</v>
      </c>
    </row>
    <row r="510" spans="5:10">
      <c r="E510" s="1">
        <v>507</v>
      </c>
      <c r="F510" s="1">
        <f t="shared" ca="1" si="36"/>
        <v>-6.140922858411443</v>
      </c>
      <c r="G510" s="1">
        <f t="shared" ca="1" si="35"/>
        <v>-6.0022399384585299</v>
      </c>
      <c r="H510" s="7">
        <f t="shared" ca="1" si="37"/>
        <v>-5.9816839970005589</v>
      </c>
      <c r="I510" s="1">
        <f t="shared" ca="1" si="38"/>
        <v>-0.15923886141088417</v>
      </c>
      <c r="J510">
        <f t="shared" ca="1" si="39"/>
        <v>-0.15985763639066972</v>
      </c>
    </row>
    <row r="511" spans="5:10">
      <c r="E511" s="1">
        <v>508</v>
      </c>
      <c r="F511" s="1">
        <f t="shared" ca="1" si="36"/>
        <v>-6.1605076391528621</v>
      </c>
      <c r="G511" s="1">
        <f t="shared" ca="1" si="35"/>
        <v>-6.0185343276657308</v>
      </c>
      <c r="H511" s="7">
        <f t="shared" ca="1" si="37"/>
        <v>-6.0001091623331444</v>
      </c>
      <c r="I511" s="1">
        <f t="shared" ca="1" si="38"/>
        <v>-0.16039847681971775</v>
      </c>
      <c r="J511">
        <f t="shared" ca="1" si="39"/>
        <v>-0.15986136161529402</v>
      </c>
    </row>
    <row r="512" spans="5:10">
      <c r="E512" s="1">
        <v>509</v>
      </c>
      <c r="F512" s="1">
        <f t="shared" ca="1" si="36"/>
        <v>-6.1802914047643913</v>
      </c>
      <c r="G512" s="1">
        <f t="shared" ca="1" si="35"/>
        <v>-6.0409222163027829</v>
      </c>
      <c r="H512" s="7">
        <f t="shared" ca="1" si="37"/>
        <v>-6.0205156893179641</v>
      </c>
      <c r="I512" s="1">
        <f t="shared" ca="1" si="38"/>
        <v>-0.15977571544642721</v>
      </c>
      <c r="J512">
        <f t="shared" ca="1" si="39"/>
        <v>-0.15984207556714414</v>
      </c>
    </row>
    <row r="513" spans="5:10">
      <c r="E513" s="1">
        <v>510</v>
      </c>
      <c r="F513" s="1">
        <f t="shared" ca="1" si="36"/>
        <v>-6.2015325141021789</v>
      </c>
      <c r="G513" s="1">
        <f t="shared" ca="1" si="35"/>
        <v>-6.0605835449854606</v>
      </c>
      <c r="H513" s="7">
        <f t="shared" ca="1" si="37"/>
        <v>-6.0405496171517123</v>
      </c>
      <c r="I513" s="1">
        <f t="shared" ca="1" si="38"/>
        <v>-0.16098289695046653</v>
      </c>
      <c r="J513">
        <f t="shared" ca="1" si="39"/>
        <v>-0.15995017901586867</v>
      </c>
    </row>
    <row r="514" spans="5:10">
      <c r="E514" s="1">
        <v>511</v>
      </c>
      <c r="F514" s="1">
        <f t="shared" ca="1" si="36"/>
        <v>-6.2204089933234901</v>
      </c>
      <c r="G514" s="1">
        <f t="shared" ca="1" si="35"/>
        <v>-6.0806110964307614</v>
      </c>
      <c r="H514" s="7">
        <f t="shared" ca="1" si="37"/>
        <v>-6.0605803567912364</v>
      </c>
      <c r="I514" s="1">
        <f t="shared" ca="1" si="38"/>
        <v>-0.15982863653225365</v>
      </c>
      <c r="J514">
        <f t="shared" ca="1" si="39"/>
        <v>-0.15981650383900581</v>
      </c>
    </row>
    <row r="515" spans="5:10">
      <c r="E515" s="1">
        <v>512</v>
      </c>
      <c r="F515" s="1">
        <f t="shared" ca="1" si="36"/>
        <v>-6.2388180906114172</v>
      </c>
      <c r="G515" s="1">
        <f t="shared" ref="G515" ca="1" si="40">IF(E515&gt;=$C$8,OFFSET(F515,-$C$8,0),0)</f>
        <v>-6.0997069526830261</v>
      </c>
      <c r="H515" s="7">
        <f t="shared" ca="1" si="37"/>
        <v>-6.0801436547371317</v>
      </c>
      <c r="I515" s="1">
        <f t="shared" ca="1" si="38"/>
        <v>-0.15867443587428554</v>
      </c>
      <c r="J515">
        <f t="shared" ca="1" si="39"/>
        <v>-0.15993203232463013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EE5F-C60D-4525-8425-3776FADD13CE}">
  <sheetPr codeName="Sheet4"/>
  <dimension ref="B1:X609"/>
  <sheetViews>
    <sheetView tabSelected="1" zoomScale="70" zoomScaleNormal="70" workbookViewId="0">
      <selection activeCell="I64" sqref="I64"/>
    </sheetView>
  </sheetViews>
  <sheetFormatPr defaultRowHeight="18.75"/>
  <cols>
    <col min="6" max="6" width="13.375" bestFit="1" customWidth="1"/>
    <col min="7" max="7" width="16.25" customWidth="1"/>
    <col min="8" max="8" width="17.25" bestFit="1" customWidth="1"/>
    <col min="9" max="9" width="14.25" bestFit="1" customWidth="1"/>
    <col min="22" max="22" width="27.625" bestFit="1" customWidth="1"/>
  </cols>
  <sheetData>
    <row r="1" spans="2:24">
      <c r="K1">
        <f>R508</f>
        <v>1.9723865877712033E-3</v>
      </c>
      <c r="L1" s="10"/>
      <c r="M1" s="10" t="s">
        <v>29</v>
      </c>
      <c r="N1" s="10"/>
      <c r="O1" s="10"/>
      <c r="P1" s="11" t="s">
        <v>30</v>
      </c>
      <c r="Q1" s="11" t="s">
        <v>31</v>
      </c>
      <c r="R1" s="10" t="s">
        <v>32</v>
      </c>
      <c r="S1" s="11" t="s">
        <v>30</v>
      </c>
      <c r="T1" s="11" t="s">
        <v>31</v>
      </c>
    </row>
    <row r="2" spans="2:24">
      <c r="E2" s="1" t="s">
        <v>0</v>
      </c>
      <c r="F2" s="1" t="s">
        <v>5</v>
      </c>
      <c r="G2" s="1" t="s">
        <v>14</v>
      </c>
      <c r="H2" s="7" t="s">
        <v>18</v>
      </c>
      <c r="I2" s="1" t="s">
        <v>6</v>
      </c>
      <c r="J2" s="1" t="s">
        <v>6</v>
      </c>
      <c r="L2" s="12"/>
      <c r="M2" s="12" t="s">
        <v>33</v>
      </c>
      <c r="N2" s="1" t="s">
        <v>14</v>
      </c>
      <c r="O2" s="1" t="s">
        <v>6</v>
      </c>
      <c r="P2" s="12" t="s">
        <v>34</v>
      </c>
      <c r="Q2" s="12" t="s">
        <v>35</v>
      </c>
      <c r="R2" s="12" t="s">
        <v>36</v>
      </c>
      <c r="S2" s="12" t="s">
        <v>37</v>
      </c>
      <c r="T2" s="12" t="s">
        <v>38</v>
      </c>
    </row>
    <row r="3" spans="2:24">
      <c r="B3" s="1" t="s">
        <v>2</v>
      </c>
      <c r="C3" s="1">
        <v>10</v>
      </c>
      <c r="E3" s="1">
        <v>0</v>
      </c>
      <c r="F3" s="1">
        <f ca="1">NORMINV(RAND(), $C$3, $C$4)+$C$5*E3</f>
        <v>10.00110317966813</v>
      </c>
      <c r="G3" s="1">
        <f t="shared" ref="G3:G66" ca="1" si="0">IF(E3&gt;=$C$8,OFFSET(F3,-$C$8,0),0)</f>
        <v>0</v>
      </c>
      <c r="H3" s="7">
        <f>0</f>
        <v>0</v>
      </c>
      <c r="I3" s="1">
        <f ca="1">F3-H3</f>
        <v>10.00110317966813</v>
      </c>
      <c r="L3" s="12">
        <v>1</v>
      </c>
      <c r="M3" s="12">
        <f ca="1">F3</f>
        <v>10.00110317966813</v>
      </c>
      <c r="N3" s="1">
        <f ca="1">IF(E3&gt;=$C$8,OFFSET(P3,-$C$8,0),0)</f>
        <v>0</v>
      </c>
      <c r="O3" s="12">
        <f ca="1">M3-N3</f>
        <v>10.00110317966813</v>
      </c>
      <c r="P3" s="12">
        <f ca="1">(1-R3)*S3+R3*M3</f>
        <v>5.0005515898340649</v>
      </c>
      <c r="Q3" s="12">
        <f t="shared" ref="Q3:Q12" si="1">(1-R3)*T3</f>
        <v>0.1</v>
      </c>
      <c r="R3" s="12">
        <f>T3/(T3+$W$14)</f>
        <v>0.5</v>
      </c>
      <c r="S3" s="12">
        <v>0</v>
      </c>
      <c r="T3" s="12">
        <f>W13</f>
        <v>0.2</v>
      </c>
    </row>
    <row r="4" spans="2:24">
      <c r="B4" s="1" t="s">
        <v>3</v>
      </c>
      <c r="C4" s="1">
        <v>1E-3</v>
      </c>
      <c r="E4" s="1">
        <v>1</v>
      </c>
      <c r="F4" s="1">
        <f t="shared" ref="F4:F67" ca="1" si="2">NORMINV(RAND(), $C$3, $C$4)+$C$5*E4</f>
        <v>9.9983045228996161</v>
      </c>
      <c r="G4" s="1">
        <f t="shared" ca="1" si="0"/>
        <v>0</v>
      </c>
      <c r="H4" s="7">
        <f t="shared" ref="H4:H67" ca="1" si="3">H3*$C$13+G4*$C$14</f>
        <v>0</v>
      </c>
      <c r="I4" s="1">
        <f t="shared" ref="I4:I67" ca="1" si="4">F4-H4</f>
        <v>9.9983045228996161</v>
      </c>
      <c r="L4" s="12">
        <v>2</v>
      </c>
      <c r="M4" s="12">
        <f ca="1">F4</f>
        <v>9.9983045228996161</v>
      </c>
      <c r="N4" s="1">
        <f t="shared" ref="N4:N67" ca="1" si="5">IF(E4&gt;=$C$8,OFFSET(P4,-$C$8,0),0)</f>
        <v>0</v>
      </c>
      <c r="O4" s="12">
        <f t="shared" ref="O4:O67" ca="1" si="6">M4-N4</f>
        <v>9.9983045228996161</v>
      </c>
      <c r="P4" s="12">
        <f ca="1">(1-R4)*S4+R4*M4</f>
        <v>6.6664692341892486</v>
      </c>
      <c r="Q4" s="12">
        <f t="shared" si="1"/>
        <v>6.666666666666668E-2</v>
      </c>
      <c r="R4" s="12">
        <f t="shared" ref="R4:R67" si="7">T4/(T4+$W$14)</f>
        <v>0.33333333333333331</v>
      </c>
      <c r="S4" s="12">
        <f ca="1">P3</f>
        <v>5.0005515898340649</v>
      </c>
      <c r="T4" s="12">
        <f t="shared" ref="T4:T35" si="8">Q3+$W$15</f>
        <v>0.1</v>
      </c>
    </row>
    <row r="5" spans="2:24">
      <c r="B5" t="s">
        <v>24</v>
      </c>
      <c r="C5">
        <v>0</v>
      </c>
      <c r="E5" s="1">
        <v>2</v>
      </c>
      <c r="F5" s="1">
        <f t="shared" ca="1" si="2"/>
        <v>9.9994356365831312</v>
      </c>
      <c r="G5" s="1">
        <f t="shared" ca="1" si="0"/>
        <v>0</v>
      </c>
      <c r="H5" s="7">
        <f t="shared" ca="1" si="3"/>
        <v>0</v>
      </c>
      <c r="I5" s="1">
        <f t="shared" ca="1" si="4"/>
        <v>9.9994356365831312</v>
      </c>
      <c r="L5" s="12">
        <v>3</v>
      </c>
      <c r="M5" s="12">
        <f t="shared" ref="M5:M68" ca="1" si="9">F5</f>
        <v>9.9994356365831312</v>
      </c>
      <c r="N5" s="1">
        <f t="shared" ca="1" si="5"/>
        <v>0</v>
      </c>
      <c r="O5" s="12">
        <f t="shared" ca="1" si="6"/>
        <v>9.9994356365831312</v>
      </c>
      <c r="P5" s="12">
        <f ca="1">(1-R5)*S5+R5*M5</f>
        <v>7.4997108347877184</v>
      </c>
      <c r="Q5" s="12">
        <f t="shared" si="1"/>
        <v>5.000000000000001E-2</v>
      </c>
      <c r="R5" s="12">
        <f t="shared" si="7"/>
        <v>0.25</v>
      </c>
      <c r="S5" s="12">
        <f t="shared" ref="S5:S68" ca="1" si="10">P4</f>
        <v>6.6664692341892486</v>
      </c>
      <c r="T5" s="12">
        <f t="shared" si="8"/>
        <v>6.666666666666668E-2</v>
      </c>
    </row>
    <row r="6" spans="2:24">
      <c r="E6" s="1">
        <v>3</v>
      </c>
      <c r="F6" s="1">
        <f t="shared" ca="1" si="2"/>
        <v>9.9968810498765102</v>
      </c>
      <c r="G6" s="1">
        <f t="shared" ca="1" si="0"/>
        <v>0</v>
      </c>
      <c r="H6" s="7">
        <f t="shared" ca="1" si="3"/>
        <v>0</v>
      </c>
      <c r="I6" s="1">
        <f t="shared" ca="1" si="4"/>
        <v>9.9968810498765102</v>
      </c>
      <c r="L6" s="12">
        <v>4</v>
      </c>
      <c r="M6" s="12">
        <f t="shared" ca="1" si="9"/>
        <v>9.9968810498765102</v>
      </c>
      <c r="N6" s="1">
        <f t="shared" ca="1" si="5"/>
        <v>0</v>
      </c>
      <c r="O6" s="12">
        <f t="shared" ca="1" si="6"/>
        <v>9.9968810498765102</v>
      </c>
      <c r="P6" s="12">
        <f t="shared" ref="P6:P69" ca="1" si="11">(1-R6)*S6+R6*M6</f>
        <v>7.9991448778054766</v>
      </c>
      <c r="Q6" s="12">
        <f t="shared" si="1"/>
        <v>4.0000000000000008E-2</v>
      </c>
      <c r="R6" s="12">
        <f t="shared" si="7"/>
        <v>0.20000000000000004</v>
      </c>
      <c r="S6" s="12">
        <f t="shared" ca="1" si="10"/>
        <v>7.4997108347877184</v>
      </c>
      <c r="T6" s="12">
        <f t="shared" si="8"/>
        <v>5.000000000000001E-2</v>
      </c>
    </row>
    <row r="7" spans="2:24">
      <c r="B7" s="1" t="s">
        <v>1</v>
      </c>
      <c r="C7" s="1"/>
      <c r="E7" s="1">
        <v>4</v>
      </c>
      <c r="F7" s="1">
        <f t="shared" ca="1" si="2"/>
        <v>10.000091617030398</v>
      </c>
      <c r="G7" s="1">
        <f t="shared" ca="1" si="0"/>
        <v>0</v>
      </c>
      <c r="H7" s="7">
        <f t="shared" ca="1" si="3"/>
        <v>0</v>
      </c>
      <c r="I7" s="1">
        <f t="shared" ca="1" si="4"/>
        <v>10.000091617030398</v>
      </c>
      <c r="J7">
        <f ca="1">AVERAGE(I3:I12)</f>
        <v>9.9998793643046575</v>
      </c>
      <c r="L7" s="12">
        <v>5</v>
      </c>
      <c r="M7" s="12">
        <f t="shared" ca="1" si="9"/>
        <v>10.000091617030398</v>
      </c>
      <c r="N7" s="1">
        <f t="shared" ca="1" si="5"/>
        <v>0</v>
      </c>
      <c r="O7" s="12">
        <f t="shared" ca="1" si="6"/>
        <v>10.000091617030398</v>
      </c>
      <c r="P7" s="12">
        <f t="shared" ca="1" si="11"/>
        <v>8.3326360010096288</v>
      </c>
      <c r="Q7" s="12">
        <f t="shared" si="1"/>
        <v>3.333333333333334E-2</v>
      </c>
      <c r="R7" s="12">
        <f t="shared" si="7"/>
        <v>0.16666666666666669</v>
      </c>
      <c r="S7" s="12">
        <f t="shared" ca="1" si="10"/>
        <v>7.9991448778054766</v>
      </c>
      <c r="T7" s="12">
        <f t="shared" si="8"/>
        <v>4.0000000000000008E-2</v>
      </c>
    </row>
    <row r="8" spans="2:24">
      <c r="B8" s="1" t="s">
        <v>7</v>
      </c>
      <c r="C8" s="1">
        <v>50</v>
      </c>
      <c r="E8" s="1">
        <v>5</v>
      </c>
      <c r="F8" s="1">
        <f t="shared" ca="1" si="2"/>
        <v>10.001828400345863</v>
      </c>
      <c r="G8" s="1">
        <f t="shared" ca="1" si="0"/>
        <v>0</v>
      </c>
      <c r="H8" s="7">
        <f t="shared" ca="1" si="3"/>
        <v>0</v>
      </c>
      <c r="I8" s="1">
        <f t="shared" ca="1" si="4"/>
        <v>10.001828400345863</v>
      </c>
      <c r="J8">
        <f t="shared" ref="J8:J71" ca="1" si="12">AVERAGE(I4:I13)</f>
        <v>9.9997432717940384</v>
      </c>
      <c r="L8" s="12">
        <v>6</v>
      </c>
      <c r="M8" s="12">
        <f t="shared" ca="1" si="9"/>
        <v>10.001828400345863</v>
      </c>
      <c r="N8" s="1">
        <f t="shared" ca="1" si="5"/>
        <v>0</v>
      </c>
      <c r="O8" s="12">
        <f t="shared" ca="1" si="6"/>
        <v>10.001828400345863</v>
      </c>
      <c r="P8" s="12">
        <f ca="1">(1-R8)*S8+R8*M8</f>
        <v>8.5710920580576619</v>
      </c>
      <c r="Q8" s="12">
        <f t="shared" si="1"/>
        <v>2.8571428571428574E-2</v>
      </c>
      <c r="R8" s="12">
        <f t="shared" si="7"/>
        <v>0.14285714285714288</v>
      </c>
      <c r="S8" s="12">
        <f t="shared" ca="1" si="10"/>
        <v>8.3326360010096288</v>
      </c>
      <c r="T8" s="12">
        <f t="shared" si="8"/>
        <v>3.333333333333334E-2</v>
      </c>
    </row>
    <row r="9" spans="2:24">
      <c r="E9" s="1">
        <v>6</v>
      </c>
      <c r="F9" s="1">
        <f t="shared" ca="1" si="2"/>
        <v>10.000192051641962</v>
      </c>
      <c r="G9" s="1">
        <f t="shared" ca="1" si="0"/>
        <v>0</v>
      </c>
      <c r="H9" s="7">
        <f t="shared" ca="1" si="3"/>
        <v>0</v>
      </c>
      <c r="I9" s="1">
        <f t="shared" ca="1" si="4"/>
        <v>10.000192051641962</v>
      </c>
      <c r="J9">
        <f t="shared" ca="1" si="12"/>
        <v>9.9998585576430905</v>
      </c>
      <c r="L9" s="12">
        <v>7</v>
      </c>
      <c r="M9" s="12">
        <f t="shared" ca="1" si="9"/>
        <v>10.000192051641962</v>
      </c>
      <c r="N9" s="1">
        <f t="shared" ca="1" si="5"/>
        <v>0</v>
      </c>
      <c r="O9" s="12">
        <f t="shared" ca="1" si="6"/>
        <v>10.000192051641962</v>
      </c>
      <c r="P9" s="12">
        <f ca="1">(1-R9)*S9+R9*M9</f>
        <v>8.7497295572556997</v>
      </c>
      <c r="Q9" s="12">
        <f t="shared" si="1"/>
        <v>2.5000000000000001E-2</v>
      </c>
      <c r="R9" s="12">
        <f t="shared" si="7"/>
        <v>0.125</v>
      </c>
      <c r="S9" s="12">
        <f t="shared" ca="1" si="10"/>
        <v>8.5710920580576619</v>
      </c>
      <c r="T9" s="12">
        <f t="shared" si="8"/>
        <v>2.8571428571428574E-2</v>
      </c>
    </row>
    <row r="10" spans="2:24">
      <c r="B10" s="1" t="s">
        <v>8</v>
      </c>
      <c r="C10" s="3" t="s">
        <v>17</v>
      </c>
      <c r="E10" s="1">
        <v>7</v>
      </c>
      <c r="F10" s="1">
        <f t="shared" ca="1" si="2"/>
        <v>10.000546981113983</v>
      </c>
      <c r="G10" s="1">
        <f t="shared" ca="1" si="0"/>
        <v>0</v>
      </c>
      <c r="H10" s="7">
        <f ca="1">H9*$C$13+G10*$C$14</f>
        <v>0</v>
      </c>
      <c r="I10" s="1">
        <f t="shared" ca="1" si="4"/>
        <v>10.000546981113983</v>
      </c>
      <c r="J10">
        <f t="shared" ca="1" si="12"/>
        <v>9.9996482949826682</v>
      </c>
      <c r="L10" s="12">
        <v>8</v>
      </c>
      <c r="M10" s="12">
        <f t="shared" ca="1" si="9"/>
        <v>10.000546981113983</v>
      </c>
      <c r="N10" s="1">
        <f t="shared" ca="1" si="5"/>
        <v>0</v>
      </c>
      <c r="O10" s="12">
        <f t="shared" ca="1" si="6"/>
        <v>10.000546981113983</v>
      </c>
      <c r="P10" s="12">
        <f ca="1">(1-R10)*S10+R10*M10</f>
        <v>8.8887092710177313</v>
      </c>
      <c r="Q10" s="12">
        <f t="shared" si="1"/>
        <v>2.2222222222222223E-2</v>
      </c>
      <c r="R10" s="12">
        <f t="shared" si="7"/>
        <v>0.11111111111111112</v>
      </c>
      <c r="S10" s="12">
        <f t="shared" ca="1" si="10"/>
        <v>8.7497295572556997</v>
      </c>
      <c r="T10" s="12">
        <f t="shared" si="8"/>
        <v>2.5000000000000001E-2</v>
      </c>
    </row>
    <row r="11" spans="2:24">
      <c r="B11" s="1" t="s">
        <v>9</v>
      </c>
      <c r="C11" s="3" t="s">
        <v>17</v>
      </c>
      <c r="E11" s="1">
        <v>8</v>
      </c>
      <c r="F11" s="1">
        <f t="shared" ca="1" si="2"/>
        <v>10.00047439089078</v>
      </c>
      <c r="G11" s="1">
        <f t="shared" ca="1" si="0"/>
        <v>0</v>
      </c>
      <c r="H11" s="7">
        <f t="shared" ca="1" si="3"/>
        <v>0</v>
      </c>
      <c r="I11" s="1">
        <f t="shared" ca="1" si="4"/>
        <v>10.00047439089078</v>
      </c>
      <c r="J11">
        <f t="shared" ca="1" si="12"/>
        <v>9.9999923038686838</v>
      </c>
      <c r="L11" s="12">
        <v>9</v>
      </c>
      <c r="M11" s="12">
        <f t="shared" ca="1" si="9"/>
        <v>10.00047439089078</v>
      </c>
      <c r="N11" s="1">
        <f t="shared" ca="1" si="5"/>
        <v>0</v>
      </c>
      <c r="O11" s="12">
        <f t="shared" ca="1" si="6"/>
        <v>10.00047439089078</v>
      </c>
      <c r="P11" s="12">
        <f ca="1">(1-R11)*S11+R11*M11</f>
        <v>8.9998857830050358</v>
      </c>
      <c r="Q11" s="12">
        <f t="shared" si="1"/>
        <v>0.02</v>
      </c>
      <c r="R11" s="12">
        <f t="shared" si="7"/>
        <v>9.9999999999999992E-2</v>
      </c>
      <c r="S11" s="12">
        <f t="shared" ca="1" si="10"/>
        <v>8.8887092710177313</v>
      </c>
      <c r="T11" s="12">
        <f t="shared" si="8"/>
        <v>2.2222222222222223E-2</v>
      </c>
      <c r="V11" s="10" t="s">
        <v>25</v>
      </c>
      <c r="W11" s="10">
        <v>5</v>
      </c>
      <c r="X11" s="10"/>
    </row>
    <row r="12" spans="2:24">
      <c r="E12" s="1">
        <v>9</v>
      </c>
      <c r="F12" s="1">
        <f t="shared" ca="1" si="2"/>
        <v>9.9999358129962062</v>
      </c>
      <c r="G12" s="1">
        <f t="shared" ca="1" si="0"/>
        <v>0</v>
      </c>
      <c r="H12" s="7">
        <f t="shared" ca="1" si="3"/>
        <v>0</v>
      </c>
      <c r="I12" s="1">
        <f t="shared" ca="1" si="4"/>
        <v>9.9999358129962062</v>
      </c>
      <c r="J12">
        <f t="shared" ca="1" si="12"/>
        <v>9.9999291414277973</v>
      </c>
      <c r="L12" s="12">
        <v>10</v>
      </c>
      <c r="M12" s="12">
        <f t="shared" ca="1" si="9"/>
        <v>9.9999358129962062</v>
      </c>
      <c r="N12" s="1">
        <f t="shared" ca="1" si="5"/>
        <v>0</v>
      </c>
      <c r="O12" s="12">
        <f t="shared" ca="1" si="6"/>
        <v>9.9999358129962062</v>
      </c>
      <c r="P12" s="12">
        <f t="shared" ca="1" si="11"/>
        <v>9.0907994220951434</v>
      </c>
      <c r="Q12" s="12">
        <f t="shared" si="1"/>
        <v>1.8181818181818181E-2</v>
      </c>
      <c r="R12" s="12">
        <f t="shared" si="7"/>
        <v>9.0909090909090912E-2</v>
      </c>
      <c r="S12" s="12">
        <f t="shared" ca="1" si="10"/>
        <v>8.9998857830050358</v>
      </c>
      <c r="T12" s="12">
        <f t="shared" si="8"/>
        <v>0.02</v>
      </c>
      <c r="V12" s="10" t="s">
        <v>26</v>
      </c>
      <c r="W12" s="10">
        <v>0</v>
      </c>
      <c r="X12" s="10"/>
    </row>
    <row r="13" spans="2:24">
      <c r="B13" s="1" t="s">
        <v>21</v>
      </c>
      <c r="C13" s="1">
        <v>0.5</v>
      </c>
      <c r="E13" s="1">
        <v>10</v>
      </c>
      <c r="F13" s="1">
        <f t="shared" ca="1" si="2"/>
        <v>9.999742254561955</v>
      </c>
      <c r="G13" s="1">
        <f t="shared" ca="1" si="0"/>
        <v>0</v>
      </c>
      <c r="H13" s="7">
        <f ca="1">H12*$C$13+G13*$C$14</f>
        <v>0</v>
      </c>
      <c r="I13" s="1">
        <f t="shared" ca="1" si="4"/>
        <v>9.999742254561955</v>
      </c>
      <c r="J13">
        <f t="shared" ca="1" si="12"/>
        <v>9.9997762216821844</v>
      </c>
      <c r="L13" s="12">
        <v>11</v>
      </c>
      <c r="M13" s="12">
        <f t="shared" ca="1" si="9"/>
        <v>9.999742254561955</v>
      </c>
      <c r="N13" s="1">
        <f t="shared" ca="1" si="5"/>
        <v>0</v>
      </c>
      <c r="O13" s="12">
        <f t="shared" ca="1" si="6"/>
        <v>9.999742254561955</v>
      </c>
      <c r="P13" s="12">
        <f t="shared" ca="1" si="11"/>
        <v>9.1665446581340451</v>
      </c>
      <c r="Q13" s="12">
        <f t="shared" ref="Q13:Q76" si="13">(1-R13)*T13</f>
        <v>1.6666666666666666E-2</v>
      </c>
      <c r="R13" s="12">
        <f t="shared" si="7"/>
        <v>8.3333333333333329E-2</v>
      </c>
      <c r="S13" s="12">
        <f t="shared" ca="1" si="10"/>
        <v>9.0907994220951434</v>
      </c>
      <c r="T13" s="12">
        <f t="shared" si="8"/>
        <v>1.8181818181818181E-2</v>
      </c>
      <c r="V13" s="10" t="s">
        <v>27</v>
      </c>
      <c r="W13" s="10">
        <v>0.2</v>
      </c>
      <c r="X13" s="10"/>
    </row>
    <row r="14" spans="2:24">
      <c r="B14" s="1" t="s">
        <v>22</v>
      </c>
      <c r="C14" s="1">
        <f>1-C13</f>
        <v>0.5</v>
      </c>
      <c r="E14" s="1">
        <v>11</v>
      </c>
      <c r="F14" s="1">
        <f t="shared" ca="1" si="2"/>
        <v>9.9994573813901049</v>
      </c>
      <c r="G14" s="1">
        <f t="shared" ca="1" si="0"/>
        <v>0</v>
      </c>
      <c r="H14" s="7">
        <f t="shared" ca="1" si="3"/>
        <v>0</v>
      </c>
      <c r="I14" s="1">
        <f t="shared" ca="1" si="4"/>
        <v>9.9994573813901049</v>
      </c>
      <c r="J14">
        <f t="shared" ca="1" si="12"/>
        <v>9.9995621889109483</v>
      </c>
      <c r="L14" s="12">
        <v>12</v>
      </c>
      <c r="M14" s="12">
        <f t="shared" ca="1" si="9"/>
        <v>9.9994573813901049</v>
      </c>
      <c r="N14" s="1">
        <f t="shared" ca="1" si="5"/>
        <v>0</v>
      </c>
      <c r="O14" s="12">
        <f t="shared" ca="1" si="6"/>
        <v>9.9994573813901049</v>
      </c>
      <c r="P14" s="12">
        <f t="shared" ca="1" si="11"/>
        <v>9.2306148676152819</v>
      </c>
      <c r="Q14" s="12">
        <f t="shared" si="13"/>
        <v>1.5384615384615385E-2</v>
      </c>
      <c r="R14" s="12">
        <f t="shared" si="7"/>
        <v>7.6923076923076913E-2</v>
      </c>
      <c r="S14" s="12">
        <f t="shared" ca="1" si="10"/>
        <v>9.1665446581340451</v>
      </c>
      <c r="T14" s="12">
        <f t="shared" si="8"/>
        <v>1.6666666666666666E-2</v>
      </c>
      <c r="V14" s="10" t="s">
        <v>28</v>
      </c>
      <c r="W14" s="10">
        <v>0.2</v>
      </c>
      <c r="X14" s="10"/>
    </row>
    <row r="15" spans="2:24">
      <c r="B15" s="9" t="s">
        <v>23</v>
      </c>
      <c r="E15" s="1">
        <v>12</v>
      </c>
      <c r="F15" s="1">
        <f t="shared" ca="1" si="2"/>
        <v>9.9973330099789361</v>
      </c>
      <c r="G15" s="1">
        <f t="shared" ca="1" si="0"/>
        <v>0</v>
      </c>
      <c r="H15" s="7">
        <f t="shared" ca="1" si="3"/>
        <v>0</v>
      </c>
      <c r="I15" s="1">
        <f t="shared" ca="1" si="4"/>
        <v>9.9973330099789361</v>
      </c>
      <c r="J15">
        <f t="shared" ca="1" si="12"/>
        <v>9.9995132210025872</v>
      </c>
      <c r="L15" s="12">
        <v>13</v>
      </c>
      <c r="M15" s="12">
        <f t="shared" ca="1" si="9"/>
        <v>9.9973330099789361</v>
      </c>
      <c r="N15" s="1">
        <f t="shared" ca="1" si="5"/>
        <v>0</v>
      </c>
      <c r="O15" s="12">
        <f t="shared" ca="1" si="6"/>
        <v>9.9973330099789361</v>
      </c>
      <c r="P15" s="12">
        <f t="shared" ca="1" si="11"/>
        <v>9.2853804492126866</v>
      </c>
      <c r="Q15" s="12">
        <f t="shared" si="13"/>
        <v>1.4285714285714287E-2</v>
      </c>
      <c r="R15" s="12">
        <f t="shared" si="7"/>
        <v>7.1428571428571425E-2</v>
      </c>
      <c r="S15" s="12">
        <f t="shared" ca="1" si="10"/>
        <v>9.2306148676152819</v>
      </c>
      <c r="T15" s="12">
        <f t="shared" si="8"/>
        <v>1.5384615384615385E-2</v>
      </c>
      <c r="V15" s="10"/>
      <c r="W15" s="10"/>
      <c r="X15" s="10"/>
    </row>
    <row r="16" spans="2:24">
      <c r="E16" s="1">
        <v>13</v>
      </c>
      <c r="F16" s="1">
        <f t="shared" ca="1" si="2"/>
        <v>10.000321138736668</v>
      </c>
      <c r="G16" s="1">
        <f t="shared" ca="1" si="0"/>
        <v>0</v>
      </c>
      <c r="H16" s="7">
        <f t="shared" ca="1" si="3"/>
        <v>0</v>
      </c>
      <c r="I16" s="1">
        <f t="shared" ca="1" si="4"/>
        <v>10.000321138736668</v>
      </c>
      <c r="J16">
        <f t="shared" ca="1" si="12"/>
        <v>9.9994398975900189</v>
      </c>
      <c r="L16" s="12">
        <v>14</v>
      </c>
      <c r="M16" s="12">
        <f t="shared" ca="1" si="9"/>
        <v>10.000321138736668</v>
      </c>
      <c r="N16" s="1">
        <f t="shared" ca="1" si="5"/>
        <v>0</v>
      </c>
      <c r="O16" s="12">
        <f t="shared" ca="1" si="6"/>
        <v>10.000321138736668</v>
      </c>
      <c r="P16" s="12">
        <f t="shared" ca="1" si="11"/>
        <v>9.333043161847618</v>
      </c>
      <c r="Q16" s="12">
        <f t="shared" si="13"/>
        <v>1.3333333333333334E-2</v>
      </c>
      <c r="R16" s="12">
        <f t="shared" si="7"/>
        <v>6.6666666666666666E-2</v>
      </c>
      <c r="S16" s="12">
        <f t="shared" ca="1" si="10"/>
        <v>9.2853804492126866</v>
      </c>
      <c r="T16" s="12">
        <f t="shared" si="8"/>
        <v>1.4285714285714287E-2</v>
      </c>
    </row>
    <row r="17" spans="5:20">
      <c r="E17" s="1">
        <v>14</v>
      </c>
      <c r="F17" s="1">
        <f t="shared" ca="1" si="2"/>
        <v>9.9994599926215244</v>
      </c>
      <c r="G17" s="1">
        <f t="shared" ca="1" si="0"/>
        <v>0</v>
      </c>
      <c r="H17" s="7">
        <f t="shared" ca="1" si="3"/>
        <v>0</v>
      </c>
      <c r="I17" s="1">
        <f t="shared" ca="1" si="4"/>
        <v>9.9994599926215244</v>
      </c>
      <c r="J17">
        <f t="shared" ca="1" si="12"/>
        <v>9.9994039143328344</v>
      </c>
      <c r="L17" s="12">
        <v>15</v>
      </c>
      <c r="M17" s="12">
        <f t="shared" ca="1" si="9"/>
        <v>9.9994599926215244</v>
      </c>
      <c r="N17" s="1">
        <f t="shared" ca="1" si="5"/>
        <v>0</v>
      </c>
      <c r="O17" s="12">
        <f t="shared" ca="1" si="6"/>
        <v>9.9994599926215244</v>
      </c>
      <c r="P17" s="12">
        <f t="shared" ca="1" si="11"/>
        <v>9.3746942137709866</v>
      </c>
      <c r="Q17" s="12">
        <f t="shared" si="13"/>
        <v>1.2500000000000001E-2</v>
      </c>
      <c r="R17" s="12">
        <f t="shared" si="7"/>
        <v>6.25E-2</v>
      </c>
      <c r="S17" s="12">
        <f t="shared" ca="1" si="10"/>
        <v>9.333043161847618</v>
      </c>
      <c r="T17" s="12">
        <f t="shared" si="8"/>
        <v>1.3333333333333334E-2</v>
      </c>
    </row>
    <row r="18" spans="5:20">
      <c r="E18" s="1">
        <v>15</v>
      </c>
      <c r="F18" s="1">
        <f t="shared" ca="1" si="2"/>
        <v>10.000299202889734</v>
      </c>
      <c r="G18" s="1">
        <f t="shared" ca="1" si="0"/>
        <v>0</v>
      </c>
      <c r="H18" s="7">
        <f t="shared" ca="1" si="3"/>
        <v>0</v>
      </c>
      <c r="I18" s="1">
        <f t="shared" ca="1" si="4"/>
        <v>10.000299202889734</v>
      </c>
      <c r="J18">
        <f t="shared" ca="1" si="12"/>
        <v>9.9995698924253951</v>
      </c>
      <c r="L18" s="12">
        <v>16</v>
      </c>
      <c r="M18" s="12">
        <f t="shared" ca="1" si="9"/>
        <v>10.000299202889734</v>
      </c>
      <c r="N18" s="1">
        <f t="shared" ca="1" si="5"/>
        <v>0</v>
      </c>
      <c r="O18" s="12">
        <f t="shared" ca="1" si="6"/>
        <v>10.000299202889734</v>
      </c>
      <c r="P18" s="12">
        <f t="shared" ca="1" si="11"/>
        <v>9.411494507248559</v>
      </c>
      <c r="Q18" s="12">
        <f t="shared" si="13"/>
        <v>1.1764705882352941E-2</v>
      </c>
      <c r="R18" s="12">
        <f t="shared" si="7"/>
        <v>5.8823529411764705E-2</v>
      </c>
      <c r="S18" s="12">
        <f t="shared" ca="1" si="10"/>
        <v>9.3746942137709866</v>
      </c>
      <c r="T18" s="12">
        <f t="shared" si="8"/>
        <v>1.2500000000000001E-2</v>
      </c>
    </row>
    <row r="19" spans="5:20">
      <c r="E19" s="1">
        <v>16</v>
      </c>
      <c r="F19" s="1">
        <f t="shared" ca="1" si="2"/>
        <v>9.9980517239295885</v>
      </c>
      <c r="G19" s="1">
        <f t="shared" ca="1" si="0"/>
        <v>0</v>
      </c>
      <c r="H19" s="7">
        <f t="shared" ca="1" si="3"/>
        <v>0</v>
      </c>
      <c r="I19" s="1">
        <f t="shared" ca="1" si="4"/>
        <v>9.9980517239295885</v>
      </c>
      <c r="J19">
        <f t="shared" ca="1" si="12"/>
        <v>9.9998373321550318</v>
      </c>
      <c r="L19" s="12">
        <v>17</v>
      </c>
      <c r="M19" s="12">
        <f t="shared" ca="1" si="9"/>
        <v>9.9980517239295885</v>
      </c>
      <c r="N19" s="1">
        <f t="shared" ca="1" si="5"/>
        <v>0</v>
      </c>
      <c r="O19" s="12">
        <f t="shared" ca="1" si="6"/>
        <v>9.9980517239295885</v>
      </c>
      <c r="P19" s="12">
        <f t="shared" ca="1" si="11"/>
        <v>9.4440810192863935</v>
      </c>
      <c r="Q19" s="12">
        <f t="shared" si="13"/>
        <v>1.111111111111111E-2</v>
      </c>
      <c r="R19" s="12">
        <f t="shared" si="7"/>
        <v>5.5555555555555546E-2</v>
      </c>
      <c r="S19" s="12">
        <f t="shared" ca="1" si="10"/>
        <v>9.411494507248559</v>
      </c>
      <c r="T19" s="12">
        <f t="shared" si="8"/>
        <v>1.1764705882352941E-2</v>
      </c>
    </row>
    <row r="20" spans="5:20">
      <c r="E20" s="1">
        <v>17</v>
      </c>
      <c r="F20" s="1">
        <f t="shared" ca="1" si="2"/>
        <v>10.00005730203037</v>
      </c>
      <c r="G20" s="1">
        <f t="shared" ca="1" si="0"/>
        <v>0</v>
      </c>
      <c r="H20" s="7">
        <f t="shared" ca="1" si="3"/>
        <v>0</v>
      </c>
      <c r="I20" s="1">
        <f t="shared" ca="1" si="4"/>
        <v>10.00005730203037</v>
      </c>
      <c r="J20">
        <f t="shared" ca="1" si="12"/>
        <v>9.9999968466740334</v>
      </c>
      <c r="L20" s="12">
        <v>18</v>
      </c>
      <c r="M20" s="12">
        <f t="shared" ca="1" si="9"/>
        <v>10.00005730203037</v>
      </c>
      <c r="N20" s="1">
        <f t="shared" ca="1" si="5"/>
        <v>0</v>
      </c>
      <c r="O20" s="12">
        <f t="shared" ca="1" si="6"/>
        <v>10.00005730203037</v>
      </c>
      <c r="P20" s="12">
        <f t="shared" ca="1" si="11"/>
        <v>9.4733429289044988</v>
      </c>
      <c r="Q20" s="12">
        <f t="shared" si="13"/>
        <v>1.0526315789473684E-2</v>
      </c>
      <c r="R20" s="12">
        <f t="shared" si="7"/>
        <v>5.2631578947368418E-2</v>
      </c>
      <c r="S20" s="12">
        <f t="shared" ca="1" si="10"/>
        <v>9.4440810192863935</v>
      </c>
      <c r="T20" s="12">
        <f t="shared" si="8"/>
        <v>1.111111111111111E-2</v>
      </c>
    </row>
    <row r="21" spans="5:20">
      <c r="E21" s="1">
        <v>18</v>
      </c>
      <c r="F21" s="1">
        <f t="shared" ca="1" si="2"/>
        <v>9.9997411567650953</v>
      </c>
      <c r="G21" s="1">
        <f t="shared" ca="1" si="0"/>
        <v>0</v>
      </c>
      <c r="H21" s="7">
        <f t="shared" ca="1" si="3"/>
        <v>0</v>
      </c>
      <c r="I21" s="1">
        <f t="shared" ca="1" si="4"/>
        <v>9.9997411567650953</v>
      </c>
      <c r="J21">
        <f t="shared" ca="1" si="12"/>
        <v>9.9999749077502962</v>
      </c>
      <c r="L21" s="12">
        <v>19</v>
      </c>
      <c r="M21" s="12">
        <f t="shared" ca="1" si="9"/>
        <v>9.9997411567650953</v>
      </c>
      <c r="N21" s="1">
        <f t="shared" ca="1" si="5"/>
        <v>0</v>
      </c>
      <c r="O21" s="12">
        <f t="shared" ca="1" si="6"/>
        <v>9.9997411567650953</v>
      </c>
      <c r="P21" s="12">
        <f t="shared" ca="1" si="11"/>
        <v>9.4996628402975283</v>
      </c>
      <c r="Q21" s="12">
        <f t="shared" si="13"/>
        <v>9.9999999999999985E-3</v>
      </c>
      <c r="R21" s="12">
        <f t="shared" si="7"/>
        <v>4.9999999999999996E-2</v>
      </c>
      <c r="S21" s="12">
        <f t="shared" ca="1" si="10"/>
        <v>9.4733429289044988</v>
      </c>
      <c r="T21" s="12">
        <f t="shared" si="8"/>
        <v>1.0526315789473684E-2</v>
      </c>
    </row>
    <row r="22" spans="5:20">
      <c r="E22" s="1">
        <v>19</v>
      </c>
      <c r="F22" s="1">
        <f t="shared" ca="1" si="2"/>
        <v>9.9995759804243516</v>
      </c>
      <c r="G22" s="1">
        <f t="shared" ca="1" si="0"/>
        <v>0</v>
      </c>
      <c r="H22" s="7">
        <f t="shared" ca="1" si="3"/>
        <v>0</v>
      </c>
      <c r="I22" s="1">
        <f t="shared" ca="1" si="4"/>
        <v>9.9995759804243516</v>
      </c>
      <c r="J22">
        <f t="shared" ca="1" si="12"/>
        <v>10.000065884020504</v>
      </c>
      <c r="L22" s="12">
        <v>20</v>
      </c>
      <c r="M22" s="12">
        <f t="shared" ca="1" si="9"/>
        <v>9.9995759804243516</v>
      </c>
      <c r="N22" s="1">
        <f t="shared" ca="1" si="5"/>
        <v>0</v>
      </c>
      <c r="O22" s="12">
        <f t="shared" ca="1" si="6"/>
        <v>9.9995759804243516</v>
      </c>
      <c r="P22" s="12">
        <f t="shared" ca="1" si="11"/>
        <v>9.5234682279226153</v>
      </c>
      <c r="Q22" s="12">
        <f t="shared" si="13"/>
        <v>9.5238095238095229E-3</v>
      </c>
      <c r="R22" s="12">
        <f t="shared" si="7"/>
        <v>4.7619047619047609E-2</v>
      </c>
      <c r="S22" s="12">
        <f t="shared" ca="1" si="10"/>
        <v>9.4996628402975283</v>
      </c>
      <c r="T22" s="12">
        <f t="shared" si="8"/>
        <v>9.9999999999999985E-3</v>
      </c>
    </row>
    <row r="23" spans="5:20">
      <c r="E23" s="1">
        <v>20</v>
      </c>
      <c r="F23" s="1">
        <f t="shared" ca="1" si="2"/>
        <v>10.00140203548759</v>
      </c>
      <c r="G23" s="1">
        <f t="shared" ca="1" si="0"/>
        <v>0</v>
      </c>
      <c r="H23" s="7">
        <f t="shared" ca="1" si="3"/>
        <v>0</v>
      </c>
      <c r="I23" s="1">
        <f t="shared" ca="1" si="4"/>
        <v>10.00140203548759</v>
      </c>
      <c r="J23">
        <f t="shared" ca="1" si="12"/>
        <v>9.9999416696754224</v>
      </c>
      <c r="L23" s="12">
        <v>21</v>
      </c>
      <c r="M23" s="12">
        <f t="shared" ca="1" si="9"/>
        <v>10.00140203548759</v>
      </c>
      <c r="N23" s="1">
        <f t="shared" ca="1" si="5"/>
        <v>0</v>
      </c>
      <c r="O23" s="12">
        <f t="shared" ca="1" si="6"/>
        <v>10.00140203548759</v>
      </c>
      <c r="P23" s="12">
        <f t="shared" ca="1" si="11"/>
        <v>9.5451924919028421</v>
      </c>
      <c r="Q23" s="12">
        <f t="shared" si="13"/>
        <v>9.0909090909090905E-3</v>
      </c>
      <c r="R23" s="12">
        <f t="shared" si="7"/>
        <v>4.5454545454545449E-2</v>
      </c>
      <c r="S23" s="12">
        <f t="shared" ca="1" si="10"/>
        <v>9.5234682279226153</v>
      </c>
      <c r="T23" s="12">
        <f t="shared" si="8"/>
        <v>9.5238095238095229E-3</v>
      </c>
    </row>
    <row r="24" spans="5:20">
      <c r="E24" s="1">
        <v>21</v>
      </c>
      <c r="F24" s="1">
        <f t="shared" ca="1" si="2"/>
        <v>10.002131778686467</v>
      </c>
      <c r="G24" s="1">
        <f t="shared" ca="1" si="0"/>
        <v>0</v>
      </c>
      <c r="H24" s="7">
        <f t="shared" ca="1" si="3"/>
        <v>0</v>
      </c>
      <c r="I24" s="1">
        <f t="shared" ca="1" si="4"/>
        <v>10.002131778686467</v>
      </c>
      <c r="J24">
        <f t="shared" ca="1" si="12"/>
        <v>10.000156119504418</v>
      </c>
      <c r="L24" s="12">
        <v>22</v>
      </c>
      <c r="M24" s="12">
        <f t="shared" ca="1" si="9"/>
        <v>10.002131778686467</v>
      </c>
      <c r="N24" s="1">
        <f t="shared" ca="1" si="5"/>
        <v>0</v>
      </c>
      <c r="O24" s="12">
        <f t="shared" ca="1" si="6"/>
        <v>10.002131778686467</v>
      </c>
      <c r="P24" s="12">
        <f t="shared" ca="1" si="11"/>
        <v>9.5650594174151742</v>
      </c>
      <c r="Q24" s="12">
        <f t="shared" si="13"/>
        <v>8.6956521739130436E-3</v>
      </c>
      <c r="R24" s="12">
        <f t="shared" si="7"/>
        <v>4.3478260869565209E-2</v>
      </c>
      <c r="S24" s="12">
        <f t="shared" ca="1" si="10"/>
        <v>9.5451924919028421</v>
      </c>
      <c r="T24" s="12">
        <f t="shared" si="8"/>
        <v>9.0909090909090905E-3</v>
      </c>
    </row>
    <row r="25" spans="5:20">
      <c r="E25" s="1">
        <v>22</v>
      </c>
      <c r="F25" s="1">
        <f t="shared" ca="1" si="2"/>
        <v>9.9989281551689473</v>
      </c>
      <c r="G25" s="1">
        <f t="shared" ca="1" si="0"/>
        <v>0</v>
      </c>
      <c r="H25" s="7">
        <f t="shared" ca="1" si="3"/>
        <v>0</v>
      </c>
      <c r="I25" s="1">
        <f t="shared" ca="1" si="4"/>
        <v>9.9989281551689473</v>
      </c>
      <c r="J25">
        <f t="shared" ca="1" si="12"/>
        <v>10.000052337664174</v>
      </c>
      <c r="L25" s="12">
        <v>23</v>
      </c>
      <c r="M25" s="12">
        <f t="shared" ca="1" si="9"/>
        <v>9.9989281551689473</v>
      </c>
      <c r="N25" s="1">
        <f t="shared" ca="1" si="5"/>
        <v>0</v>
      </c>
      <c r="O25" s="12">
        <f t="shared" ca="1" si="6"/>
        <v>9.9989281551689473</v>
      </c>
      <c r="P25" s="12">
        <f t="shared" ca="1" si="11"/>
        <v>9.5831372814882485</v>
      </c>
      <c r="Q25" s="12">
        <f t="shared" si="13"/>
        <v>8.3333333333333332E-3</v>
      </c>
      <c r="R25" s="12">
        <f t="shared" si="7"/>
        <v>4.1666666666666664E-2</v>
      </c>
      <c r="S25" s="12">
        <f t="shared" ca="1" si="10"/>
        <v>9.5650594174151742</v>
      </c>
      <c r="T25" s="12">
        <f t="shared" si="8"/>
        <v>8.6956521739130436E-3</v>
      </c>
    </row>
    <row r="26" spans="5:20">
      <c r="E26" s="1">
        <v>23</v>
      </c>
      <c r="F26" s="1">
        <f t="shared" ca="1" si="2"/>
        <v>10.000101749499292</v>
      </c>
      <c r="G26" s="1">
        <f t="shared" ca="1" si="0"/>
        <v>0</v>
      </c>
      <c r="H26" s="7">
        <f t="shared" ca="1" si="3"/>
        <v>0</v>
      </c>
      <c r="I26" s="1">
        <f t="shared" ca="1" si="4"/>
        <v>10.000101749499292</v>
      </c>
      <c r="J26">
        <f t="shared" ca="1" si="12"/>
        <v>10.000158317675687</v>
      </c>
      <c r="L26" s="12">
        <v>24</v>
      </c>
      <c r="M26" s="12">
        <f t="shared" ca="1" si="9"/>
        <v>10.000101749499292</v>
      </c>
      <c r="N26" s="1">
        <f t="shared" ca="1" si="5"/>
        <v>0</v>
      </c>
      <c r="O26" s="12">
        <f t="shared" ca="1" si="6"/>
        <v>10.000101749499292</v>
      </c>
      <c r="P26" s="12">
        <f t="shared" ca="1" si="11"/>
        <v>9.5998158602086896</v>
      </c>
      <c r="Q26" s="12">
        <f t="shared" si="13"/>
        <v>8.0000000000000002E-3</v>
      </c>
      <c r="R26" s="12">
        <f t="shared" si="7"/>
        <v>0.04</v>
      </c>
      <c r="S26" s="12">
        <f t="shared" ca="1" si="10"/>
        <v>9.5831372814882485</v>
      </c>
      <c r="T26" s="12">
        <f t="shared" si="8"/>
        <v>8.3333333333333332E-3</v>
      </c>
    </row>
    <row r="27" spans="5:20">
      <c r="E27" s="1">
        <v>24</v>
      </c>
      <c r="F27" s="1">
        <f t="shared" ca="1" si="2"/>
        <v>10.000369755323595</v>
      </c>
      <c r="G27" s="1">
        <f t="shared" ca="1" si="0"/>
        <v>0</v>
      </c>
      <c r="H27" s="7">
        <f t="shared" ca="1" si="3"/>
        <v>0</v>
      </c>
      <c r="I27" s="1">
        <f t="shared" ca="1" si="4"/>
        <v>10.000369755323595</v>
      </c>
      <c r="J27">
        <f t="shared" ca="1" si="12"/>
        <v>10.000298845686645</v>
      </c>
      <c r="L27" s="12">
        <v>25</v>
      </c>
      <c r="M27" s="12">
        <f t="shared" ca="1" si="9"/>
        <v>10.000369755323595</v>
      </c>
      <c r="N27" s="1">
        <f t="shared" ca="1" si="5"/>
        <v>0</v>
      </c>
      <c r="O27" s="12">
        <f t="shared" ca="1" si="6"/>
        <v>10.000369755323595</v>
      </c>
      <c r="P27" s="12">
        <f t="shared" ca="1" si="11"/>
        <v>9.61522177925157</v>
      </c>
      <c r="Q27" s="12">
        <f t="shared" si="13"/>
        <v>7.6923076923076927E-3</v>
      </c>
      <c r="R27" s="12">
        <f t="shared" si="7"/>
        <v>3.8461538461538457E-2</v>
      </c>
      <c r="S27" s="12">
        <f t="shared" ca="1" si="10"/>
        <v>9.5998158602086896</v>
      </c>
      <c r="T27" s="12">
        <f t="shared" si="8"/>
        <v>8.0000000000000002E-3</v>
      </c>
    </row>
    <row r="28" spans="5:20">
      <c r="E28" s="1">
        <v>25</v>
      </c>
      <c r="F28" s="1">
        <f t="shared" ca="1" si="2"/>
        <v>9.9990570594389325</v>
      </c>
      <c r="G28" s="1">
        <f t="shared" ca="1" si="0"/>
        <v>0</v>
      </c>
      <c r="H28" s="7">
        <f t="shared" ca="1" si="3"/>
        <v>0</v>
      </c>
      <c r="I28" s="1">
        <f t="shared" ca="1" si="4"/>
        <v>9.9990570594389325</v>
      </c>
      <c r="J28">
        <f t="shared" ca="1" si="12"/>
        <v>10.000259283640151</v>
      </c>
      <c r="L28" s="12">
        <v>26</v>
      </c>
      <c r="M28" s="12">
        <f t="shared" ca="1" si="9"/>
        <v>9.9990570594389325</v>
      </c>
      <c r="N28" s="1">
        <f t="shared" ca="1" si="5"/>
        <v>0</v>
      </c>
      <c r="O28" s="12">
        <f t="shared" ca="1" si="6"/>
        <v>9.9990570594389325</v>
      </c>
      <c r="P28" s="12">
        <f t="shared" ca="1" si="11"/>
        <v>9.6294379007399904</v>
      </c>
      <c r="Q28" s="12">
        <f t="shared" si="13"/>
        <v>7.4074074074074086E-3</v>
      </c>
      <c r="R28" s="12">
        <f t="shared" si="7"/>
        <v>3.7037037037037035E-2</v>
      </c>
      <c r="S28" s="12">
        <f t="shared" ca="1" si="10"/>
        <v>9.61522177925157</v>
      </c>
      <c r="T28" s="12">
        <f t="shared" si="8"/>
        <v>7.6923076923076927E-3</v>
      </c>
    </row>
    <row r="29" spans="5:20">
      <c r="E29" s="1">
        <v>26</v>
      </c>
      <c r="F29" s="1">
        <f t="shared" ca="1" si="2"/>
        <v>10.000196222219538</v>
      </c>
      <c r="G29" s="1">
        <f t="shared" ca="1" si="0"/>
        <v>0</v>
      </c>
      <c r="H29" s="7">
        <f t="shared" ca="1" si="3"/>
        <v>0</v>
      </c>
      <c r="I29" s="1">
        <f t="shared" ca="1" si="4"/>
        <v>10.000196222219538</v>
      </c>
      <c r="J29">
        <f t="shared" ca="1" si="12"/>
        <v>9.9999559383210439</v>
      </c>
      <c r="L29" s="12">
        <v>27</v>
      </c>
      <c r="M29" s="12">
        <f t="shared" ca="1" si="9"/>
        <v>10.000196222219538</v>
      </c>
      <c r="N29" s="1">
        <f t="shared" ca="1" si="5"/>
        <v>0</v>
      </c>
      <c r="O29" s="12">
        <f t="shared" ca="1" si="6"/>
        <v>10.000196222219538</v>
      </c>
      <c r="P29" s="12">
        <f t="shared" ca="1" si="11"/>
        <v>9.6426792693642618</v>
      </c>
      <c r="Q29" s="12">
        <f t="shared" si="13"/>
        <v>7.1428571428571444E-3</v>
      </c>
      <c r="R29" s="12">
        <f t="shared" si="7"/>
        <v>3.5714285714285719E-2</v>
      </c>
      <c r="S29" s="12">
        <f t="shared" ca="1" si="10"/>
        <v>9.6294379007399904</v>
      </c>
      <c r="T29" s="12">
        <f t="shared" si="8"/>
        <v>7.4074074074074086E-3</v>
      </c>
    </row>
    <row r="30" spans="5:20">
      <c r="E30" s="1">
        <v>27</v>
      </c>
      <c r="F30" s="1">
        <f t="shared" ca="1" si="2"/>
        <v>9.9990194836279382</v>
      </c>
      <c r="G30" s="1">
        <f t="shared" ca="1" si="0"/>
        <v>0</v>
      </c>
      <c r="H30" s="7">
        <f t="shared" ca="1" si="3"/>
        <v>0</v>
      </c>
      <c r="I30" s="1">
        <f t="shared" ca="1" si="4"/>
        <v>9.9990194836279382</v>
      </c>
      <c r="J30">
        <f t="shared" ca="1" si="12"/>
        <v>10.000094539725282</v>
      </c>
      <c r="L30" s="12">
        <v>28</v>
      </c>
      <c r="M30" s="12">
        <f t="shared" ca="1" si="9"/>
        <v>9.9990194836279382</v>
      </c>
      <c r="N30" s="1">
        <f t="shared" ca="1" si="5"/>
        <v>0</v>
      </c>
      <c r="O30" s="12">
        <f t="shared" ca="1" si="6"/>
        <v>9.9990194836279382</v>
      </c>
      <c r="P30" s="12">
        <f t="shared" ca="1" si="11"/>
        <v>9.6549668629595615</v>
      </c>
      <c r="Q30" s="12">
        <f t="shared" si="13"/>
        <v>6.8965517241379327E-3</v>
      </c>
      <c r="R30" s="12">
        <f t="shared" si="7"/>
        <v>3.4482758620689662E-2</v>
      </c>
      <c r="S30" s="12">
        <f t="shared" ca="1" si="10"/>
        <v>9.6426792693642618</v>
      </c>
      <c r="T30" s="12">
        <f t="shared" si="8"/>
        <v>7.1428571428571444E-3</v>
      </c>
    </row>
    <row r="31" spans="5:20">
      <c r="E31" s="1">
        <v>28</v>
      </c>
      <c r="F31" s="1">
        <f t="shared" ca="1" si="2"/>
        <v>10.000800956880223</v>
      </c>
      <c r="G31" s="1">
        <f t="shared" ca="1" si="0"/>
        <v>0</v>
      </c>
      <c r="H31" s="7">
        <f t="shared" ca="1" si="3"/>
        <v>0</v>
      </c>
      <c r="I31" s="1">
        <f t="shared" ca="1" si="4"/>
        <v>10.000800956880223</v>
      </c>
      <c r="J31">
        <f t="shared" ca="1" si="12"/>
        <v>10.000069417687964</v>
      </c>
      <c r="L31" s="12">
        <v>29</v>
      </c>
      <c r="M31" s="12">
        <f t="shared" ca="1" si="9"/>
        <v>10.000800956880223</v>
      </c>
      <c r="N31" s="1">
        <f t="shared" ca="1" si="5"/>
        <v>0</v>
      </c>
      <c r="O31" s="12">
        <f t="shared" ca="1" si="6"/>
        <v>10.000800956880223</v>
      </c>
      <c r="P31" s="12">
        <f t="shared" ca="1" si="11"/>
        <v>9.6664946660902515</v>
      </c>
      <c r="Q31" s="12">
        <f t="shared" si="13"/>
        <v>6.666666666666668E-3</v>
      </c>
      <c r="R31" s="12">
        <f t="shared" si="7"/>
        <v>3.333333333333334E-2</v>
      </c>
      <c r="S31" s="12">
        <f t="shared" ca="1" si="10"/>
        <v>9.6549668629595615</v>
      </c>
      <c r="T31" s="12">
        <f t="shared" si="8"/>
        <v>6.8965517241379327E-3</v>
      </c>
    </row>
    <row r="32" spans="5:20">
      <c r="E32" s="1">
        <v>29</v>
      </c>
      <c r="F32" s="1">
        <f t="shared" ca="1" si="2"/>
        <v>10.000981260533919</v>
      </c>
      <c r="G32" s="1">
        <f t="shared" ca="1" si="0"/>
        <v>0</v>
      </c>
      <c r="H32" s="7">
        <f t="shared" ca="1" si="3"/>
        <v>0</v>
      </c>
      <c r="I32" s="1">
        <f t="shared" ca="1" si="4"/>
        <v>10.000981260533919</v>
      </c>
      <c r="J32">
        <f t="shared" ca="1" si="12"/>
        <v>10.000157131765837</v>
      </c>
      <c r="L32" s="12">
        <v>30</v>
      </c>
      <c r="M32" s="12">
        <f t="shared" ca="1" si="9"/>
        <v>10.000981260533919</v>
      </c>
      <c r="N32" s="1">
        <f t="shared" ca="1" si="5"/>
        <v>0</v>
      </c>
      <c r="O32" s="12">
        <f t="shared" ca="1" si="6"/>
        <v>10.000981260533919</v>
      </c>
      <c r="P32" s="12">
        <f t="shared" ca="1" si="11"/>
        <v>9.6772845562335963</v>
      </c>
      <c r="Q32" s="12">
        <f t="shared" si="13"/>
        <v>6.4516129032258082E-3</v>
      </c>
      <c r="R32" s="12">
        <f t="shared" si="7"/>
        <v>3.2258064516129038E-2</v>
      </c>
      <c r="S32" s="12">
        <f t="shared" ca="1" si="10"/>
        <v>9.6664946660902515</v>
      </c>
      <c r="T32" s="12">
        <f t="shared" si="8"/>
        <v>6.666666666666668E-3</v>
      </c>
    </row>
    <row r="33" spans="5:20">
      <c r="E33" s="1">
        <v>30</v>
      </c>
      <c r="F33" s="1">
        <f t="shared" ca="1" si="2"/>
        <v>10.001006415022641</v>
      </c>
      <c r="G33" s="1">
        <f t="shared" ca="1" si="0"/>
        <v>0</v>
      </c>
      <c r="H33" s="7">
        <f t="shared" ca="1" si="3"/>
        <v>0</v>
      </c>
      <c r="I33" s="1">
        <f t="shared" ca="1" si="4"/>
        <v>10.001006415022641</v>
      </c>
      <c r="J33">
        <f t="shared" ca="1" si="12"/>
        <v>10.000067757887033</v>
      </c>
      <c r="L33" s="12">
        <v>31</v>
      </c>
      <c r="M33" s="12">
        <f t="shared" ca="1" si="9"/>
        <v>10.001006415022641</v>
      </c>
      <c r="N33" s="1">
        <f t="shared" ca="1" si="5"/>
        <v>0</v>
      </c>
      <c r="O33" s="12">
        <f t="shared" ca="1" si="6"/>
        <v>10.001006415022641</v>
      </c>
      <c r="P33" s="12">
        <f t="shared" ca="1" si="11"/>
        <v>9.6874008643207539</v>
      </c>
      <c r="Q33" s="12">
        <f t="shared" si="13"/>
        <v>6.2500000000000021E-3</v>
      </c>
      <c r="R33" s="12">
        <f t="shared" si="7"/>
        <v>3.1250000000000007E-2</v>
      </c>
      <c r="S33" s="12">
        <f t="shared" ca="1" si="10"/>
        <v>9.6772845562335963</v>
      </c>
      <c r="T33" s="12">
        <f t="shared" si="8"/>
        <v>6.4516129032258082E-3</v>
      </c>
    </row>
    <row r="34" spans="5:20">
      <c r="E34" s="1">
        <v>31</v>
      </c>
      <c r="F34" s="1">
        <f t="shared" ca="1" si="2"/>
        <v>9.9990983254954067</v>
      </c>
      <c r="G34" s="1">
        <f t="shared" ca="1" si="0"/>
        <v>0</v>
      </c>
      <c r="H34" s="7">
        <f t="shared" ca="1" si="3"/>
        <v>0</v>
      </c>
      <c r="I34" s="1">
        <f t="shared" ca="1" si="4"/>
        <v>9.9990983254954067</v>
      </c>
      <c r="J34">
        <f t="shared" ca="1" si="12"/>
        <v>10.000119392146029</v>
      </c>
      <c r="L34" s="12">
        <v>32</v>
      </c>
      <c r="M34" s="12">
        <f t="shared" ca="1" si="9"/>
        <v>9.9990983254954067</v>
      </c>
      <c r="N34" s="1">
        <f t="shared" ca="1" si="5"/>
        <v>0</v>
      </c>
      <c r="O34" s="12">
        <f t="shared" ca="1" si="6"/>
        <v>9.9990983254954067</v>
      </c>
      <c r="P34" s="12">
        <f t="shared" ca="1" si="11"/>
        <v>9.6968462419321089</v>
      </c>
      <c r="Q34" s="12">
        <f t="shared" si="13"/>
        <v>6.0606060606060632E-3</v>
      </c>
      <c r="R34" s="12">
        <f t="shared" si="7"/>
        <v>3.0303030303030311E-2</v>
      </c>
      <c r="S34" s="12">
        <f t="shared" ca="1" si="10"/>
        <v>9.6874008643207539</v>
      </c>
      <c r="T34" s="12">
        <f t="shared" si="8"/>
        <v>6.2500000000000021E-3</v>
      </c>
    </row>
    <row r="35" spans="5:20">
      <c r="E35" s="1">
        <v>32</v>
      </c>
      <c r="F35" s="1">
        <f t="shared" ca="1" si="2"/>
        <v>10.000314169211325</v>
      </c>
      <c r="G35" s="1">
        <f t="shared" ca="1" si="0"/>
        <v>0</v>
      </c>
      <c r="H35" s="7">
        <f t="shared" ca="1" si="3"/>
        <v>0</v>
      </c>
      <c r="I35" s="1">
        <f t="shared" ca="1" si="4"/>
        <v>10.000314169211325</v>
      </c>
      <c r="J35">
        <f t="shared" ca="1" si="12"/>
        <v>9.9999835878560042</v>
      </c>
      <c r="L35" s="12">
        <v>33</v>
      </c>
      <c r="M35" s="12">
        <f t="shared" ca="1" si="9"/>
        <v>10.000314169211325</v>
      </c>
      <c r="N35" s="1">
        <f t="shared" ca="1" si="5"/>
        <v>0</v>
      </c>
      <c r="O35" s="12">
        <f t="shared" ca="1" si="6"/>
        <v>10.000314169211325</v>
      </c>
      <c r="P35" s="12">
        <f t="shared" ca="1" si="11"/>
        <v>9.7057717692050272</v>
      </c>
      <c r="Q35" s="12">
        <f t="shared" si="13"/>
        <v>5.8823529411764731E-3</v>
      </c>
      <c r="R35" s="12">
        <f t="shared" si="7"/>
        <v>2.9411764705882363E-2</v>
      </c>
      <c r="S35" s="12">
        <f t="shared" ca="1" si="10"/>
        <v>9.6968462419321089</v>
      </c>
      <c r="T35" s="12">
        <f t="shared" si="8"/>
        <v>6.0606060606060632E-3</v>
      </c>
    </row>
    <row r="36" spans="5:20">
      <c r="E36" s="1">
        <v>33</v>
      </c>
      <c r="F36" s="1">
        <f t="shared" ca="1" si="2"/>
        <v>9.9998505291261282</v>
      </c>
      <c r="G36" s="1">
        <f t="shared" ca="1" si="0"/>
        <v>0</v>
      </c>
      <c r="H36" s="7">
        <f t="shared" ca="1" si="3"/>
        <v>0</v>
      </c>
      <c r="I36" s="1">
        <f t="shared" ca="1" si="4"/>
        <v>9.9998505291261282</v>
      </c>
      <c r="J36">
        <f t="shared" ca="1" si="12"/>
        <v>9.9997730705190868</v>
      </c>
      <c r="L36" s="12">
        <v>34</v>
      </c>
      <c r="M36" s="12">
        <f t="shared" ca="1" si="9"/>
        <v>9.9998505291261282</v>
      </c>
      <c r="N36" s="1">
        <f t="shared" ca="1" si="5"/>
        <v>0</v>
      </c>
      <c r="O36" s="12">
        <f t="shared" ca="1" si="6"/>
        <v>9.9998505291261282</v>
      </c>
      <c r="P36" s="12">
        <f t="shared" ca="1" si="11"/>
        <v>9.7141740194884871</v>
      </c>
      <c r="Q36" s="12">
        <f t="shared" si="13"/>
        <v>5.7142857142857169E-3</v>
      </c>
      <c r="R36" s="12">
        <f t="shared" si="7"/>
        <v>2.8571428571428581E-2</v>
      </c>
      <c r="S36" s="12">
        <f t="shared" ca="1" si="10"/>
        <v>9.7057717692050272</v>
      </c>
      <c r="T36" s="12">
        <f t="shared" ref="T36:T67" si="14">Q35+$W$15</f>
        <v>5.8823529411764731E-3</v>
      </c>
    </row>
    <row r="37" spans="5:20">
      <c r="E37" s="1">
        <v>34</v>
      </c>
      <c r="F37" s="1">
        <f t="shared" ca="1" si="2"/>
        <v>10.001246896102311</v>
      </c>
      <c r="G37" s="1">
        <f t="shared" ca="1" si="0"/>
        <v>0</v>
      </c>
      <c r="H37" s="7">
        <f t="shared" ca="1" si="3"/>
        <v>0</v>
      </c>
      <c r="I37" s="1">
        <f t="shared" ca="1" si="4"/>
        <v>10.001246896102311</v>
      </c>
      <c r="J37">
        <f t="shared" ca="1" si="12"/>
        <v>9.9999207152861569</v>
      </c>
      <c r="L37" s="12">
        <v>35</v>
      </c>
      <c r="M37" s="12">
        <f t="shared" ca="1" si="9"/>
        <v>10.001246896102311</v>
      </c>
      <c r="N37" s="1">
        <f t="shared" ca="1" si="5"/>
        <v>0</v>
      </c>
      <c r="O37" s="12">
        <f t="shared" ca="1" si="6"/>
        <v>10.001246896102311</v>
      </c>
      <c r="P37" s="12">
        <f t="shared" ca="1" si="11"/>
        <v>9.7221482660610938</v>
      </c>
      <c r="Q37" s="12">
        <f t="shared" si="13"/>
        <v>5.5555555555555584E-3</v>
      </c>
      <c r="R37" s="12">
        <f t="shared" si="7"/>
        <v>2.7777777777777787E-2</v>
      </c>
      <c r="S37" s="12">
        <f t="shared" ca="1" si="10"/>
        <v>9.7141740194884871</v>
      </c>
      <c r="T37" s="12">
        <f t="shared" si="14"/>
        <v>5.7142857142857169E-3</v>
      </c>
    </row>
    <row r="38" spans="5:20">
      <c r="E38" s="1">
        <v>35</v>
      </c>
      <c r="F38" s="1">
        <f t="shared" ca="1" si="2"/>
        <v>9.9981633206508924</v>
      </c>
      <c r="G38" s="1">
        <f t="shared" ca="1" si="0"/>
        <v>0</v>
      </c>
      <c r="H38" s="7">
        <f t="shared" ca="1" si="3"/>
        <v>0</v>
      </c>
      <c r="I38" s="1">
        <f t="shared" ca="1" si="4"/>
        <v>9.9981633206508924</v>
      </c>
      <c r="J38">
        <f t="shared" ca="1" si="12"/>
        <v>9.9996963889761883</v>
      </c>
      <c r="L38" s="12">
        <v>36</v>
      </c>
      <c r="M38" s="12">
        <f t="shared" ca="1" si="9"/>
        <v>9.9981633206508924</v>
      </c>
      <c r="N38" s="1">
        <f t="shared" ca="1" si="5"/>
        <v>0</v>
      </c>
      <c r="O38" s="12">
        <f t="shared" ca="1" si="6"/>
        <v>9.9981633206508924</v>
      </c>
      <c r="P38" s="12">
        <f t="shared" ca="1" si="11"/>
        <v>9.7296081324013599</v>
      </c>
      <c r="Q38" s="12">
        <f t="shared" si="13"/>
        <v>5.4054054054054074E-3</v>
      </c>
      <c r="R38" s="12">
        <f t="shared" si="7"/>
        <v>2.7027027027027039E-2</v>
      </c>
      <c r="S38" s="12">
        <f t="shared" ca="1" si="10"/>
        <v>9.7221482660610938</v>
      </c>
      <c r="T38" s="12">
        <f t="shared" si="14"/>
        <v>5.5555555555555584E-3</v>
      </c>
    </row>
    <row r="39" spans="5:20">
      <c r="E39" s="1">
        <v>36</v>
      </c>
      <c r="F39" s="1">
        <f t="shared" ca="1" si="2"/>
        <v>10.000712564809508</v>
      </c>
      <c r="G39" s="1">
        <f t="shared" ca="1" si="0"/>
        <v>0</v>
      </c>
      <c r="H39" s="7">
        <f t="shared" ca="1" si="3"/>
        <v>0</v>
      </c>
      <c r="I39" s="1">
        <f t="shared" ca="1" si="4"/>
        <v>10.000712564809508</v>
      </c>
      <c r="J39">
        <f t="shared" ca="1" si="12"/>
        <v>9.9996568050354142</v>
      </c>
      <c r="L39" s="12">
        <v>37</v>
      </c>
      <c r="M39" s="12">
        <f t="shared" ca="1" si="9"/>
        <v>10.000712564809508</v>
      </c>
      <c r="N39" s="1">
        <f t="shared" ca="1" si="5"/>
        <v>0</v>
      </c>
      <c r="O39" s="12">
        <f t="shared" ca="1" si="6"/>
        <v>10.000712564809508</v>
      </c>
      <c r="P39" s="12">
        <f t="shared" ca="1" si="11"/>
        <v>9.7367424595699958</v>
      </c>
      <c r="Q39" s="12">
        <f t="shared" si="13"/>
        <v>5.2631578947368446E-3</v>
      </c>
      <c r="R39" s="12">
        <f t="shared" si="7"/>
        <v>2.6315789473684219E-2</v>
      </c>
      <c r="S39" s="12">
        <f t="shared" ca="1" si="10"/>
        <v>9.7296081324013599</v>
      </c>
      <c r="T39" s="12">
        <f t="shared" si="14"/>
        <v>5.4054054054054074E-3</v>
      </c>
    </row>
    <row r="40" spans="5:20">
      <c r="E40" s="1">
        <v>37</v>
      </c>
      <c r="F40" s="1">
        <f t="shared" ca="1" si="2"/>
        <v>9.9976614407277147</v>
      </c>
      <c r="G40" s="1">
        <f t="shared" ca="1" si="0"/>
        <v>0</v>
      </c>
      <c r="H40" s="7">
        <f t="shared" ca="1" si="3"/>
        <v>0</v>
      </c>
      <c r="I40" s="1">
        <f t="shared" ca="1" si="4"/>
        <v>9.9976614407277147</v>
      </c>
      <c r="J40">
        <f t="shared" ca="1" si="12"/>
        <v>9.9994331921519937</v>
      </c>
      <c r="L40" s="12">
        <v>38</v>
      </c>
      <c r="M40" s="12">
        <f t="shared" ca="1" si="9"/>
        <v>9.9976614407277147</v>
      </c>
      <c r="N40" s="1">
        <f t="shared" ca="1" si="5"/>
        <v>0</v>
      </c>
      <c r="O40" s="12">
        <f t="shared" ca="1" si="6"/>
        <v>9.9976614407277147</v>
      </c>
      <c r="P40" s="12">
        <f t="shared" ca="1" si="11"/>
        <v>9.7434326898560908</v>
      </c>
      <c r="Q40" s="12">
        <f t="shared" si="13"/>
        <v>5.1282051282051308E-3</v>
      </c>
      <c r="R40" s="12">
        <f t="shared" si="7"/>
        <v>2.5641025641025651E-2</v>
      </c>
      <c r="S40" s="12">
        <f t="shared" ca="1" si="10"/>
        <v>9.7367424595699958</v>
      </c>
      <c r="T40" s="12">
        <f t="shared" si="14"/>
        <v>5.2631578947368446E-3</v>
      </c>
    </row>
    <row r="41" spans="5:20">
      <c r="E41" s="1">
        <v>38</v>
      </c>
      <c r="F41" s="1">
        <f t="shared" ca="1" si="2"/>
        <v>9.9986957835110317</v>
      </c>
      <c r="G41" s="1">
        <f t="shared" ca="1" si="0"/>
        <v>0</v>
      </c>
      <c r="H41" s="7">
        <f t="shared" ca="1" si="3"/>
        <v>0</v>
      </c>
      <c r="I41" s="1">
        <f t="shared" ca="1" si="4"/>
        <v>9.9986957835110317</v>
      </c>
      <c r="J41">
        <f t="shared" ca="1" si="12"/>
        <v>9.9995664043934926</v>
      </c>
      <c r="L41" s="12">
        <v>39</v>
      </c>
      <c r="M41" s="12">
        <f t="shared" ca="1" si="9"/>
        <v>9.9986957835110317</v>
      </c>
      <c r="N41" s="1">
        <f t="shared" ca="1" si="5"/>
        <v>0</v>
      </c>
      <c r="O41" s="12">
        <f t="shared" ca="1" si="6"/>
        <v>9.9986957835110317</v>
      </c>
      <c r="P41" s="12">
        <f t="shared" ca="1" si="11"/>
        <v>9.7498142671974648</v>
      </c>
      <c r="Q41" s="12">
        <f t="shared" si="13"/>
        <v>5.0000000000000027E-3</v>
      </c>
      <c r="R41" s="12">
        <f t="shared" si="7"/>
        <v>2.5000000000000012E-2</v>
      </c>
      <c r="S41" s="12">
        <f t="shared" ca="1" si="10"/>
        <v>9.7434326898560908</v>
      </c>
      <c r="T41" s="12">
        <f t="shared" si="14"/>
        <v>5.1282051282051308E-3</v>
      </c>
    </row>
    <row r="42" spans="5:20">
      <c r="E42" s="1">
        <v>39</v>
      </c>
      <c r="F42" s="1">
        <f t="shared" ca="1" si="2"/>
        <v>10.002457708204615</v>
      </c>
      <c r="G42" s="1">
        <f t="shared" ca="1" si="0"/>
        <v>0</v>
      </c>
      <c r="H42" s="7">
        <f t="shared" ca="1" si="3"/>
        <v>0</v>
      </c>
      <c r="I42" s="1">
        <f t="shared" ca="1" si="4"/>
        <v>10.002457708204615</v>
      </c>
      <c r="J42">
        <f t="shared" ca="1" si="12"/>
        <v>9.9995890500695488</v>
      </c>
      <c r="L42" s="12">
        <v>40</v>
      </c>
      <c r="M42" s="12">
        <f t="shared" ca="1" si="9"/>
        <v>10.002457708204615</v>
      </c>
      <c r="N42" s="1">
        <f t="shared" ca="1" si="5"/>
        <v>0</v>
      </c>
      <c r="O42" s="12">
        <f t="shared" ca="1" si="6"/>
        <v>10.002457708204615</v>
      </c>
      <c r="P42" s="12">
        <f t="shared" ca="1" si="11"/>
        <v>9.7559763023439796</v>
      </c>
      <c r="Q42" s="12">
        <f t="shared" si="13"/>
        <v>4.8780487804878075E-3</v>
      </c>
      <c r="R42" s="12">
        <f t="shared" si="7"/>
        <v>2.4390243902439036E-2</v>
      </c>
      <c r="S42" s="12">
        <f t="shared" ca="1" si="10"/>
        <v>9.7498142671974648</v>
      </c>
      <c r="T42" s="12">
        <f t="shared" si="14"/>
        <v>5.0000000000000027E-3</v>
      </c>
    </row>
    <row r="43" spans="5:20">
      <c r="E43" s="1">
        <v>40</v>
      </c>
      <c r="F43" s="1">
        <f t="shared" ca="1" si="2"/>
        <v>9.9987631519229723</v>
      </c>
      <c r="G43" s="1">
        <f t="shared" ca="1" si="0"/>
        <v>0</v>
      </c>
      <c r="H43" s="7">
        <f t="shared" ca="1" si="3"/>
        <v>0</v>
      </c>
      <c r="I43" s="1">
        <f t="shared" ca="1" si="4"/>
        <v>9.9987631519229723</v>
      </c>
      <c r="J43">
        <f t="shared" ca="1" si="12"/>
        <v>9.9997281867473315</v>
      </c>
      <c r="L43" s="12">
        <v>41</v>
      </c>
      <c r="M43" s="12">
        <f t="shared" ca="1" si="9"/>
        <v>9.9987631519229723</v>
      </c>
      <c r="N43" s="1">
        <f t="shared" ca="1" si="5"/>
        <v>0</v>
      </c>
      <c r="O43" s="12">
        <f t="shared" ca="1" si="6"/>
        <v>9.9987631519229723</v>
      </c>
      <c r="P43" s="12">
        <f t="shared" ca="1" si="11"/>
        <v>9.7617569416196694</v>
      </c>
      <c r="Q43" s="12">
        <f t="shared" si="13"/>
        <v>4.7619047619047641E-3</v>
      </c>
      <c r="R43" s="12">
        <f t="shared" si="7"/>
        <v>2.3809523809523822E-2</v>
      </c>
      <c r="S43" s="12">
        <f t="shared" ca="1" si="10"/>
        <v>9.7559763023439796</v>
      </c>
      <c r="T43" s="12">
        <f t="shared" si="14"/>
        <v>4.8780487804878075E-3</v>
      </c>
    </row>
    <row r="44" spans="5:20">
      <c r="E44" s="1">
        <v>41</v>
      </c>
      <c r="F44" s="1">
        <f t="shared" ca="1" si="2"/>
        <v>9.9987024860876481</v>
      </c>
      <c r="G44" s="1">
        <f t="shared" ca="1" si="0"/>
        <v>0</v>
      </c>
      <c r="H44" s="7">
        <f t="shared" ca="1" si="3"/>
        <v>0</v>
      </c>
      <c r="I44" s="1">
        <f t="shared" ca="1" si="4"/>
        <v>9.9987024860876481</v>
      </c>
      <c r="J44">
        <f t="shared" ca="1" si="12"/>
        <v>9.9995893464333232</v>
      </c>
      <c r="L44" s="12">
        <v>42</v>
      </c>
      <c r="M44" s="12">
        <f t="shared" ca="1" si="9"/>
        <v>9.9987024860876481</v>
      </c>
      <c r="N44" s="1">
        <f t="shared" ca="1" si="5"/>
        <v>0</v>
      </c>
      <c r="O44" s="12">
        <f t="shared" ca="1" si="6"/>
        <v>9.9987024860876481</v>
      </c>
      <c r="P44" s="12">
        <f t="shared" ca="1" si="11"/>
        <v>9.7672673031189241</v>
      </c>
      <c r="Q44" s="12">
        <f t="shared" si="13"/>
        <v>4.6511627906976761E-3</v>
      </c>
      <c r="R44" s="12">
        <f t="shared" si="7"/>
        <v>2.3255813953488379E-2</v>
      </c>
      <c r="S44" s="12">
        <f t="shared" ca="1" si="10"/>
        <v>9.7617569416196694</v>
      </c>
      <c r="T44" s="12">
        <f t="shared" si="14"/>
        <v>4.7619047619047641E-3</v>
      </c>
    </row>
    <row r="45" spans="5:20">
      <c r="E45" s="1">
        <v>42</v>
      </c>
      <c r="F45" s="1">
        <f t="shared" ca="1" si="2"/>
        <v>9.9980780403771288</v>
      </c>
      <c r="G45" s="1">
        <f t="shared" ca="1" si="0"/>
        <v>0</v>
      </c>
      <c r="H45" s="7">
        <f t="shared" ca="1" si="3"/>
        <v>0</v>
      </c>
      <c r="I45" s="1">
        <f t="shared" ca="1" si="4"/>
        <v>9.9980780403771288</v>
      </c>
      <c r="J45">
        <f t="shared" ca="1" si="12"/>
        <v>9.9998246801384401</v>
      </c>
      <c r="L45" s="12">
        <v>43</v>
      </c>
      <c r="M45" s="12">
        <f t="shared" ca="1" si="9"/>
        <v>9.9980780403771288</v>
      </c>
      <c r="N45" s="1">
        <f t="shared" ca="1" si="5"/>
        <v>0</v>
      </c>
      <c r="O45" s="12">
        <f t="shared" ca="1" si="6"/>
        <v>9.9980780403771288</v>
      </c>
      <c r="P45" s="12">
        <f t="shared" ca="1" si="11"/>
        <v>9.7725130016929747</v>
      </c>
      <c r="Q45" s="12">
        <f t="shared" si="13"/>
        <v>4.545454545454547E-3</v>
      </c>
      <c r="R45" s="12">
        <f t="shared" si="7"/>
        <v>2.2727272727272731E-2</v>
      </c>
      <c r="S45" s="12">
        <f t="shared" ca="1" si="10"/>
        <v>9.7672673031189241</v>
      </c>
      <c r="T45" s="12">
        <f t="shared" si="14"/>
        <v>4.6511627906976761E-3</v>
      </c>
    </row>
    <row r="46" spans="5:20">
      <c r="E46" s="1">
        <v>43</v>
      </c>
      <c r="F46" s="1">
        <f t="shared" ca="1" si="2"/>
        <v>10.001182651541097</v>
      </c>
      <c r="G46" s="1">
        <f t="shared" ca="1" si="0"/>
        <v>0</v>
      </c>
      <c r="H46" s="7">
        <f t="shared" ca="1" si="3"/>
        <v>0</v>
      </c>
      <c r="I46" s="1">
        <f t="shared" ca="1" si="4"/>
        <v>10.001182651541097</v>
      </c>
      <c r="J46">
        <f t="shared" ca="1" si="12"/>
        <v>9.9998913389355195</v>
      </c>
      <c r="L46" s="12">
        <v>44</v>
      </c>
      <c r="M46" s="12">
        <f t="shared" ca="1" si="9"/>
        <v>10.001182651541097</v>
      </c>
      <c r="N46" s="1">
        <f t="shared" ca="1" si="5"/>
        <v>0</v>
      </c>
      <c r="O46" s="12">
        <f t="shared" ca="1" si="6"/>
        <v>10.001182651541097</v>
      </c>
      <c r="P46" s="12">
        <f t="shared" ca="1" si="11"/>
        <v>9.777594549467377</v>
      </c>
      <c r="Q46" s="12">
        <f t="shared" si="13"/>
        <v>4.4444444444444462E-3</v>
      </c>
      <c r="R46" s="12">
        <f t="shared" si="7"/>
        <v>2.2222222222222227E-2</v>
      </c>
      <c r="S46" s="12">
        <f t="shared" ca="1" si="10"/>
        <v>9.7725130016929747</v>
      </c>
      <c r="T46" s="12">
        <f t="shared" si="14"/>
        <v>4.545454545454547E-3</v>
      </c>
    </row>
    <row r="47" spans="5:20">
      <c r="E47" s="1">
        <v>44</v>
      </c>
      <c r="F47" s="1">
        <f t="shared" ca="1" si="2"/>
        <v>10.00147335286287</v>
      </c>
      <c r="G47" s="1">
        <f t="shared" ca="1" si="0"/>
        <v>0</v>
      </c>
      <c r="H47" s="7">
        <f t="shared" ca="1" si="3"/>
        <v>0</v>
      </c>
      <c r="I47" s="1">
        <f t="shared" ca="1" si="4"/>
        <v>10.00147335286287</v>
      </c>
      <c r="J47">
        <f t="shared" ca="1" si="12"/>
        <v>9.9995716787237345</v>
      </c>
      <c r="L47" s="12">
        <v>45</v>
      </c>
      <c r="M47" s="12">
        <f t="shared" ca="1" si="9"/>
        <v>10.00147335286287</v>
      </c>
      <c r="N47" s="1">
        <f t="shared" ca="1" si="5"/>
        <v>0</v>
      </c>
      <c r="O47" s="12">
        <f t="shared" ca="1" si="6"/>
        <v>10.00147335286287</v>
      </c>
      <c r="P47" s="12">
        <f t="shared" ca="1" si="11"/>
        <v>9.782461479975975</v>
      </c>
      <c r="Q47" s="12">
        <f t="shared" si="13"/>
        <v>4.3478260869565235E-3</v>
      </c>
      <c r="R47" s="12">
        <f t="shared" si="7"/>
        <v>2.1739130434782615E-2</v>
      </c>
      <c r="S47" s="12">
        <f t="shared" ca="1" si="10"/>
        <v>9.777594549467377</v>
      </c>
      <c r="T47" s="12">
        <f t="shared" si="14"/>
        <v>4.4444444444444462E-3</v>
      </c>
    </row>
    <row r="48" spans="5:20">
      <c r="E48" s="1">
        <v>45</v>
      </c>
      <c r="F48" s="1">
        <f t="shared" ca="1" si="2"/>
        <v>9.9995546874287253</v>
      </c>
      <c r="G48" s="1">
        <f t="shared" ca="1" si="0"/>
        <v>0</v>
      </c>
      <c r="H48" s="7">
        <f t="shared" ca="1" si="3"/>
        <v>0</v>
      </c>
      <c r="I48" s="1">
        <f t="shared" ca="1" si="4"/>
        <v>9.9995546874287253</v>
      </c>
      <c r="J48">
        <f t="shared" ca="1" si="12"/>
        <v>9.4997470789010645</v>
      </c>
      <c r="L48" s="12">
        <v>46</v>
      </c>
      <c r="M48" s="12">
        <f t="shared" ca="1" si="9"/>
        <v>9.9995546874287253</v>
      </c>
      <c r="N48" s="1">
        <f t="shared" ca="1" si="5"/>
        <v>0</v>
      </c>
      <c r="O48" s="12">
        <f t="shared" ca="1" si="6"/>
        <v>9.9995546874287253</v>
      </c>
      <c r="P48" s="12">
        <f t="shared" ca="1" si="11"/>
        <v>9.7870804843898629</v>
      </c>
      <c r="Q48" s="12">
        <f t="shared" si="13"/>
        <v>4.255319148936172E-3</v>
      </c>
      <c r="R48" s="12">
        <f t="shared" si="7"/>
        <v>2.1276595744680857E-2</v>
      </c>
      <c r="S48" s="12">
        <f t="shared" ca="1" si="10"/>
        <v>9.782461479975975</v>
      </c>
      <c r="T48" s="12">
        <f t="shared" si="14"/>
        <v>4.3478260869565235E-3</v>
      </c>
    </row>
    <row r="49" spans="5:20">
      <c r="E49" s="1">
        <v>46</v>
      </c>
      <c r="F49" s="1">
        <f t="shared" ca="1" si="2"/>
        <v>9.9993241616694402</v>
      </c>
      <c r="G49" s="1">
        <f t="shared" ca="1" si="0"/>
        <v>0</v>
      </c>
      <c r="H49" s="7">
        <f t="shared" ca="1" si="3"/>
        <v>0</v>
      </c>
      <c r="I49" s="1">
        <f t="shared" ca="1" si="4"/>
        <v>9.9993241616694402</v>
      </c>
      <c r="J49">
        <f t="shared" ca="1" si="12"/>
        <v>8.7500201999347205</v>
      </c>
      <c r="L49" s="12">
        <v>47</v>
      </c>
      <c r="M49" s="12">
        <f t="shared" ca="1" si="9"/>
        <v>9.9993241616694402</v>
      </c>
      <c r="N49" s="1">
        <f t="shared" ca="1" si="5"/>
        <v>0</v>
      </c>
      <c r="O49" s="12">
        <f t="shared" ca="1" si="6"/>
        <v>9.9993241616694402</v>
      </c>
      <c r="P49" s="12">
        <f t="shared" ca="1" si="11"/>
        <v>9.7915022276665198</v>
      </c>
      <c r="Q49" s="12">
        <f t="shared" si="13"/>
        <v>4.1666666666666683E-3</v>
      </c>
      <c r="R49" s="12">
        <f t="shared" si="7"/>
        <v>2.0833333333333339E-2</v>
      </c>
      <c r="S49" s="12">
        <f t="shared" ca="1" si="10"/>
        <v>9.7870804843898629</v>
      </c>
      <c r="T49" s="12">
        <f t="shared" si="14"/>
        <v>4.255319148936172E-3</v>
      </c>
    </row>
    <row r="50" spans="5:20">
      <c r="E50" s="1">
        <v>47</v>
      </c>
      <c r="F50" s="1">
        <f t="shared" ca="1" si="2"/>
        <v>10.00001477777888</v>
      </c>
      <c r="G50" s="1">
        <f t="shared" ca="1" si="0"/>
        <v>0</v>
      </c>
      <c r="H50" s="7">
        <f t="shared" ca="1" si="3"/>
        <v>0</v>
      </c>
      <c r="I50" s="1">
        <f t="shared" ca="1" si="4"/>
        <v>10.00001477777888</v>
      </c>
      <c r="J50">
        <f t="shared" ca="1" si="12"/>
        <v>7.8754935942180158</v>
      </c>
      <c r="L50" s="12">
        <v>48</v>
      </c>
      <c r="M50" s="12">
        <f t="shared" ca="1" si="9"/>
        <v>10.00001477777888</v>
      </c>
      <c r="N50" s="1">
        <f t="shared" ca="1" si="5"/>
        <v>0</v>
      </c>
      <c r="O50" s="12">
        <f t="shared" ca="1" si="6"/>
        <v>10.00001477777888</v>
      </c>
      <c r="P50" s="12">
        <f t="shared" ca="1" si="11"/>
        <v>9.795757585832078</v>
      </c>
      <c r="Q50" s="12">
        <f t="shared" si="13"/>
        <v>4.0816326530612257E-3</v>
      </c>
      <c r="R50" s="12">
        <f t="shared" si="7"/>
        <v>2.0408163265306128E-2</v>
      </c>
      <c r="S50" s="12">
        <f t="shared" ca="1" si="10"/>
        <v>9.7915022276665198</v>
      </c>
      <c r="T50" s="12">
        <f t="shared" si="14"/>
        <v>4.1666666666666683E-3</v>
      </c>
    </row>
    <row r="51" spans="5:20">
      <c r="E51" s="1">
        <v>48</v>
      </c>
      <c r="F51" s="1">
        <f t="shared" ca="1" si="2"/>
        <v>9.9993623714818032</v>
      </c>
      <c r="G51" s="1">
        <f t="shared" ca="1" si="0"/>
        <v>0</v>
      </c>
      <c r="H51" s="7">
        <f t="shared" ca="1" si="3"/>
        <v>0</v>
      </c>
      <c r="I51" s="1">
        <f t="shared" ca="1" si="4"/>
        <v>9.9993623714818032</v>
      </c>
      <c r="J51">
        <f t="shared" ca="1" si="12"/>
        <v>6.9380061672602498</v>
      </c>
      <c r="L51" s="12">
        <v>49</v>
      </c>
      <c r="M51" s="12">
        <f t="shared" ca="1" si="9"/>
        <v>9.9993623714818032</v>
      </c>
      <c r="N51" s="1">
        <f t="shared" ca="1" si="5"/>
        <v>0</v>
      </c>
      <c r="O51" s="12">
        <f t="shared" ca="1" si="6"/>
        <v>9.9993623714818032</v>
      </c>
      <c r="P51" s="12">
        <f t="shared" ca="1" si="11"/>
        <v>9.7998296815450718</v>
      </c>
      <c r="Q51" s="12">
        <f t="shared" si="13"/>
        <v>4.000000000000001E-3</v>
      </c>
      <c r="R51" s="12">
        <f t="shared" si="7"/>
        <v>2.0000000000000004E-2</v>
      </c>
      <c r="S51" s="12">
        <f t="shared" ca="1" si="10"/>
        <v>9.795757585832078</v>
      </c>
      <c r="T51" s="12">
        <f t="shared" si="14"/>
        <v>4.0816326530612257E-3</v>
      </c>
    </row>
    <row r="52" spans="5:20">
      <c r="E52" s="1">
        <v>49</v>
      </c>
      <c r="F52" s="1">
        <f t="shared" ca="1" si="2"/>
        <v>9.9992611060867649</v>
      </c>
      <c r="G52" s="1">
        <f t="shared" ca="1" si="0"/>
        <v>0</v>
      </c>
      <c r="H52" s="7">
        <f t="shared" ca="1" si="3"/>
        <v>0</v>
      </c>
      <c r="I52" s="1">
        <f t="shared" ca="1" si="4"/>
        <v>9.9992611060867649</v>
      </c>
      <c r="J52">
        <f t="shared" ca="1" si="12"/>
        <v>5.969270903979881</v>
      </c>
      <c r="L52" s="12">
        <v>50</v>
      </c>
      <c r="M52" s="12">
        <f t="shared" ca="1" si="9"/>
        <v>9.9992611060867649</v>
      </c>
      <c r="N52" s="1">
        <f t="shared" ca="1" si="5"/>
        <v>0</v>
      </c>
      <c r="O52" s="12">
        <f t="shared" ca="1" si="6"/>
        <v>9.9992611060867649</v>
      </c>
      <c r="P52" s="12">
        <f t="shared" ca="1" si="11"/>
        <v>9.8037401016341246</v>
      </c>
      <c r="Q52" s="12">
        <f t="shared" si="13"/>
        <v>3.9215686274509812E-3</v>
      </c>
      <c r="R52" s="12">
        <f t="shared" si="7"/>
        <v>1.9607843137254905E-2</v>
      </c>
      <c r="S52" s="12">
        <f t="shared" ca="1" si="10"/>
        <v>9.7998296815450718</v>
      </c>
      <c r="T52" s="12">
        <f t="shared" si="14"/>
        <v>4.000000000000001E-3</v>
      </c>
    </row>
    <row r="53" spans="5:20">
      <c r="E53" s="1">
        <v>50</v>
      </c>
      <c r="F53" s="1">
        <f t="shared" ca="1" si="2"/>
        <v>10.001068743530364</v>
      </c>
      <c r="G53" s="1">
        <f t="shared" ca="1" si="0"/>
        <v>10.00110317966813</v>
      </c>
      <c r="H53" s="7">
        <f ca="1">H52*$C$13+G53*$C$14</f>
        <v>5.0005515898340649</v>
      </c>
      <c r="I53" s="1">
        <f t="shared" ca="1" si="4"/>
        <v>5.0005171536962996</v>
      </c>
      <c r="J53">
        <f t="shared" ca="1" si="12"/>
        <v>4.984717548210301</v>
      </c>
      <c r="L53" s="12">
        <v>51</v>
      </c>
      <c r="M53" s="12">
        <f t="shared" ca="1" si="9"/>
        <v>10.001068743530364</v>
      </c>
      <c r="N53" s="1">
        <f t="shared" ca="1" si="5"/>
        <v>5.0005515898340649</v>
      </c>
      <c r="O53" s="12">
        <f t="shared" ca="1" si="6"/>
        <v>5.0005171536962996</v>
      </c>
      <c r="P53" s="12">
        <f t="shared" ca="1" si="11"/>
        <v>9.8075348832090512</v>
      </c>
      <c r="Q53" s="12">
        <f t="shared" si="13"/>
        <v>3.8461538461538468E-3</v>
      </c>
      <c r="R53" s="12">
        <f t="shared" si="7"/>
        <v>1.9230769230769232E-2</v>
      </c>
      <c r="S53" s="12">
        <f t="shared" ca="1" si="10"/>
        <v>9.8037401016341246</v>
      </c>
      <c r="T53" s="12">
        <f t="shared" si="14"/>
        <v>3.9215686274509812E-3</v>
      </c>
    </row>
    <row r="54" spans="5:20">
      <c r="E54" s="1">
        <v>51</v>
      </c>
      <c r="F54" s="1">
        <f t="shared" ca="1" si="2"/>
        <v>10.00086175279106</v>
      </c>
      <c r="G54" s="1">
        <f t="shared" ca="1" si="0"/>
        <v>9.9983045228996161</v>
      </c>
      <c r="H54" s="7">
        <f ca="1">H53*$C$13+G54*$C$14</f>
        <v>7.4994280563668401</v>
      </c>
      <c r="I54" s="1">
        <f t="shared" ca="1" si="4"/>
        <v>2.5014336964242201</v>
      </c>
      <c r="J54">
        <f t="shared" ca="1" si="12"/>
        <v>3.9924134782968723</v>
      </c>
      <c r="L54" s="12">
        <v>52</v>
      </c>
      <c r="M54" s="12">
        <f t="shared" ca="1" si="9"/>
        <v>10.00086175279106</v>
      </c>
      <c r="N54" s="1">
        <f t="shared" ca="1" si="5"/>
        <v>6.6664692341892486</v>
      </c>
      <c r="O54" s="12">
        <f t="shared" ca="1" si="6"/>
        <v>3.3343925186018115</v>
      </c>
      <c r="P54" s="12">
        <f t="shared" ca="1" si="11"/>
        <v>9.8111825599936164</v>
      </c>
      <c r="Q54" s="12">
        <f t="shared" si="13"/>
        <v>3.7735849056603778E-3</v>
      </c>
      <c r="R54" s="12">
        <f t="shared" si="7"/>
        <v>1.8867924528301886E-2</v>
      </c>
      <c r="S54" s="12">
        <f t="shared" ca="1" si="10"/>
        <v>9.8075348832090512</v>
      </c>
      <c r="T54" s="12">
        <f t="shared" si="14"/>
        <v>3.8461538461538468E-3</v>
      </c>
    </row>
    <row r="55" spans="5:20">
      <c r="E55" s="1">
        <v>52</v>
      </c>
      <c r="F55" s="1">
        <f t="shared" ca="1" si="2"/>
        <v>10.002243829685053</v>
      </c>
      <c r="G55" s="1">
        <f t="shared" ca="1" si="0"/>
        <v>9.9994356365831312</v>
      </c>
      <c r="H55" s="7">
        <f ca="1">H54*$C$13+G55*$C$14</f>
        <v>8.7494318464749856</v>
      </c>
      <c r="I55" s="1">
        <f t="shared" ca="1" si="4"/>
        <v>1.2528119832100675</v>
      </c>
      <c r="J55">
        <f t="shared" ca="1" si="12"/>
        <v>2.9964431779053458</v>
      </c>
      <c r="L55" s="12">
        <v>53</v>
      </c>
      <c r="M55" s="12">
        <f t="shared" ca="1" si="9"/>
        <v>10.002243829685053</v>
      </c>
      <c r="N55" s="1">
        <f t="shared" ca="1" si="5"/>
        <v>7.4997108347877184</v>
      </c>
      <c r="O55" s="12">
        <f t="shared" ca="1" si="6"/>
        <v>2.5025329948973347</v>
      </c>
      <c r="P55" s="12">
        <f t="shared" ca="1" si="11"/>
        <v>9.8147207316545693</v>
      </c>
      <c r="Q55" s="12">
        <f t="shared" si="13"/>
        <v>3.7037037037037043E-3</v>
      </c>
      <c r="R55" s="12">
        <f t="shared" si="7"/>
        <v>1.8518518518518521E-2</v>
      </c>
      <c r="S55" s="12">
        <f t="shared" ca="1" si="10"/>
        <v>9.8111825599936164</v>
      </c>
      <c r="T55" s="12">
        <f t="shared" si="14"/>
        <v>3.7735849056603778E-3</v>
      </c>
    </row>
    <row r="56" spans="5:20">
      <c r="E56" s="1">
        <v>53</v>
      </c>
      <c r="F56" s="1">
        <f t="shared" ca="1" si="2"/>
        <v>9.9994648301391873</v>
      </c>
      <c r="G56" s="1">
        <f t="shared" ca="1" si="0"/>
        <v>9.9968810498765102</v>
      </c>
      <c r="H56" s="7">
        <f t="shared" ca="1" si="3"/>
        <v>9.3731564481757488</v>
      </c>
      <c r="I56" s="1">
        <f ca="1">F56-H56</f>
        <v>0.62630838196343852</v>
      </c>
      <c r="J56">
        <f t="shared" ca="1" si="12"/>
        <v>1.9984434592939899</v>
      </c>
      <c r="L56" s="12">
        <v>54</v>
      </c>
      <c r="M56" s="12">
        <f t="shared" ca="1" si="9"/>
        <v>9.9994648301391873</v>
      </c>
      <c r="N56" s="1">
        <f t="shared" ca="1" si="5"/>
        <v>7.9991448778054766</v>
      </c>
      <c r="O56" s="12">
        <f t="shared" ca="1" si="6"/>
        <v>2.0003199523337107</v>
      </c>
      <c r="P56" s="12">
        <f t="shared" ca="1" si="11"/>
        <v>9.8180797152633801</v>
      </c>
      <c r="Q56" s="12">
        <f t="shared" si="13"/>
        <v>3.6363636363636368E-3</v>
      </c>
      <c r="R56" s="12">
        <f t="shared" si="7"/>
        <v>1.8181818181818184E-2</v>
      </c>
      <c r="S56" s="12">
        <f t="shared" ca="1" si="10"/>
        <v>9.8147207316545693</v>
      </c>
      <c r="T56" s="12">
        <f t="shared" si="14"/>
        <v>3.7037037037037043E-3</v>
      </c>
    </row>
    <row r="57" spans="5:20">
      <c r="E57" s="1">
        <v>54</v>
      </c>
      <c r="F57" s="1">
        <f t="shared" ca="1" si="2"/>
        <v>10.00074475266225</v>
      </c>
      <c r="G57" s="1">
        <f t="shared" ca="1" si="0"/>
        <v>10.000091617030398</v>
      </c>
      <c r="H57" s="7">
        <f t="shared" ca="1" si="3"/>
        <v>9.6866240326030741</v>
      </c>
      <c r="I57" s="1">
        <f t="shared" ca="1" si="4"/>
        <v>0.3141207200591758</v>
      </c>
      <c r="J57">
        <f t="shared" ca="1" si="12"/>
        <v>0.99951864412969305</v>
      </c>
      <c r="L57" s="12">
        <v>55</v>
      </c>
      <c r="M57" s="12">
        <f t="shared" ca="1" si="9"/>
        <v>10.00074475266225</v>
      </c>
      <c r="N57" s="1">
        <f t="shared" ca="1" si="5"/>
        <v>8.3326360010096288</v>
      </c>
      <c r="O57" s="12">
        <f t="shared" ca="1" si="6"/>
        <v>1.6681087516526212</v>
      </c>
      <c r="P57" s="12">
        <f t="shared" ca="1" si="11"/>
        <v>9.8213415909312154</v>
      </c>
      <c r="Q57" s="12">
        <f t="shared" si="13"/>
        <v>3.5714285714285718E-3</v>
      </c>
      <c r="R57" s="12">
        <f t="shared" si="7"/>
        <v>1.785714285714286E-2</v>
      </c>
      <c r="S57" s="12">
        <f t="shared" ca="1" si="10"/>
        <v>9.8180797152633801</v>
      </c>
      <c r="T57" s="12">
        <f t="shared" si="14"/>
        <v>3.6363636363636368E-3</v>
      </c>
    </row>
    <row r="58" spans="5:20">
      <c r="E58" s="1">
        <v>55</v>
      </c>
      <c r="F58" s="1">
        <f t="shared" ca="1" si="2"/>
        <v>9.9982473462073962</v>
      </c>
      <c r="G58" s="1">
        <f t="shared" ca="1" si="0"/>
        <v>10.001828400345863</v>
      </c>
      <c r="H58" s="7">
        <f t="shared" ca="1" si="3"/>
        <v>9.8442262164744676</v>
      </c>
      <c r="I58" s="1">
        <f t="shared" ca="1" si="4"/>
        <v>0.15402112973292859</v>
      </c>
      <c r="J58">
        <f t="shared" ca="1" si="12"/>
        <v>0.50010255993225672</v>
      </c>
      <c r="L58" s="12">
        <v>56</v>
      </c>
      <c r="M58" s="12">
        <f t="shared" ca="1" si="9"/>
        <v>9.9982473462073962</v>
      </c>
      <c r="N58" s="1">
        <f t="shared" ca="1" si="5"/>
        <v>8.5710920580576619</v>
      </c>
      <c r="O58" s="12">
        <f t="shared" ca="1" si="6"/>
        <v>1.4271552881497342</v>
      </c>
      <c r="P58" s="12">
        <f t="shared" ca="1" si="11"/>
        <v>9.8244452006729031</v>
      </c>
      <c r="Q58" s="12">
        <f t="shared" si="13"/>
        <v>3.5087719298245615E-3</v>
      </c>
      <c r="R58" s="12">
        <f t="shared" si="7"/>
        <v>1.754385964912281E-2</v>
      </c>
      <c r="S58" s="12">
        <f t="shared" ca="1" si="10"/>
        <v>9.8213415909312154</v>
      </c>
      <c r="T58" s="12">
        <f t="shared" si="14"/>
        <v>3.5714285714285718E-3</v>
      </c>
    </row>
    <row r="59" spans="5:20">
      <c r="E59" s="1">
        <v>56</v>
      </c>
      <c r="F59" s="1">
        <f t="shared" ca="1" si="2"/>
        <v>9.998492596593362</v>
      </c>
      <c r="G59" s="1">
        <f t="shared" ca="1" si="0"/>
        <v>10.000192051641962</v>
      </c>
      <c r="H59" s="7">
        <f t="shared" ca="1" si="3"/>
        <v>9.9222091340582139</v>
      </c>
      <c r="I59" s="1">
        <f t="shared" ca="1" si="4"/>
        <v>7.6283462535148061E-2</v>
      </c>
      <c r="J59">
        <f t="shared" ca="1" si="12"/>
        <v>0.25015446396134633</v>
      </c>
      <c r="L59" s="12">
        <v>57</v>
      </c>
      <c r="M59" s="12">
        <f t="shared" ca="1" si="9"/>
        <v>9.998492596593362</v>
      </c>
      <c r="N59" s="1">
        <f t="shared" ca="1" si="5"/>
        <v>8.7497295572556997</v>
      </c>
      <c r="O59" s="12">
        <f t="shared" ca="1" si="6"/>
        <v>1.2487630393376623</v>
      </c>
      <c r="P59" s="12">
        <f t="shared" ca="1" si="11"/>
        <v>9.8274460178439451</v>
      </c>
      <c r="Q59" s="12">
        <f t="shared" si="13"/>
        <v>3.4482758620689655E-3</v>
      </c>
      <c r="R59" s="12">
        <f t="shared" si="7"/>
        <v>1.7241379310344827E-2</v>
      </c>
      <c r="S59" s="12">
        <f t="shared" ca="1" si="10"/>
        <v>9.8244452006729031</v>
      </c>
      <c r="T59" s="12">
        <f t="shared" si="14"/>
        <v>3.5087719298245615E-3</v>
      </c>
    </row>
    <row r="60" spans="5:20">
      <c r="E60" s="1">
        <v>57</v>
      </c>
      <c r="F60" s="1">
        <f t="shared" ca="1" si="2"/>
        <v>10.001689831449708</v>
      </c>
      <c r="G60" s="1">
        <f t="shared" ca="1" si="0"/>
        <v>10.000546981113983</v>
      </c>
      <c r="H60" s="7">
        <f t="shared" ca="1" si="3"/>
        <v>9.9613780575860993</v>
      </c>
      <c r="I60" s="1">
        <f t="shared" ca="1" si="4"/>
        <v>4.0311773863608735E-2</v>
      </c>
      <c r="J60">
        <f t="shared" ca="1" si="12"/>
        <v>0.12520681983589288</v>
      </c>
      <c r="L60" s="12">
        <v>58</v>
      </c>
      <c r="M60" s="12">
        <f t="shared" ca="1" si="9"/>
        <v>10.001689831449708</v>
      </c>
      <c r="N60" s="1">
        <f t="shared" ca="1" si="5"/>
        <v>8.8887092710177313</v>
      </c>
      <c r="O60" s="12">
        <f t="shared" ca="1" si="6"/>
        <v>1.1129805604319767</v>
      </c>
      <c r="P60" s="12">
        <f t="shared" ca="1" si="11"/>
        <v>9.8303993028203145</v>
      </c>
      <c r="Q60" s="12">
        <f t="shared" si="13"/>
        <v>3.3898305084745762E-3</v>
      </c>
      <c r="R60" s="12">
        <f t="shared" si="7"/>
        <v>1.6949152542372881E-2</v>
      </c>
      <c r="S60" s="12">
        <f t="shared" ca="1" si="10"/>
        <v>9.8274460178439451</v>
      </c>
      <c r="T60" s="12">
        <f t="shared" si="14"/>
        <v>3.4482758620689655E-3</v>
      </c>
    </row>
    <row r="61" spans="5:20">
      <c r="E61" s="1">
        <v>58</v>
      </c>
      <c r="F61" s="1">
        <f t="shared" ca="1" si="2"/>
        <v>10.000291409606682</v>
      </c>
      <c r="G61" s="1">
        <f t="shared" ca="1" si="0"/>
        <v>10.00047439089078</v>
      </c>
      <c r="H61" s="7">
        <f t="shared" ca="1" si="3"/>
        <v>9.9809262242384396</v>
      </c>
      <c r="I61" s="1">
        <f t="shared" ca="1" si="4"/>
        <v>1.9365185368242166E-2</v>
      </c>
      <c r="J61">
        <f t="shared" ca="1" si="12"/>
        <v>6.2773143214159083E-2</v>
      </c>
      <c r="L61" s="12">
        <v>59</v>
      </c>
      <c r="M61" s="12">
        <f t="shared" ca="1" si="9"/>
        <v>10.000291409606682</v>
      </c>
      <c r="N61" s="1">
        <f t="shared" ca="1" si="5"/>
        <v>8.9998857830050358</v>
      </c>
      <c r="O61" s="12">
        <f t="shared" ca="1" si="6"/>
        <v>1.0004056266016459</v>
      </c>
      <c r="P61" s="12">
        <f t="shared" ca="1" si="11"/>
        <v>9.8332308379334208</v>
      </c>
      <c r="Q61" s="12">
        <f t="shared" si="13"/>
        <v>3.3333333333333331E-3</v>
      </c>
      <c r="R61" s="12">
        <f t="shared" si="7"/>
        <v>1.6666666666666666E-2</v>
      </c>
      <c r="S61" s="12">
        <f t="shared" ca="1" si="10"/>
        <v>9.8303993028203145</v>
      </c>
      <c r="T61" s="12">
        <f t="shared" si="14"/>
        <v>3.3898305084745762E-3</v>
      </c>
    </row>
    <row r="62" spans="5:20">
      <c r="E62" s="1">
        <v>59</v>
      </c>
      <c r="F62" s="1">
        <f t="shared" ca="1" si="2"/>
        <v>10.000443973061122</v>
      </c>
      <c r="G62" s="1">
        <f t="shared" ca="1" si="0"/>
        <v>9.9999358129962062</v>
      </c>
      <c r="H62" s="7">
        <f t="shared" ca="1" si="3"/>
        <v>9.990431018617322</v>
      </c>
      <c r="I62" s="1">
        <f t="shared" ca="1" si="4"/>
        <v>1.0012954443800126E-2</v>
      </c>
      <c r="J62">
        <f t="shared" ca="1" si="12"/>
        <v>3.1409233170121807E-2</v>
      </c>
      <c r="L62" s="12">
        <v>60</v>
      </c>
      <c r="M62" s="12">
        <f t="shared" ca="1" si="9"/>
        <v>10.000443973061122</v>
      </c>
      <c r="N62" s="1">
        <f t="shared" ca="1" si="5"/>
        <v>9.0907994220951434</v>
      </c>
      <c r="O62" s="12">
        <f t="shared" ca="1" si="6"/>
        <v>0.90964455096597874</v>
      </c>
      <c r="P62" s="12">
        <f t="shared" ca="1" si="11"/>
        <v>9.8359720368699417</v>
      </c>
      <c r="Q62" s="12">
        <f t="shared" si="13"/>
        <v>3.2786885245901635E-3</v>
      </c>
      <c r="R62" s="12">
        <f t="shared" si="7"/>
        <v>1.6393442622950817E-2</v>
      </c>
      <c r="S62" s="12">
        <f t="shared" ca="1" si="10"/>
        <v>9.8332308379334208</v>
      </c>
      <c r="T62" s="12">
        <f t="shared" si="14"/>
        <v>3.3333333333333331E-3</v>
      </c>
    </row>
    <row r="63" spans="5:20">
      <c r="E63" s="1">
        <v>60</v>
      </c>
      <c r="F63" s="1">
        <f t="shared" ca="1" si="2"/>
        <v>10.001442948311576</v>
      </c>
      <c r="G63" s="1">
        <f t="shared" ca="1" si="0"/>
        <v>9.999742254561955</v>
      </c>
      <c r="H63" s="7">
        <f t="shared" ca="1" si="3"/>
        <v>9.9950866365896385</v>
      </c>
      <c r="I63" s="1">
        <f ca="1">F63-H63</f>
        <v>6.3563117219374021E-3</v>
      </c>
      <c r="J63">
        <f t="shared" ca="1" si="12"/>
        <v>1.6168966379490612E-2</v>
      </c>
      <c r="L63" s="12">
        <v>61</v>
      </c>
      <c r="M63" s="12">
        <f t="shared" ca="1" si="9"/>
        <v>10.001442948311576</v>
      </c>
      <c r="N63" s="1">
        <f t="shared" ca="1" si="5"/>
        <v>9.1665446581340451</v>
      </c>
      <c r="O63" s="12">
        <f t="shared" ca="1" si="6"/>
        <v>0.83489829017753081</v>
      </c>
      <c r="P63" s="12">
        <f t="shared" ca="1" si="11"/>
        <v>9.8386409225383549</v>
      </c>
      <c r="Q63" s="12">
        <f t="shared" si="13"/>
        <v>3.2258064516129028E-3</v>
      </c>
      <c r="R63" s="12">
        <f t="shared" si="7"/>
        <v>1.6129032258064516E-2</v>
      </c>
      <c r="S63" s="12">
        <f t="shared" ca="1" si="10"/>
        <v>9.8359720368699417</v>
      </c>
      <c r="T63" s="12">
        <f t="shared" si="14"/>
        <v>3.2786885245901635E-3</v>
      </c>
    </row>
    <row r="64" spans="5:20">
      <c r="E64" s="1">
        <v>61</v>
      </c>
      <c r="F64" s="1">
        <f t="shared" ca="1" si="2"/>
        <v>9.9992247457049874</v>
      </c>
      <c r="G64" s="1">
        <f t="shared" ca="1" si="0"/>
        <v>9.9994573813901049</v>
      </c>
      <c r="H64" s="7">
        <f t="shared" ca="1" si="3"/>
        <v>9.9972720089898708</v>
      </c>
      <c r="I64" s="1">
        <f t="shared" ca="1" si="4"/>
        <v>1.952736715116643E-3</v>
      </c>
      <c r="J64">
        <f t="shared" ca="1" si="12"/>
        <v>8.6769574879697938E-3</v>
      </c>
      <c r="L64" s="12">
        <v>62</v>
      </c>
      <c r="M64" s="12">
        <f t="shared" ca="1" si="9"/>
        <v>9.9992247457049874</v>
      </c>
      <c r="N64" s="1">
        <f t="shared" ca="1" si="5"/>
        <v>9.2306148676152819</v>
      </c>
      <c r="O64" s="12">
        <f t="shared" ca="1" si="6"/>
        <v>0.76860987808970549</v>
      </c>
      <c r="P64" s="12">
        <f t="shared" ca="1" si="11"/>
        <v>9.8411898721124285</v>
      </c>
      <c r="Q64" s="12">
        <f t="shared" si="13"/>
        <v>3.1746031746031742E-3</v>
      </c>
      <c r="R64" s="12">
        <f t="shared" si="7"/>
        <v>1.5873015873015869E-2</v>
      </c>
      <c r="S64" s="12">
        <f t="shared" ca="1" si="10"/>
        <v>9.8386409225383549</v>
      </c>
      <c r="T64" s="12">
        <f t="shared" si="14"/>
        <v>3.2258064516129028E-3</v>
      </c>
    </row>
    <row r="65" spans="5:20">
      <c r="E65" s="1">
        <v>62</v>
      </c>
      <c r="F65" s="1">
        <f t="shared" ca="1" si="2"/>
        <v>10.000638051439935</v>
      </c>
      <c r="G65" s="1">
        <f t="shared" ca="1" si="0"/>
        <v>9.9973330099789361</v>
      </c>
      <c r="H65" s="7">
        <f t="shared" ca="1" si="3"/>
        <v>9.9973025094844026</v>
      </c>
      <c r="I65" s="1">
        <f t="shared" ca="1" si="4"/>
        <v>3.3355419555327614E-3</v>
      </c>
      <c r="J65">
        <f t="shared" ca="1" si="12"/>
        <v>4.8014845967328411E-3</v>
      </c>
      <c r="L65" s="12">
        <v>63</v>
      </c>
      <c r="M65" s="12">
        <f t="shared" ca="1" si="9"/>
        <v>10.000638051439935</v>
      </c>
      <c r="N65" s="1">
        <f t="shared" ca="1" si="5"/>
        <v>9.2853804492126866</v>
      </c>
      <c r="O65" s="12">
        <f t="shared" ca="1" si="6"/>
        <v>0.71525760222724877</v>
      </c>
      <c r="P65" s="12">
        <f t="shared" ca="1" si="11"/>
        <v>9.8436812499144217</v>
      </c>
      <c r="Q65" s="12">
        <f t="shared" si="13"/>
        <v>3.1249999999999997E-3</v>
      </c>
      <c r="R65" s="12">
        <f t="shared" si="7"/>
        <v>1.5624999999999998E-2</v>
      </c>
      <c r="S65" s="12">
        <f t="shared" ca="1" si="10"/>
        <v>9.8411898721124285</v>
      </c>
      <c r="T65" s="12">
        <f t="shared" si="14"/>
        <v>3.1746031746031742E-3</v>
      </c>
    </row>
    <row r="66" spans="5:20">
      <c r="E66" s="1">
        <v>63</v>
      </c>
      <c r="F66" s="1">
        <f t="shared" ca="1" si="2"/>
        <v>10.000783439856637</v>
      </c>
      <c r="G66" s="1">
        <f t="shared" ca="1" si="0"/>
        <v>10.000321138736668</v>
      </c>
      <c r="H66" s="7">
        <f t="shared" ca="1" si="3"/>
        <v>9.9988118241105362</v>
      </c>
      <c r="I66" s="1">
        <f t="shared" ca="1" si="4"/>
        <v>1.9716157461004968E-3</v>
      </c>
      <c r="J66">
        <f t="shared" ca="1" si="12"/>
        <v>3.053951702455926E-3</v>
      </c>
      <c r="L66" s="12">
        <v>64</v>
      </c>
      <c r="M66" s="12">
        <f t="shared" ca="1" si="9"/>
        <v>10.000783439856637</v>
      </c>
      <c r="N66" s="1">
        <f t="shared" ca="1" si="5"/>
        <v>9.333043161847618</v>
      </c>
      <c r="O66" s="12">
        <f t="shared" ca="1" si="6"/>
        <v>0.6677402780090187</v>
      </c>
      <c r="P66" s="12">
        <f t="shared" ca="1" si="11"/>
        <v>9.8460982066827629</v>
      </c>
      <c r="Q66" s="12">
        <f t="shared" si="13"/>
        <v>3.0769230769230769E-3</v>
      </c>
      <c r="R66" s="12">
        <f t="shared" si="7"/>
        <v>1.5384615384615384E-2</v>
      </c>
      <c r="S66" s="12">
        <f t="shared" ca="1" si="10"/>
        <v>9.8436812499144217</v>
      </c>
      <c r="T66" s="12">
        <f t="shared" si="14"/>
        <v>3.1249999999999997E-3</v>
      </c>
    </row>
    <row r="67" spans="5:20">
      <c r="E67" s="1">
        <v>64</v>
      </c>
      <c r="F67" s="1">
        <f t="shared" ca="1" si="2"/>
        <v>9.9996175279848334</v>
      </c>
      <c r="G67" s="1">
        <f t="shared" ref="G67:G130" ca="1" si="15">IF(E67&gt;=$C$8,OFFSET(F67,-$C$8,0),0)</f>
        <v>9.9994599926215244</v>
      </c>
      <c r="H67" s="7">
        <f t="shared" ca="1" si="3"/>
        <v>9.9991359083660303</v>
      </c>
      <c r="I67" s="1">
        <f t="shared" ca="1" si="4"/>
        <v>4.8161961880310855E-4</v>
      </c>
      <c r="J67">
        <f t="shared" ca="1" si="12"/>
        <v>1.9926176660440831E-3</v>
      </c>
      <c r="L67" s="12">
        <v>65</v>
      </c>
      <c r="M67" s="12">
        <f t="shared" ca="1" si="9"/>
        <v>9.9996175279848334</v>
      </c>
      <c r="N67" s="1">
        <f t="shared" ca="1" si="5"/>
        <v>9.3746942137709866</v>
      </c>
      <c r="O67" s="12">
        <f t="shared" ca="1" si="6"/>
        <v>0.62492331421384684</v>
      </c>
      <c r="P67" s="12">
        <f t="shared" ca="1" si="11"/>
        <v>9.8484242570055223</v>
      </c>
      <c r="Q67" s="12">
        <f t="shared" si="13"/>
        <v>3.0303030303030303E-3</v>
      </c>
      <c r="R67" s="12">
        <f t="shared" si="7"/>
        <v>1.515151515151515E-2</v>
      </c>
      <c r="S67" s="12">
        <f t="shared" ca="1" si="10"/>
        <v>9.8460982066827629</v>
      </c>
      <c r="T67" s="12">
        <f t="shared" si="14"/>
        <v>3.0769230769230769E-3</v>
      </c>
    </row>
    <row r="68" spans="5:20">
      <c r="E68" s="1">
        <v>65</v>
      </c>
      <c r="F68" s="1">
        <f t="shared" ref="F68:F131" ca="1" si="16">NORMINV(RAND(), $C$3, $C$4)+$C$5*E68</f>
        <v>10.001336017454499</v>
      </c>
      <c r="G68" s="1">
        <f t="shared" ca="1" si="15"/>
        <v>10.000299202889734</v>
      </c>
      <c r="H68" s="7">
        <f t="shared" ref="H68:H131" ca="1" si="17">H67*$C$13+G68*$C$14</f>
        <v>9.9997175556278819</v>
      </c>
      <c r="I68" s="1">
        <f t="shared" ref="I68:I131" ca="1" si="18">F68-H68</f>
        <v>1.618461826616624E-3</v>
      </c>
      <c r="J68">
        <f t="shared" ca="1" si="12"/>
        <v>1.2770480667416706E-3</v>
      </c>
      <c r="L68" s="12">
        <v>66</v>
      </c>
      <c r="M68" s="12">
        <f t="shared" ca="1" si="9"/>
        <v>10.001336017454499</v>
      </c>
      <c r="N68" s="1">
        <f t="shared" ref="N68:N131" ca="1" si="19">IF(E68&gt;=$C$8,OFFSET(P68,-$C$8,0),0)</f>
        <v>9.411494507248559</v>
      </c>
      <c r="O68" s="12">
        <f t="shared" ref="O68:O131" ca="1" si="20">M68-N68</f>
        <v>0.58984151020593956</v>
      </c>
      <c r="P68" s="12">
        <f t="shared" ca="1" si="11"/>
        <v>9.850706522086849</v>
      </c>
      <c r="Q68" s="12">
        <f t="shared" si="13"/>
        <v>2.9850746268656717E-3</v>
      </c>
      <c r="R68" s="12">
        <f t="shared" ref="R68:R131" si="21">T68/(T68+$W$14)</f>
        <v>1.4925373134328358E-2</v>
      </c>
      <c r="S68" s="12">
        <f t="shared" ca="1" si="10"/>
        <v>9.8484242570055223</v>
      </c>
      <c r="T68" s="12">
        <f t="shared" ref="T68:T99" si="22">Q67+$W$15</f>
        <v>3.0303030303030303E-3</v>
      </c>
    </row>
    <row r="69" spans="5:20">
      <c r="E69" s="1">
        <v>66</v>
      </c>
      <c r="F69" s="1">
        <f t="shared" ca="1" si="16"/>
        <v>10.000248013398675</v>
      </c>
      <c r="G69" s="1">
        <f t="shared" ca="1" si="15"/>
        <v>9.9980517239295885</v>
      </c>
      <c r="H69" s="7">
        <f t="shared" ca="1" si="17"/>
        <v>9.9988846397787352</v>
      </c>
      <c r="I69" s="1">
        <f t="shared" ca="1" si="18"/>
        <v>1.3633736199398783E-3</v>
      </c>
      <c r="J69">
        <f t="shared" ca="1" si="12"/>
        <v>8.2717117565440641E-4</v>
      </c>
      <c r="L69" s="12">
        <v>67</v>
      </c>
      <c r="M69" s="12">
        <f t="shared" ref="M69:M132" ca="1" si="23">F69</f>
        <v>10.000248013398675</v>
      </c>
      <c r="N69" s="1">
        <f t="shared" ca="1" si="19"/>
        <v>9.4440810192863935</v>
      </c>
      <c r="O69" s="12">
        <f t="shared" ca="1" si="20"/>
        <v>0.55616699411228154</v>
      </c>
      <c r="P69" s="12">
        <f t="shared" ca="1" si="11"/>
        <v>9.8529056616649644</v>
      </c>
      <c r="Q69" s="12">
        <f t="shared" si="13"/>
        <v>2.9411764705882357E-3</v>
      </c>
      <c r="R69" s="12">
        <f t="shared" si="21"/>
        <v>1.4705882352941176E-2</v>
      </c>
      <c r="S69" s="12">
        <f t="shared" ref="S69:S132" ca="1" si="24">P68</f>
        <v>9.850706522086849</v>
      </c>
      <c r="T69" s="12">
        <f t="shared" si="22"/>
        <v>2.9850746268656717E-3</v>
      </c>
    </row>
    <row r="70" spans="5:20">
      <c r="E70" s="1">
        <v>67</v>
      </c>
      <c r="F70" s="1">
        <f t="shared" ca="1" si="16"/>
        <v>10.001028015855793</v>
      </c>
      <c r="G70" s="1">
        <f t="shared" ca="1" si="15"/>
        <v>10.00005730203037</v>
      </c>
      <c r="H70" s="7">
        <f t="shared" ca="1" si="17"/>
        <v>9.9994709709045537</v>
      </c>
      <c r="I70" s="1">
        <f t="shared" ca="1" si="18"/>
        <v>1.5570449512392059E-3</v>
      </c>
      <c r="J70">
        <f t="shared" ca="1" si="12"/>
        <v>4.1443702839956132E-4</v>
      </c>
      <c r="L70" s="12">
        <v>68</v>
      </c>
      <c r="M70" s="12">
        <f t="shared" ca="1" si="23"/>
        <v>10.001028015855793</v>
      </c>
      <c r="N70" s="1">
        <f t="shared" ca="1" si="19"/>
        <v>9.4733429289044988</v>
      </c>
      <c r="O70" s="12">
        <f t="shared" ca="1" si="20"/>
        <v>0.52768508695129412</v>
      </c>
      <c r="P70" s="12">
        <f t="shared" ref="P70:P133" ca="1" si="25">(1-R70)*S70+R70*M70</f>
        <v>9.8550523624503406</v>
      </c>
      <c r="Q70" s="12">
        <f t="shared" si="13"/>
        <v>2.8985507246376816E-3</v>
      </c>
      <c r="R70" s="12">
        <f t="shared" si="21"/>
        <v>1.4492753623188408E-2</v>
      </c>
      <c r="S70" s="12">
        <f t="shared" ca="1" si="24"/>
        <v>9.8529056616649644</v>
      </c>
      <c r="T70" s="12">
        <f t="shared" si="22"/>
        <v>2.9411764705882357E-3</v>
      </c>
    </row>
    <row r="71" spans="5:20">
      <c r="E71" s="1">
        <v>68</v>
      </c>
      <c r="F71" s="1">
        <f t="shared" ca="1" si="16"/>
        <v>10.001495920260298</v>
      </c>
      <c r="G71" s="1">
        <f t="shared" ca="1" si="15"/>
        <v>9.9997411567650953</v>
      </c>
      <c r="H71" s="7">
        <f t="shared" ca="1" si="17"/>
        <v>9.9996060638348254</v>
      </c>
      <c r="I71" s="1">
        <f t="shared" ca="1" si="18"/>
        <v>1.8898564254730132E-3</v>
      </c>
      <c r="J71">
        <f t="shared" ca="1" si="12"/>
        <v>2.2211645272385283E-4</v>
      </c>
      <c r="L71" s="12">
        <v>69</v>
      </c>
      <c r="M71" s="12">
        <f t="shared" ca="1" si="23"/>
        <v>10.001495920260298</v>
      </c>
      <c r="N71" s="1">
        <f t="shared" ca="1" si="19"/>
        <v>9.4996628402975283</v>
      </c>
      <c r="O71" s="12">
        <f t="shared" ca="1" si="20"/>
        <v>0.50183307996277016</v>
      </c>
      <c r="P71" s="12">
        <f t="shared" ca="1" si="25"/>
        <v>9.8571444132761972</v>
      </c>
      <c r="Q71" s="12">
        <f t="shared" si="13"/>
        <v>2.8571428571428576E-3</v>
      </c>
      <c r="R71" s="12">
        <f t="shared" si="21"/>
        <v>1.4285714285714287E-2</v>
      </c>
      <c r="S71" s="12">
        <f t="shared" ca="1" si="24"/>
        <v>9.8550523624503406</v>
      </c>
      <c r="T71" s="12">
        <f t="shared" si="22"/>
        <v>2.8985507246376816E-3</v>
      </c>
    </row>
    <row r="72" spans="5:20">
      <c r="E72" s="1">
        <v>69</v>
      </c>
      <c r="F72" s="1">
        <f t="shared" ca="1" si="16"/>
        <v>9.9989906362092711</v>
      </c>
      <c r="G72" s="1">
        <f t="shared" ca="1" si="15"/>
        <v>9.9995759804243516</v>
      </c>
      <c r="H72" s="7">
        <f t="shared" ca="1" si="17"/>
        <v>9.9995910221295894</v>
      </c>
      <c r="I72" s="1">
        <f t="shared" ca="1" si="18"/>
        <v>-6.0038592031830262E-4</v>
      </c>
      <c r="J72">
        <f t="shared" ref="J72:J135" ca="1" si="26">AVERAGE(I68:I77)</f>
        <v>2.0213366101895502E-4</v>
      </c>
      <c r="L72" s="12">
        <v>70</v>
      </c>
      <c r="M72" s="12">
        <f t="shared" ca="1" si="23"/>
        <v>9.9989906362092711</v>
      </c>
      <c r="N72" s="1">
        <f t="shared" ca="1" si="19"/>
        <v>9.5234682279226153</v>
      </c>
      <c r="O72" s="12">
        <f t="shared" ca="1" si="20"/>
        <v>0.47552240828665582</v>
      </c>
      <c r="P72" s="12">
        <f t="shared" ca="1" si="25"/>
        <v>9.8591422474020156</v>
      </c>
      <c r="Q72" s="12">
        <f t="shared" si="13"/>
        <v>2.8169014084507048E-3</v>
      </c>
      <c r="R72" s="12">
        <f t="shared" si="21"/>
        <v>1.4084507042253521E-2</v>
      </c>
      <c r="S72" s="12">
        <f t="shared" ca="1" si="24"/>
        <v>9.8571444132761972</v>
      </c>
      <c r="T72" s="12">
        <f t="shared" si="22"/>
        <v>2.8571428571428576E-3</v>
      </c>
    </row>
    <row r="73" spans="5:20">
      <c r="E73" s="1">
        <v>70</v>
      </c>
      <c r="F73" s="1">
        <f t="shared" ca="1" si="16"/>
        <v>9.9996971445375031</v>
      </c>
      <c r="G73" s="1">
        <f t="shared" ca="1" si="15"/>
        <v>10.00140203548759</v>
      </c>
      <c r="H73" s="7">
        <f t="shared" ca="1" si="17"/>
        <v>10.00049652880859</v>
      </c>
      <c r="I73" s="1">
        <f t="shared" ca="1" si="18"/>
        <v>-7.9938427108672272E-4</v>
      </c>
      <c r="J73">
        <f t="shared" ca="1" si="26"/>
        <v>9.0018569485650339E-6</v>
      </c>
      <c r="L73" s="12">
        <v>71</v>
      </c>
      <c r="M73" s="12">
        <f t="shared" ca="1" si="23"/>
        <v>9.9996971445375031</v>
      </c>
      <c r="N73" s="1">
        <f t="shared" ca="1" si="19"/>
        <v>9.5451924919028421</v>
      </c>
      <c r="O73" s="12">
        <f t="shared" ca="1" si="20"/>
        <v>0.454504652634661</v>
      </c>
      <c r="P73" s="12">
        <f t="shared" ca="1" si="25"/>
        <v>9.8610943987511188</v>
      </c>
      <c r="Q73" s="12">
        <f t="shared" si="13"/>
        <v>2.7777777777777783E-3</v>
      </c>
      <c r="R73" s="12">
        <f t="shared" si="21"/>
        <v>1.3888888888888892E-2</v>
      </c>
      <c r="S73" s="12">
        <f t="shared" ca="1" si="24"/>
        <v>9.8591422474020156</v>
      </c>
      <c r="T73" s="12">
        <f t="shared" si="22"/>
        <v>2.8169014084507048E-3</v>
      </c>
    </row>
    <row r="74" spans="5:20">
      <c r="E74" s="1">
        <v>71</v>
      </c>
      <c r="F74" s="1">
        <f t="shared" ca="1" si="16"/>
        <v>9.9987681215517732</v>
      </c>
      <c r="G74" s="1">
        <f t="shared" ca="1" si="15"/>
        <v>10.002131778686467</v>
      </c>
      <c r="H74" s="7">
        <f t="shared" ca="1" si="17"/>
        <v>10.001314153747529</v>
      </c>
      <c r="I74" s="1">
        <f t="shared" ca="1" si="18"/>
        <v>-2.5460321957559984E-3</v>
      </c>
      <c r="J74">
        <f t="shared" ca="1" si="26"/>
        <v>-7.2642962696534144E-5</v>
      </c>
      <c r="L74" s="12">
        <v>72</v>
      </c>
      <c r="M74" s="12">
        <f t="shared" ca="1" si="23"/>
        <v>9.9987681215517732</v>
      </c>
      <c r="N74" s="1">
        <f t="shared" ca="1" si="19"/>
        <v>9.5650594174151742</v>
      </c>
      <c r="O74" s="12">
        <f t="shared" ca="1" si="20"/>
        <v>0.43370870413659901</v>
      </c>
      <c r="P74" s="12">
        <f t="shared" ca="1" si="25"/>
        <v>9.8629803401593463</v>
      </c>
      <c r="Q74" s="12">
        <f t="shared" si="13"/>
        <v>2.7397260273972607E-3</v>
      </c>
      <c r="R74" s="12">
        <f t="shared" si="21"/>
        <v>1.3698630136986304E-2</v>
      </c>
      <c r="S74" s="12">
        <f t="shared" ca="1" si="24"/>
        <v>9.8610943987511188</v>
      </c>
      <c r="T74" s="12">
        <f t="shared" si="22"/>
        <v>2.7777777777777783E-3</v>
      </c>
    </row>
    <row r="75" spans="5:20">
      <c r="E75" s="1">
        <v>72</v>
      </c>
      <c r="F75" s="1">
        <f t="shared" ca="1" si="16"/>
        <v>9.9993293549412225</v>
      </c>
      <c r="G75" s="1">
        <f t="shared" ca="1" si="15"/>
        <v>9.9989281551689473</v>
      </c>
      <c r="H75" s="7">
        <f t="shared" ca="1" si="17"/>
        <v>10.000121154458238</v>
      </c>
      <c r="I75" s="1">
        <f t="shared" ca="1" si="18"/>
        <v>-7.9179951701568996E-4</v>
      </c>
      <c r="J75">
        <f t="shared" ca="1" si="26"/>
        <v>-3.4883611574709761E-4</v>
      </c>
      <c r="L75" s="12">
        <v>73</v>
      </c>
      <c r="M75" s="12">
        <f t="shared" ca="1" si="23"/>
        <v>9.9993293549412225</v>
      </c>
      <c r="N75" s="1">
        <f t="shared" ca="1" si="19"/>
        <v>9.5831372814882485</v>
      </c>
      <c r="O75" s="12">
        <f t="shared" ca="1" si="20"/>
        <v>0.41619207345297404</v>
      </c>
      <c r="P75" s="12">
        <f t="shared" ca="1" si="25"/>
        <v>9.8648228944131553</v>
      </c>
      <c r="Q75" s="12">
        <f t="shared" si="13"/>
        <v>2.7027027027027033E-3</v>
      </c>
      <c r="R75" s="12">
        <f t="shared" si="21"/>
        <v>1.3513513513513516E-2</v>
      </c>
      <c r="S75" s="12">
        <f t="shared" ca="1" si="24"/>
        <v>9.8629803401593463</v>
      </c>
      <c r="T75" s="12">
        <f t="shared" si="22"/>
        <v>2.7397260273972607E-3</v>
      </c>
    </row>
    <row r="76" spans="5:20">
      <c r="E76" s="1">
        <v>73</v>
      </c>
      <c r="F76" s="1">
        <f t="shared" ca="1" si="16"/>
        <v>10.000159861968108</v>
      </c>
      <c r="G76" s="1">
        <f t="shared" ca="1" si="15"/>
        <v>10.000101749499292</v>
      </c>
      <c r="H76" s="7">
        <f t="shared" ca="1" si="17"/>
        <v>10.000111451978764</v>
      </c>
      <c r="I76" s="1">
        <f t="shared" ca="1" si="18"/>
        <v>4.8409989343412008E-5</v>
      </c>
      <c r="J76">
        <f t="shared" ca="1" si="26"/>
        <v>-6.4358399237036674E-4</v>
      </c>
      <c r="L76" s="12">
        <v>74</v>
      </c>
      <c r="M76" s="12">
        <f t="shared" ca="1" si="23"/>
        <v>10.000159861968108</v>
      </c>
      <c r="N76" s="1">
        <f t="shared" ca="1" si="19"/>
        <v>9.5998158602086896</v>
      </c>
      <c r="O76" s="12">
        <f t="shared" ca="1" si="20"/>
        <v>0.40034400175941798</v>
      </c>
      <c r="P76" s="12">
        <f t="shared" ca="1" si="25"/>
        <v>9.8666273873138888</v>
      </c>
      <c r="Q76" s="12">
        <f t="shared" si="13"/>
        <v>2.6666666666666674E-3</v>
      </c>
      <c r="R76" s="12">
        <f t="shared" si="21"/>
        <v>1.3333333333333336E-2</v>
      </c>
      <c r="S76" s="12">
        <f t="shared" ca="1" si="24"/>
        <v>9.8648228944131553</v>
      </c>
      <c r="T76" s="12">
        <f t="shared" si="22"/>
        <v>2.7027027027027033E-3</v>
      </c>
    </row>
    <row r="77" spans="5:20">
      <c r="E77" s="1">
        <v>74</v>
      </c>
      <c r="F77" s="1">
        <f t="shared" ca="1" si="16"/>
        <v>10.000522395352933</v>
      </c>
      <c r="G77" s="1">
        <f t="shared" ca="1" si="15"/>
        <v>10.000369755323595</v>
      </c>
      <c r="H77" s="7">
        <f t="shared" ca="1" si="17"/>
        <v>10.000240603651179</v>
      </c>
      <c r="I77" s="1">
        <f t="shared" ca="1" si="18"/>
        <v>2.8179170175413049E-4</v>
      </c>
      <c r="J77">
        <f t="shared" ca="1" si="26"/>
        <v>-6.7140561352481139E-4</v>
      </c>
      <c r="L77" s="12">
        <v>75</v>
      </c>
      <c r="M77" s="12">
        <f t="shared" ca="1" si="23"/>
        <v>10.000522395352933</v>
      </c>
      <c r="N77" s="1">
        <f t="shared" ca="1" si="19"/>
        <v>9.61522177925157</v>
      </c>
      <c r="O77" s="12">
        <f t="shared" ca="1" si="20"/>
        <v>0.38530061610136279</v>
      </c>
      <c r="P77" s="12">
        <f t="shared" ca="1" si="25"/>
        <v>9.8683891637354542</v>
      </c>
      <c r="Q77" s="12">
        <f t="shared" ref="Q77:Q140" si="27">(1-R77)*T77</f>
        <v>2.6315789473684219E-3</v>
      </c>
      <c r="R77" s="12">
        <f t="shared" si="21"/>
        <v>1.3157894736842108E-2</v>
      </c>
      <c r="S77" s="12">
        <f t="shared" ca="1" si="24"/>
        <v>9.8666273873138888</v>
      </c>
      <c r="T77" s="12">
        <f t="shared" si="22"/>
        <v>2.6666666666666674E-3</v>
      </c>
    </row>
    <row r="78" spans="5:20">
      <c r="E78" s="1">
        <v>75</v>
      </c>
      <c r="F78" s="1">
        <f t="shared" ca="1" si="16"/>
        <v>9.9993359753309683</v>
      </c>
      <c r="G78" s="1">
        <f t="shared" ca="1" si="15"/>
        <v>9.9990570594389325</v>
      </c>
      <c r="H78" s="7">
        <f t="shared" ca="1" si="17"/>
        <v>9.9996488315450556</v>
      </c>
      <c r="I78" s="1">
        <f t="shared" ca="1" si="18"/>
        <v>-3.1285621408727593E-4</v>
      </c>
      <c r="J78">
        <f t="shared" ca="1" si="26"/>
        <v>-5.1088760899045129E-4</v>
      </c>
      <c r="L78" s="12">
        <v>76</v>
      </c>
      <c r="M78" s="12">
        <f t="shared" ca="1" si="23"/>
        <v>9.9993359753309683</v>
      </c>
      <c r="N78" s="1">
        <f t="shared" ca="1" si="19"/>
        <v>9.6294379007399904</v>
      </c>
      <c r="O78" s="12">
        <f t="shared" ca="1" si="20"/>
        <v>0.3698980745909779</v>
      </c>
      <c r="P78" s="12">
        <f t="shared" ca="1" si="25"/>
        <v>9.8700897716782539</v>
      </c>
      <c r="Q78" s="12">
        <f t="shared" si="27"/>
        <v>2.5974025974025983E-3</v>
      </c>
      <c r="R78" s="12">
        <f t="shared" si="21"/>
        <v>1.298701298701299E-2</v>
      </c>
      <c r="S78" s="12">
        <f t="shared" ca="1" si="24"/>
        <v>9.8683891637354542</v>
      </c>
      <c r="T78" s="12">
        <f t="shared" si="22"/>
        <v>2.6315789473684219E-3</v>
      </c>
    </row>
    <row r="79" spans="5:20">
      <c r="E79" s="1">
        <v>76</v>
      </c>
      <c r="F79" s="1">
        <f t="shared" ca="1" si="16"/>
        <v>10.000469452305786</v>
      </c>
      <c r="G79" s="1">
        <f t="shared" ca="1" si="15"/>
        <v>10.000196222219538</v>
      </c>
      <c r="H79" s="7">
        <f t="shared" ca="1" si="17"/>
        <v>9.9999225268822975</v>
      </c>
      <c r="I79" s="1">
        <f t="shared" ca="1" si="18"/>
        <v>5.4692542348888651E-4</v>
      </c>
      <c r="J79">
        <f t="shared" ca="1" si="26"/>
        <v>-3.6186756521505714E-4</v>
      </c>
      <c r="L79" s="12">
        <v>77</v>
      </c>
      <c r="M79" s="12">
        <f t="shared" ca="1" si="23"/>
        <v>10.000469452305786</v>
      </c>
      <c r="N79" s="1">
        <f t="shared" ca="1" si="19"/>
        <v>9.6426792693642618</v>
      </c>
      <c r="O79" s="12">
        <f t="shared" ca="1" si="20"/>
        <v>0.35779018294152465</v>
      </c>
      <c r="P79" s="12">
        <f t="shared" ca="1" si="25"/>
        <v>9.8717613060452738</v>
      </c>
      <c r="Q79" s="12">
        <f t="shared" si="27"/>
        <v>2.564102564102565E-3</v>
      </c>
      <c r="R79" s="12">
        <f t="shared" si="21"/>
        <v>1.2820512820512824E-2</v>
      </c>
      <c r="S79" s="12">
        <f t="shared" ca="1" si="24"/>
        <v>9.8700897716782539</v>
      </c>
      <c r="T79" s="12">
        <f t="shared" si="22"/>
        <v>2.5974025974025983E-3</v>
      </c>
    </row>
    <row r="80" spans="5:20">
      <c r="E80" s="1">
        <v>77</v>
      </c>
      <c r="F80" s="1">
        <f t="shared" ca="1" si="16"/>
        <v>9.9982661186758506</v>
      </c>
      <c r="G80" s="1">
        <f t="shared" ca="1" si="15"/>
        <v>9.9990194836279382</v>
      </c>
      <c r="H80" s="7">
        <f t="shared" ca="1" si="17"/>
        <v>9.999471005255117</v>
      </c>
      <c r="I80" s="1">
        <f t="shared" ca="1" si="18"/>
        <v>-1.2048865792664287E-3</v>
      </c>
      <c r="J80">
        <f t="shared" ca="1" si="26"/>
        <v>-2.7014560715539205E-4</v>
      </c>
      <c r="L80" s="12">
        <v>78</v>
      </c>
      <c r="M80" s="12">
        <f t="shared" ca="1" si="23"/>
        <v>9.9982661186758506</v>
      </c>
      <c r="N80" s="1">
        <f t="shared" ca="1" si="19"/>
        <v>9.6549668629595615</v>
      </c>
      <c r="O80" s="12">
        <f t="shared" ca="1" si="20"/>
        <v>0.34329925571628905</v>
      </c>
      <c r="P80" s="12">
        <f t="shared" ca="1" si="25"/>
        <v>9.8733626327874351</v>
      </c>
      <c r="Q80" s="12">
        <f t="shared" si="27"/>
        <v>2.5316455696202541E-3</v>
      </c>
      <c r="R80" s="12">
        <f t="shared" si="21"/>
        <v>1.2658227848101271E-2</v>
      </c>
      <c r="S80" s="12">
        <f t="shared" ca="1" si="24"/>
        <v>9.8717613060452738</v>
      </c>
      <c r="T80" s="12">
        <f t="shared" si="22"/>
        <v>2.564102564102565E-3</v>
      </c>
    </row>
    <row r="81" spans="5:20">
      <c r="E81" s="1">
        <v>78</v>
      </c>
      <c r="F81" s="1">
        <f t="shared" ca="1" si="16"/>
        <v>9.9990783587269103</v>
      </c>
      <c r="G81" s="1">
        <f t="shared" ca="1" si="15"/>
        <v>10.000800956880223</v>
      </c>
      <c r="H81" s="7">
        <f t="shared" ca="1" si="17"/>
        <v>10.00013598106767</v>
      </c>
      <c r="I81" s="1">
        <f t="shared" ca="1" si="18"/>
        <v>-1.0576223407596785E-3</v>
      </c>
      <c r="J81">
        <f t="shared" ca="1" si="26"/>
        <v>-3.6865336346707521E-4</v>
      </c>
      <c r="L81" s="12">
        <v>79</v>
      </c>
      <c r="M81" s="12">
        <f t="shared" ca="1" si="23"/>
        <v>9.9990783587269103</v>
      </c>
      <c r="N81" s="1">
        <f t="shared" ca="1" si="19"/>
        <v>9.6664946660902515</v>
      </c>
      <c r="O81" s="12">
        <f t="shared" ca="1" si="20"/>
        <v>0.33258369263665877</v>
      </c>
      <c r="P81" s="12">
        <f t="shared" ca="1" si="25"/>
        <v>9.8749340793616796</v>
      </c>
      <c r="Q81" s="12">
        <f t="shared" si="27"/>
        <v>2.5000000000000009E-3</v>
      </c>
      <c r="R81" s="12">
        <f t="shared" si="21"/>
        <v>1.2500000000000002E-2</v>
      </c>
      <c r="S81" s="12">
        <f t="shared" ca="1" si="24"/>
        <v>9.8733626327874351</v>
      </c>
      <c r="T81" s="12">
        <f t="shared" si="22"/>
        <v>2.5316455696202541E-3</v>
      </c>
    </row>
    <row r="82" spans="5:20">
      <c r="E82" s="1">
        <v>79</v>
      </c>
      <c r="F82" s="1">
        <f t="shared" ca="1" si="16"/>
        <v>9.9996800186689327</v>
      </c>
      <c r="G82" s="1">
        <f t="shared" ca="1" si="15"/>
        <v>10.000981260533919</v>
      </c>
      <c r="H82" s="7">
        <f t="shared" ca="1" si="17"/>
        <v>10.000558620800795</v>
      </c>
      <c r="I82" s="1">
        <f t="shared" ca="1" si="18"/>
        <v>-8.7860213186274905E-4</v>
      </c>
      <c r="J82">
        <f t="shared" ca="1" si="26"/>
        <v>-2.4217331074929404E-4</v>
      </c>
      <c r="L82" s="12">
        <v>80</v>
      </c>
      <c r="M82" s="12">
        <f t="shared" ca="1" si="23"/>
        <v>9.9996800186689327</v>
      </c>
      <c r="N82" s="1">
        <f t="shared" ca="1" si="19"/>
        <v>9.6772845562335963</v>
      </c>
      <c r="O82" s="12">
        <f t="shared" ca="1" si="20"/>
        <v>0.32239546243533646</v>
      </c>
      <c r="P82" s="12">
        <f t="shared" ca="1" si="25"/>
        <v>9.8764741526864608</v>
      </c>
      <c r="Q82" s="12">
        <f t="shared" si="27"/>
        <v>2.4691358024691366E-3</v>
      </c>
      <c r="R82" s="12">
        <f t="shared" si="21"/>
        <v>1.2345679012345684E-2</v>
      </c>
      <c r="S82" s="12">
        <f t="shared" ca="1" si="24"/>
        <v>9.8749340793616796</v>
      </c>
      <c r="T82" s="12">
        <f t="shared" si="22"/>
        <v>2.5000000000000009E-3</v>
      </c>
    </row>
    <row r="83" spans="5:20">
      <c r="E83" s="1">
        <v>80</v>
      </c>
      <c r="F83" s="1">
        <f t="shared" ca="1" si="16"/>
        <v>10.001588313685975</v>
      </c>
      <c r="G83" s="1">
        <f t="shared" ca="1" si="15"/>
        <v>10.001006415022641</v>
      </c>
      <c r="H83" s="7">
        <f t="shared" ca="1" si="17"/>
        <v>10.000782517911718</v>
      </c>
      <c r="I83" s="1">
        <f t="shared" ca="1" si="18"/>
        <v>8.0579577425687887E-4</v>
      </c>
      <c r="J83">
        <f t="shared" ca="1" si="26"/>
        <v>-1.683325407469738E-4</v>
      </c>
      <c r="L83" s="12">
        <v>81</v>
      </c>
      <c r="M83" s="12">
        <f t="shared" ca="1" si="23"/>
        <v>10.001588313685975</v>
      </c>
      <c r="N83" s="1">
        <f t="shared" ca="1" si="19"/>
        <v>9.6874008643207539</v>
      </c>
      <c r="O83" s="12">
        <f t="shared" ca="1" si="20"/>
        <v>0.31418744936522103</v>
      </c>
      <c r="P83" s="12">
        <f t="shared" ca="1" si="25"/>
        <v>9.8779999351376748</v>
      </c>
      <c r="Q83" s="12">
        <f t="shared" si="27"/>
        <v>2.4390243902439033E-3</v>
      </c>
      <c r="R83" s="12">
        <f t="shared" si="21"/>
        <v>1.2195121951219516E-2</v>
      </c>
      <c r="S83" s="12">
        <f t="shared" ca="1" si="24"/>
        <v>9.8764741526864608</v>
      </c>
      <c r="T83" s="12">
        <f t="shared" si="22"/>
        <v>2.4691358024691366E-3</v>
      </c>
    </row>
    <row r="84" spans="5:20">
      <c r="E84" s="1">
        <v>81</v>
      </c>
      <c r="F84" s="1">
        <f t="shared" ca="1" si="16"/>
        <v>9.9988845899455612</v>
      </c>
      <c r="G84" s="1">
        <f t="shared" ca="1" si="15"/>
        <v>9.9990983254954067</v>
      </c>
      <c r="H84" s="7">
        <f t="shared" ca="1" si="17"/>
        <v>9.9999404217035632</v>
      </c>
      <c r="I84" s="1">
        <f t="shared" ca="1" si="18"/>
        <v>-1.0558317580020571E-3</v>
      </c>
      <c r="J84">
        <f t="shared" ca="1" si="26"/>
        <v>-2.0080267075908153E-4</v>
      </c>
      <c r="L84" s="12">
        <v>82</v>
      </c>
      <c r="M84" s="12">
        <f t="shared" ca="1" si="23"/>
        <v>9.9988845899455612</v>
      </c>
      <c r="N84" s="1">
        <f t="shared" ca="1" si="19"/>
        <v>9.6968462419321089</v>
      </c>
      <c r="O84" s="12">
        <f t="shared" ca="1" si="20"/>
        <v>0.30203834801345231</v>
      </c>
      <c r="P84" s="12">
        <f t="shared" ca="1" si="25"/>
        <v>9.8794563767618655</v>
      </c>
      <c r="Q84" s="12">
        <f t="shared" si="27"/>
        <v>2.4096385542168681E-3</v>
      </c>
      <c r="R84" s="12">
        <f t="shared" si="21"/>
        <v>1.2048192771084341E-2</v>
      </c>
      <c r="S84" s="12">
        <f t="shared" ca="1" si="24"/>
        <v>9.8779999351376748</v>
      </c>
      <c r="T84" s="12">
        <f t="shared" si="22"/>
        <v>2.4390243902439033E-3</v>
      </c>
    </row>
    <row r="85" spans="5:20">
      <c r="E85" s="1">
        <v>82</v>
      </c>
      <c r="F85" s="1">
        <f t="shared" ca="1" si="16"/>
        <v>10.000252715521025</v>
      </c>
      <c r="G85" s="1">
        <f t="shared" ca="1" si="15"/>
        <v>10.000314169211325</v>
      </c>
      <c r="H85" s="7">
        <f t="shared" ca="1" si="17"/>
        <v>10.000127295457444</v>
      </c>
      <c r="I85" s="1">
        <f t="shared" ca="1" si="18"/>
        <v>1.2542006358096103E-4</v>
      </c>
      <c r="J85">
        <f t="shared" ca="1" si="26"/>
        <v>-6.4975530535704704E-5</v>
      </c>
      <c r="L85" s="12">
        <v>83</v>
      </c>
      <c r="M85" s="12">
        <f t="shared" ca="1" si="23"/>
        <v>10.000252715521025</v>
      </c>
      <c r="N85" s="1">
        <f t="shared" ca="1" si="19"/>
        <v>9.7057717692050272</v>
      </c>
      <c r="O85" s="12">
        <f t="shared" ca="1" si="20"/>
        <v>0.29448094631599808</v>
      </c>
      <c r="P85" s="12">
        <f t="shared" ca="1" si="25"/>
        <v>9.880894428413761</v>
      </c>
      <c r="Q85" s="12">
        <f t="shared" si="27"/>
        <v>2.3809523809523816E-3</v>
      </c>
      <c r="R85" s="12">
        <f t="shared" si="21"/>
        <v>1.1904761904761908E-2</v>
      </c>
      <c r="S85" s="12">
        <f t="shared" ca="1" si="24"/>
        <v>9.8794563767618655</v>
      </c>
      <c r="T85" s="12">
        <f t="shared" si="22"/>
        <v>2.4096385542168681E-3</v>
      </c>
    </row>
    <row r="86" spans="5:20">
      <c r="E86" s="1">
        <v>83</v>
      </c>
      <c r="F86" s="1">
        <f t="shared" ca="1" si="16"/>
        <v>9.9990522447180137</v>
      </c>
      <c r="G86" s="1">
        <f t="shared" ca="1" si="15"/>
        <v>9.9998505291261282</v>
      </c>
      <c r="H86" s="7">
        <f t="shared" ca="1" si="17"/>
        <v>9.9999889122917871</v>
      </c>
      <c r="I86" s="1">
        <f t="shared" ca="1" si="18"/>
        <v>-9.366675737734198E-4</v>
      </c>
      <c r="J86">
        <f t="shared" ca="1" si="26"/>
        <v>1.771632759565378E-4</v>
      </c>
      <c r="L86" s="12">
        <v>84</v>
      </c>
      <c r="M86" s="12">
        <f t="shared" ca="1" si="23"/>
        <v>9.9990522447180137</v>
      </c>
      <c r="N86" s="1">
        <f t="shared" ca="1" si="19"/>
        <v>9.7141740194884871</v>
      </c>
      <c r="O86" s="12">
        <f t="shared" ca="1" si="20"/>
        <v>0.28487822522952655</v>
      </c>
      <c r="P86" s="12">
        <f t="shared" ca="1" si="25"/>
        <v>9.8822845203702823</v>
      </c>
      <c r="Q86" s="12">
        <f t="shared" si="27"/>
        <v>2.3529411764705889E-3</v>
      </c>
      <c r="R86" s="12">
        <f t="shared" si="21"/>
        <v>1.1764705882352944E-2</v>
      </c>
      <c r="S86" s="12">
        <f t="shared" ca="1" si="24"/>
        <v>9.880894428413761</v>
      </c>
      <c r="T86" s="12">
        <f t="shared" si="22"/>
        <v>2.3809523809523816E-3</v>
      </c>
    </row>
    <row r="87" spans="5:20">
      <c r="E87" s="1">
        <v>84</v>
      </c>
      <c r="F87" s="1">
        <f t="shared" ca="1" si="16"/>
        <v>10.002164496425982</v>
      </c>
      <c r="G87" s="1">
        <f t="shared" ca="1" si="15"/>
        <v>10.001246896102311</v>
      </c>
      <c r="H87" s="7">
        <f t="shared" ca="1" si="17"/>
        <v>10.00061790419705</v>
      </c>
      <c r="I87" s="1">
        <f t="shared" ca="1" si="18"/>
        <v>1.5465922289319423E-3</v>
      </c>
      <c r="J87">
        <f t="shared" ca="1" si="26"/>
        <v>7.8820555279968119E-5</v>
      </c>
      <c r="L87" s="12">
        <v>85</v>
      </c>
      <c r="M87" s="12">
        <f t="shared" ca="1" si="23"/>
        <v>10.002164496425982</v>
      </c>
      <c r="N87" s="1">
        <f t="shared" ca="1" si="19"/>
        <v>9.7221482660610938</v>
      </c>
      <c r="O87" s="12">
        <f t="shared" ca="1" si="20"/>
        <v>0.28001623036488787</v>
      </c>
      <c r="P87" s="12">
        <f t="shared" ca="1" si="25"/>
        <v>9.8836784735802325</v>
      </c>
      <c r="Q87" s="12">
        <f t="shared" si="27"/>
        <v>2.3255813953488376E-3</v>
      </c>
      <c r="R87" s="12">
        <f t="shared" si="21"/>
        <v>1.1627906976744189E-2</v>
      </c>
      <c r="S87" s="12">
        <f t="shared" ca="1" si="24"/>
        <v>9.8822845203702823</v>
      </c>
      <c r="T87" s="12">
        <f t="shared" si="22"/>
        <v>2.3529411764705889E-3</v>
      </c>
    </row>
    <row r="88" spans="5:20">
      <c r="E88" s="1">
        <v>85</v>
      </c>
      <c r="F88" s="1">
        <f t="shared" ca="1" si="16"/>
        <v>9.999816163909907</v>
      </c>
      <c r="G88" s="1">
        <f t="shared" ca="1" si="15"/>
        <v>9.9981633206508924</v>
      </c>
      <c r="H88" s="7">
        <f t="shared" ca="1" si="17"/>
        <v>9.9993906124239711</v>
      </c>
      <c r="I88" s="1">
        <f t="shared" ca="1" si="18"/>
        <v>4.2555148593592662E-4</v>
      </c>
      <c r="J88">
        <f t="shared" ca="1" si="26"/>
        <v>-7.5802996568974374E-5</v>
      </c>
      <c r="L88" s="12">
        <v>86</v>
      </c>
      <c r="M88" s="12">
        <f t="shared" ca="1" si="23"/>
        <v>9.999816163909907</v>
      </c>
      <c r="N88" s="1">
        <f t="shared" ca="1" si="19"/>
        <v>9.7296081324013599</v>
      </c>
      <c r="O88" s="12">
        <f t="shared" ca="1" si="20"/>
        <v>0.27020803150854711</v>
      </c>
      <c r="P88" s="12">
        <f t="shared" ca="1" si="25"/>
        <v>9.885013389561033</v>
      </c>
      <c r="Q88" s="12">
        <f t="shared" si="27"/>
        <v>2.2988505747126441E-3</v>
      </c>
      <c r="R88" s="12">
        <f t="shared" si="21"/>
        <v>1.149425287356322E-2</v>
      </c>
      <c r="S88" s="12">
        <f t="shared" ca="1" si="24"/>
        <v>9.8836784735802325</v>
      </c>
      <c r="T88" s="12">
        <f t="shared" si="22"/>
        <v>2.3255813953488376E-3</v>
      </c>
    </row>
    <row r="89" spans="5:20">
      <c r="E89" s="1">
        <v>86</v>
      </c>
      <c r="F89" s="1">
        <f t="shared" ca="1" si="16"/>
        <v>10.000273812740106</v>
      </c>
      <c r="G89" s="1">
        <f t="shared" ca="1" si="15"/>
        <v>10.000712564809508</v>
      </c>
      <c r="H89" s="7">
        <f t="shared" ca="1" si="17"/>
        <v>10.000051588616738</v>
      </c>
      <c r="I89" s="1">
        <f t="shared" ca="1" si="18"/>
        <v>2.2222412336780906E-4</v>
      </c>
      <c r="J89">
        <f t="shared" ca="1" si="26"/>
        <v>6.4916897593469969E-5</v>
      </c>
      <c r="L89" s="12">
        <v>87</v>
      </c>
      <c r="M89" s="12">
        <f t="shared" ca="1" si="23"/>
        <v>10.000273812740106</v>
      </c>
      <c r="N89" s="1">
        <f t="shared" ca="1" si="19"/>
        <v>9.7367424595699958</v>
      </c>
      <c r="O89" s="12">
        <f t="shared" ca="1" si="20"/>
        <v>0.26353135317011045</v>
      </c>
      <c r="P89" s="12">
        <f t="shared" ca="1" si="25"/>
        <v>9.8863231670971601</v>
      </c>
      <c r="Q89" s="12">
        <f t="shared" si="27"/>
        <v>2.2727272727272731E-3</v>
      </c>
      <c r="R89" s="12">
        <f t="shared" si="21"/>
        <v>1.1363636363636364E-2</v>
      </c>
      <c r="S89" s="12">
        <f t="shared" ca="1" si="24"/>
        <v>9.885013389561033</v>
      </c>
      <c r="T89" s="12">
        <f t="shared" si="22"/>
        <v>2.2988505747126441E-3</v>
      </c>
    </row>
    <row r="90" spans="5:20">
      <c r="E90" s="1">
        <v>87</v>
      </c>
      <c r="F90" s="1">
        <f t="shared" ca="1" si="16"/>
        <v>9.9990098994951939</v>
      </c>
      <c r="G90" s="1">
        <f t="shared" ca="1" si="15"/>
        <v>9.9976614407277147</v>
      </c>
      <c r="H90" s="7">
        <f t="shared" ca="1" si="17"/>
        <v>9.9988565146722266</v>
      </c>
      <c r="I90" s="1">
        <f t="shared" ca="1" si="18"/>
        <v>1.5338482296733957E-4</v>
      </c>
      <c r="J90">
        <f t="shared" ca="1" si="26"/>
        <v>2.0309229323132172E-4</v>
      </c>
      <c r="L90" s="12">
        <v>88</v>
      </c>
      <c r="M90" s="12">
        <f t="shared" ca="1" si="23"/>
        <v>9.9990098994951939</v>
      </c>
      <c r="N90" s="1">
        <f t="shared" ca="1" si="19"/>
        <v>9.7434326898560908</v>
      </c>
      <c r="O90" s="12">
        <f t="shared" ca="1" si="20"/>
        <v>0.25557720963910313</v>
      </c>
      <c r="P90" s="12">
        <f t="shared" ca="1" si="25"/>
        <v>9.8875893101578125</v>
      </c>
      <c r="Q90" s="12">
        <f t="shared" si="27"/>
        <v>2.2471910112359553E-3</v>
      </c>
      <c r="R90" s="12">
        <f t="shared" si="21"/>
        <v>1.1235955056179777E-2</v>
      </c>
      <c r="S90" s="12">
        <f t="shared" ca="1" si="24"/>
        <v>9.8863231670971601</v>
      </c>
      <c r="T90" s="12">
        <f t="shared" si="22"/>
        <v>2.2727272727272731E-3</v>
      </c>
    </row>
    <row r="91" spans="5:20">
      <c r="E91" s="1">
        <v>88</v>
      </c>
      <c r="F91" s="1">
        <f t="shared" ca="1" si="16"/>
        <v>10.000139914815792</v>
      </c>
      <c r="G91" s="1">
        <f t="shared" ca="1" si="15"/>
        <v>9.9986957835110317</v>
      </c>
      <c r="H91" s="7">
        <f t="shared" ca="1" si="17"/>
        <v>9.9987761490916292</v>
      </c>
      <c r="I91" s="1">
        <f t="shared" ca="1" si="18"/>
        <v>1.3637657241627466E-3</v>
      </c>
      <c r="J91">
        <f t="shared" ca="1" si="26"/>
        <v>3.04961761570155E-4</v>
      </c>
      <c r="L91" s="12">
        <v>89</v>
      </c>
      <c r="M91" s="12">
        <f t="shared" ca="1" si="23"/>
        <v>10.000139914815792</v>
      </c>
      <c r="N91" s="1">
        <f t="shared" ca="1" si="19"/>
        <v>9.7498142671974648</v>
      </c>
      <c r="O91" s="12">
        <f t="shared" ca="1" si="20"/>
        <v>0.2503256476183271</v>
      </c>
      <c r="P91" s="12">
        <f t="shared" ca="1" si="25"/>
        <v>9.8888398724317916</v>
      </c>
      <c r="Q91" s="12">
        <f t="shared" si="27"/>
        <v>2.2222222222222227E-3</v>
      </c>
      <c r="R91" s="12">
        <f t="shared" si="21"/>
        <v>1.1111111111111112E-2</v>
      </c>
      <c r="S91" s="12">
        <f t="shared" ca="1" si="24"/>
        <v>9.8875893101578125</v>
      </c>
      <c r="T91" s="12">
        <f t="shared" si="22"/>
        <v>2.2471910112359553E-3</v>
      </c>
    </row>
    <row r="92" spans="5:20">
      <c r="E92" s="1">
        <v>89</v>
      </c>
      <c r="F92" s="1">
        <f t="shared" ca="1" si="16"/>
        <v>9.9987548993094926</v>
      </c>
      <c r="G92" s="1">
        <f t="shared" ca="1" si="15"/>
        <v>10.002457708204615</v>
      </c>
      <c r="H92" s="7">
        <f t="shared" ca="1" si="17"/>
        <v>10.000616928648121</v>
      </c>
      <c r="I92" s="1">
        <f t="shared" ca="1" si="18"/>
        <v>-1.8620293386284459E-3</v>
      </c>
      <c r="J92">
        <f t="shared" ca="1" si="26"/>
        <v>1.3414651429766167E-4</v>
      </c>
      <c r="L92" s="12">
        <v>90</v>
      </c>
      <c r="M92" s="12">
        <f t="shared" ca="1" si="23"/>
        <v>9.9987548993094926</v>
      </c>
      <c r="N92" s="1">
        <f t="shared" ca="1" si="19"/>
        <v>9.7559763023439796</v>
      </c>
      <c r="O92" s="12">
        <f t="shared" ca="1" si="20"/>
        <v>0.24277859696551296</v>
      </c>
      <c r="P92" s="12">
        <f t="shared" ca="1" si="25"/>
        <v>9.8900477298700089</v>
      </c>
      <c r="Q92" s="12">
        <f t="shared" si="27"/>
        <v>2.1978021978021982E-3</v>
      </c>
      <c r="R92" s="12">
        <f t="shared" si="21"/>
        <v>1.098901098901099E-2</v>
      </c>
      <c r="S92" s="12">
        <f t="shared" ca="1" si="24"/>
        <v>9.8888398724317916</v>
      </c>
      <c r="T92" s="12">
        <f t="shared" si="22"/>
        <v>2.2222222222222227E-3</v>
      </c>
    </row>
    <row r="93" spans="5:20">
      <c r="E93" s="1">
        <v>90</v>
      </c>
      <c r="F93" s="1">
        <f t="shared" ca="1" si="16"/>
        <v>9.9989496005413141</v>
      </c>
      <c r="G93" s="1">
        <f t="shared" ca="1" si="15"/>
        <v>9.9987631519229723</v>
      </c>
      <c r="H93" s="7">
        <f t="shared" ca="1" si="17"/>
        <v>9.9996900402855466</v>
      </c>
      <c r="I93" s="1">
        <f t="shared" ca="1" si="18"/>
        <v>-7.404397442325461E-4</v>
      </c>
      <c r="J93">
        <f t="shared" ca="1" si="26"/>
        <v>1.2735100747285344E-5</v>
      </c>
      <c r="L93" s="12">
        <v>91</v>
      </c>
      <c r="M93" s="12">
        <f t="shared" ca="1" si="23"/>
        <v>9.9989496005413141</v>
      </c>
      <c r="N93" s="1">
        <f t="shared" ca="1" si="19"/>
        <v>9.7617569416196694</v>
      </c>
      <c r="O93" s="12">
        <f t="shared" ca="1" si="20"/>
        <v>0.23719265892164465</v>
      </c>
      <c r="P93" s="12">
        <f t="shared" ca="1" si="25"/>
        <v>9.891231445855567</v>
      </c>
      <c r="Q93" s="12">
        <f t="shared" si="27"/>
        <v>2.1739130434782613E-3</v>
      </c>
      <c r="R93" s="12">
        <f t="shared" si="21"/>
        <v>1.0869565217391306E-2</v>
      </c>
      <c r="S93" s="12">
        <f t="shared" ca="1" si="24"/>
        <v>9.8900477298700089</v>
      </c>
      <c r="T93" s="12">
        <f t="shared" si="22"/>
        <v>2.1978021978021982E-3</v>
      </c>
    </row>
    <row r="94" spans="5:20">
      <c r="E94" s="1">
        <v>91</v>
      </c>
      <c r="F94" s="1">
        <f t="shared" ca="1" si="16"/>
        <v>9.9995476303702198</v>
      </c>
      <c r="G94" s="1">
        <f t="shared" ca="1" si="15"/>
        <v>9.9987024860876481</v>
      </c>
      <c r="H94" s="7">
        <f t="shared" ca="1" si="17"/>
        <v>9.9991962631865974</v>
      </c>
      <c r="I94" s="1">
        <f t="shared" ca="1" si="18"/>
        <v>3.5136718362238639E-4</v>
      </c>
      <c r="J94">
        <f t="shared" ca="1" si="26"/>
        <v>-1.1871234784184281E-4</v>
      </c>
      <c r="L94" s="12">
        <v>92</v>
      </c>
      <c r="M94" s="12">
        <f t="shared" ca="1" si="23"/>
        <v>9.9995476303702198</v>
      </c>
      <c r="N94" s="1">
        <f t="shared" ca="1" si="19"/>
        <v>9.7672673031189241</v>
      </c>
      <c r="O94" s="12">
        <f t="shared" ca="1" si="20"/>
        <v>0.23228032725129566</v>
      </c>
      <c r="P94" s="12">
        <f t="shared" ca="1" si="25"/>
        <v>9.892396136011639</v>
      </c>
      <c r="Q94" s="12">
        <f t="shared" si="27"/>
        <v>2.1505376344086026E-3</v>
      </c>
      <c r="R94" s="12">
        <f t="shared" si="21"/>
        <v>1.0752688172043013E-2</v>
      </c>
      <c r="S94" s="12">
        <f t="shared" ca="1" si="24"/>
        <v>9.891231445855567</v>
      </c>
      <c r="T94" s="12">
        <f t="shared" si="22"/>
        <v>2.1739130434782613E-3</v>
      </c>
    </row>
    <row r="95" spans="5:20">
      <c r="E95" s="1">
        <v>92</v>
      </c>
      <c r="F95" s="1">
        <f t="shared" ca="1" si="16"/>
        <v>10.000144325801823</v>
      </c>
      <c r="G95" s="1">
        <f t="shared" ca="1" si="15"/>
        <v>9.9980780403771288</v>
      </c>
      <c r="H95" s="7">
        <f t="shared" ca="1" si="17"/>
        <v>9.998637151781864</v>
      </c>
      <c r="I95" s="1">
        <f t="shared" ca="1" si="18"/>
        <v>1.5071740199594785E-3</v>
      </c>
      <c r="J95">
        <f t="shared" ca="1" si="26"/>
        <v>-5.9025584434202474E-5</v>
      </c>
      <c r="L95" s="12">
        <v>93</v>
      </c>
      <c r="M95" s="12">
        <f t="shared" ca="1" si="23"/>
        <v>10.000144325801823</v>
      </c>
      <c r="N95" s="1">
        <f t="shared" ca="1" si="19"/>
        <v>9.7725130016929747</v>
      </c>
      <c r="O95" s="12">
        <f t="shared" ca="1" si="20"/>
        <v>0.22763132410884879</v>
      </c>
      <c r="P95" s="12">
        <f t="shared" ca="1" si="25"/>
        <v>9.8935423933498328</v>
      </c>
      <c r="Q95" s="12">
        <f t="shared" si="27"/>
        <v>2.1276595744680856E-3</v>
      </c>
      <c r="R95" s="12">
        <f t="shared" si="21"/>
        <v>1.0638297872340427E-2</v>
      </c>
      <c r="S95" s="12">
        <f t="shared" ca="1" si="24"/>
        <v>9.892396136011639</v>
      </c>
      <c r="T95" s="12">
        <f t="shared" si="22"/>
        <v>2.1505376344086026E-3</v>
      </c>
    </row>
    <row r="96" spans="5:20">
      <c r="E96" s="1">
        <v>93</v>
      </c>
      <c r="F96" s="1">
        <f t="shared" ca="1" si="16"/>
        <v>9.9999919287710952</v>
      </c>
      <c r="G96" s="1">
        <f t="shared" ca="1" si="15"/>
        <v>10.001182651541097</v>
      </c>
      <c r="H96" s="7">
        <f t="shared" ca="1" si="17"/>
        <v>9.9999099016614803</v>
      </c>
      <c r="I96" s="1">
        <f t="shared" ca="1" si="18"/>
        <v>8.2027109614912774E-5</v>
      </c>
      <c r="J96">
        <f t="shared" ca="1" si="26"/>
        <v>-2.3265583648068855E-4</v>
      </c>
      <c r="L96" s="12">
        <v>94</v>
      </c>
      <c r="M96" s="12">
        <f t="shared" ca="1" si="23"/>
        <v>9.9999919287710952</v>
      </c>
      <c r="N96" s="1">
        <f t="shared" ca="1" si="19"/>
        <v>9.777594549467377</v>
      </c>
      <c r="O96" s="12">
        <f t="shared" ca="1" si="20"/>
        <v>0.22239737930371817</v>
      </c>
      <c r="P96" s="12">
        <f t="shared" ca="1" si="25"/>
        <v>9.8946629147753189</v>
      </c>
      <c r="Q96" s="12">
        <f t="shared" si="27"/>
        <v>2.1052631578947372E-3</v>
      </c>
      <c r="R96" s="12">
        <f t="shared" si="21"/>
        <v>1.0526315789473686E-2</v>
      </c>
      <c r="S96" s="12">
        <f t="shared" ca="1" si="24"/>
        <v>9.8935423933498328</v>
      </c>
      <c r="T96" s="12">
        <f t="shared" si="22"/>
        <v>2.1276595744680856E-3</v>
      </c>
    </row>
    <row r="97" spans="5:20">
      <c r="E97" s="1">
        <v>94</v>
      </c>
      <c r="F97" s="1">
        <f t="shared" ca="1" si="16"/>
        <v>10.000530067018381</v>
      </c>
      <c r="G97" s="1">
        <f t="shared" ca="1" si="15"/>
        <v>10.00147335286287</v>
      </c>
      <c r="H97" s="7">
        <f t="shared" ca="1" si="17"/>
        <v>10.000691627262174</v>
      </c>
      <c r="I97" s="1">
        <f t="shared" ca="1" si="18"/>
        <v>-1.6156024379299083E-4</v>
      </c>
      <c r="J97">
        <f t="shared" ca="1" si="26"/>
        <v>2.2902786416505448E-4</v>
      </c>
      <c r="L97" s="12">
        <v>95</v>
      </c>
      <c r="M97" s="12">
        <f t="shared" ca="1" si="23"/>
        <v>10.000530067018381</v>
      </c>
      <c r="N97" s="1">
        <f t="shared" ca="1" si="19"/>
        <v>9.782461479975975</v>
      </c>
      <c r="O97" s="12">
        <f t="shared" ca="1" si="20"/>
        <v>0.21806858704240639</v>
      </c>
      <c r="P97" s="12">
        <f t="shared" ca="1" si="25"/>
        <v>9.8957656976111839</v>
      </c>
      <c r="Q97" s="12">
        <f t="shared" si="27"/>
        <v>2.0833333333333337E-3</v>
      </c>
      <c r="R97" s="12">
        <f t="shared" si="21"/>
        <v>1.0416666666666668E-2</v>
      </c>
      <c r="S97" s="12">
        <f t="shared" ca="1" si="24"/>
        <v>9.8946629147753189</v>
      </c>
      <c r="T97" s="12">
        <f t="shared" si="22"/>
        <v>2.1052631578947372E-3</v>
      </c>
    </row>
    <row r="98" spans="5:20">
      <c r="E98" s="1">
        <v>95</v>
      </c>
      <c r="F98" s="1">
        <f t="shared" ca="1" si="16"/>
        <v>9.9993345946958812</v>
      </c>
      <c r="G98" s="1">
        <f t="shared" ca="1" si="15"/>
        <v>9.9995546874287253</v>
      </c>
      <c r="H98" s="7">
        <f t="shared" ca="1" si="17"/>
        <v>10.000123157345449</v>
      </c>
      <c r="I98" s="1">
        <f t="shared" ca="1" si="18"/>
        <v>-7.8856264956783662E-4</v>
      </c>
      <c r="J98">
        <f t="shared" ca="1" si="26"/>
        <v>3.0088610425593743E-4</v>
      </c>
      <c r="L98" s="12">
        <v>96</v>
      </c>
      <c r="M98" s="12">
        <f t="shared" ca="1" si="23"/>
        <v>9.9993345946958812</v>
      </c>
      <c r="N98" s="1">
        <f t="shared" ca="1" si="19"/>
        <v>9.7870804843898629</v>
      </c>
      <c r="O98" s="12">
        <f t="shared" ca="1" si="20"/>
        <v>0.21225411030601826</v>
      </c>
      <c r="P98" s="12">
        <f t="shared" ca="1" si="25"/>
        <v>9.8968334181996873</v>
      </c>
      <c r="Q98" s="12">
        <f t="shared" si="27"/>
        <v>2.0618556701030933E-3</v>
      </c>
      <c r="R98" s="12">
        <f t="shared" si="21"/>
        <v>1.0309278350515465E-2</v>
      </c>
      <c r="S98" s="12">
        <f t="shared" ca="1" si="24"/>
        <v>9.8957656976111839</v>
      </c>
      <c r="T98" s="12">
        <f t="shared" si="22"/>
        <v>2.0833333333333337E-3</v>
      </c>
    </row>
    <row r="99" spans="5:20">
      <c r="E99" s="1">
        <v>96</v>
      </c>
      <c r="F99" s="1">
        <f t="shared" ca="1" si="16"/>
        <v>9.998631409144922</v>
      </c>
      <c r="G99" s="1">
        <f t="shared" ca="1" si="15"/>
        <v>9.9993241616694402</v>
      </c>
      <c r="H99" s="7">
        <f t="shared" ca="1" si="17"/>
        <v>9.9997236595074455</v>
      </c>
      <c r="I99" s="1">
        <f t="shared" ca="1" si="18"/>
        <v>-1.0922503625234725E-3</v>
      </c>
      <c r="J99">
        <f t="shared" ca="1" si="26"/>
        <v>3.2138711730027579E-4</v>
      </c>
      <c r="L99" s="12">
        <v>97</v>
      </c>
      <c r="M99" s="12">
        <f t="shared" ca="1" si="23"/>
        <v>9.998631409144922</v>
      </c>
      <c r="N99" s="1">
        <f t="shared" ca="1" si="19"/>
        <v>9.7915022276665198</v>
      </c>
      <c r="O99" s="12">
        <f t="shared" ca="1" si="20"/>
        <v>0.2071291814784022</v>
      </c>
      <c r="P99" s="12">
        <f t="shared" ca="1" si="25"/>
        <v>9.8978721732093327</v>
      </c>
      <c r="Q99" s="12">
        <f t="shared" si="27"/>
        <v>2.0408163265306129E-3</v>
      </c>
      <c r="R99" s="12">
        <f t="shared" si="21"/>
        <v>1.0204081632653064E-2</v>
      </c>
      <c r="S99" s="12">
        <f t="shared" ca="1" si="24"/>
        <v>9.8968334181996873</v>
      </c>
      <c r="T99" s="12">
        <f t="shared" si="22"/>
        <v>2.0618556701030933E-3</v>
      </c>
    </row>
    <row r="100" spans="5:20">
      <c r="E100" s="1">
        <v>97</v>
      </c>
      <c r="F100" s="1">
        <f t="shared" ca="1" si="16"/>
        <v>10.000619471100206</v>
      </c>
      <c r="G100" s="1">
        <f t="shared" ca="1" si="15"/>
        <v>10.00001477777888</v>
      </c>
      <c r="H100" s="7">
        <f t="shared" ca="1" si="17"/>
        <v>9.9998692186431626</v>
      </c>
      <c r="I100" s="1">
        <f t="shared" ca="1" si="18"/>
        <v>7.5025245704374299E-4</v>
      </c>
      <c r="J100">
        <f t="shared" ca="1" si="26"/>
        <v>-6.3532346745631679E-5</v>
      </c>
      <c r="L100" s="12">
        <v>98</v>
      </c>
      <c r="M100" s="12">
        <f t="shared" ca="1" si="23"/>
        <v>10.000619471100206</v>
      </c>
      <c r="N100" s="1">
        <f t="shared" ca="1" si="19"/>
        <v>9.795757585832078</v>
      </c>
      <c r="O100" s="12">
        <f t="shared" ca="1" si="20"/>
        <v>0.20486188526812832</v>
      </c>
      <c r="P100" s="12">
        <f t="shared" ca="1" si="25"/>
        <v>9.8989100247031807</v>
      </c>
      <c r="Q100" s="12">
        <f t="shared" si="27"/>
        <v>2.0202020202020211E-3</v>
      </c>
      <c r="R100" s="12">
        <f t="shared" si="21"/>
        <v>1.0101010101010104E-2</v>
      </c>
      <c r="S100" s="12">
        <f t="shared" ca="1" si="24"/>
        <v>9.8978721732093327</v>
      </c>
      <c r="T100" s="12">
        <f t="shared" ref="T100:T131" si="28">Q99+$W$15</f>
        <v>2.0408163265306129E-3</v>
      </c>
    </row>
    <row r="101" spans="5:20">
      <c r="E101" s="1">
        <v>98</v>
      </c>
      <c r="F101" s="1">
        <f t="shared" ca="1" si="16"/>
        <v>9.9992432582661799</v>
      </c>
      <c r="G101" s="1">
        <f t="shared" ca="1" si="15"/>
        <v>9.9993623714818032</v>
      </c>
      <c r="H101" s="7">
        <f t="shared" ca="1" si="17"/>
        <v>9.999615795062482</v>
      </c>
      <c r="I101" s="1">
        <f t="shared" ca="1" si="18"/>
        <v>-3.7253679630211423E-4</v>
      </c>
      <c r="J101">
        <f t="shared" ca="1" si="26"/>
        <v>-1.6298860742818276E-4</v>
      </c>
      <c r="L101" s="12">
        <v>99</v>
      </c>
      <c r="M101" s="12">
        <f t="shared" ca="1" si="23"/>
        <v>9.9992432582661799</v>
      </c>
      <c r="N101" s="1">
        <f t="shared" ca="1" si="19"/>
        <v>9.7998296815450718</v>
      </c>
      <c r="O101" s="12">
        <f t="shared" ca="1" si="20"/>
        <v>0.19941357672110804</v>
      </c>
      <c r="P101" s="12">
        <f t="shared" ca="1" si="25"/>
        <v>9.8999133570388107</v>
      </c>
      <c r="Q101" s="12">
        <f t="shared" si="27"/>
        <v>2.0000000000000009E-3</v>
      </c>
      <c r="R101" s="12">
        <f t="shared" si="21"/>
        <v>1.0000000000000004E-2</v>
      </c>
      <c r="S101" s="12">
        <f t="shared" ca="1" si="24"/>
        <v>9.8989100247031807</v>
      </c>
      <c r="T101" s="12">
        <f t="shared" si="28"/>
        <v>2.0202020202020211E-3</v>
      </c>
    </row>
    <row r="102" spans="5:20">
      <c r="E102" s="1">
        <v>99</v>
      </c>
      <c r="F102" s="1">
        <f t="shared" ca="1" si="16"/>
        <v>10.002193258242452</v>
      </c>
      <c r="G102" s="1">
        <f t="shared" ca="1" si="15"/>
        <v>9.9992611060867649</v>
      </c>
      <c r="H102" s="7">
        <f t="shared" ca="1" si="17"/>
        <v>9.9994384505746225</v>
      </c>
      <c r="I102" s="1">
        <f t="shared" ca="1" si="18"/>
        <v>2.7548076678289846E-3</v>
      </c>
      <c r="J102">
        <f t="shared" ca="1" si="26"/>
        <v>-2.005855172566129E-4</v>
      </c>
      <c r="L102" s="12">
        <v>100</v>
      </c>
      <c r="M102" s="12">
        <f t="shared" ca="1" si="23"/>
        <v>10.002193258242452</v>
      </c>
      <c r="N102" s="1">
        <f t="shared" ca="1" si="19"/>
        <v>9.8037401016341246</v>
      </c>
      <c r="O102" s="12">
        <f t="shared" ca="1" si="20"/>
        <v>0.19845315660832696</v>
      </c>
      <c r="P102" s="12">
        <f t="shared" ca="1" si="25"/>
        <v>9.9009260293279571</v>
      </c>
      <c r="Q102" s="12">
        <f t="shared" si="27"/>
        <v>1.9801980198019811E-3</v>
      </c>
      <c r="R102" s="12">
        <f t="shared" si="21"/>
        <v>9.9009900990099046E-3</v>
      </c>
      <c r="S102" s="12">
        <f t="shared" ca="1" si="24"/>
        <v>9.8999133570388107</v>
      </c>
      <c r="T102" s="12">
        <f t="shared" si="28"/>
        <v>2.0000000000000009E-3</v>
      </c>
    </row>
    <row r="103" spans="5:20">
      <c r="E103" s="1">
        <v>100</v>
      </c>
      <c r="F103" s="1">
        <f t="shared" ca="1" si="16"/>
        <v>10.00023173970917</v>
      </c>
      <c r="G103" s="1">
        <f t="shared" ca="1" si="15"/>
        <v>10.001068743530364</v>
      </c>
      <c r="H103" s="7">
        <f t="shared" ca="1" si="17"/>
        <v>10.000253597052494</v>
      </c>
      <c r="I103" s="1">
        <f t="shared" ca="1" si="18"/>
        <v>-2.1857343323716805E-5</v>
      </c>
      <c r="J103">
        <f t="shared" ca="1" si="26"/>
        <v>-2.4623689727967248E-4</v>
      </c>
      <c r="L103" s="12">
        <v>101</v>
      </c>
      <c r="M103" s="12">
        <f t="shared" ca="1" si="23"/>
        <v>10.00023173970917</v>
      </c>
      <c r="N103" s="1">
        <f t="shared" ca="1" si="19"/>
        <v>9.8075348832090512</v>
      </c>
      <c r="O103" s="12">
        <f t="shared" ca="1" si="20"/>
        <v>0.19269685650011859</v>
      </c>
      <c r="P103" s="12">
        <f t="shared" ca="1" si="25"/>
        <v>9.9018996147238525</v>
      </c>
      <c r="Q103" s="12">
        <f t="shared" si="27"/>
        <v>1.960784313725491E-3</v>
      </c>
      <c r="R103" s="12">
        <f t="shared" si="21"/>
        <v>9.8039215686274543E-3</v>
      </c>
      <c r="S103" s="12">
        <f t="shared" ca="1" si="24"/>
        <v>9.9009260293279571</v>
      </c>
      <c r="T103" s="12">
        <f t="shared" si="28"/>
        <v>1.9801980198019811E-3</v>
      </c>
    </row>
    <row r="104" spans="5:20">
      <c r="E104" s="1">
        <v>101</v>
      </c>
      <c r="F104" s="1">
        <f t="shared" ca="1" si="16"/>
        <v>10.001114052235842</v>
      </c>
      <c r="G104" s="1">
        <f t="shared" ca="1" si="15"/>
        <v>10.00086175279106</v>
      </c>
      <c r="H104" s="7">
        <f t="shared" ca="1" si="17"/>
        <v>10.000557674921776</v>
      </c>
      <c r="I104" s="1">
        <f t="shared" ca="1" si="18"/>
        <v>5.5637731406577018E-4</v>
      </c>
      <c r="J104">
        <f t="shared" ca="1" si="26"/>
        <v>-8.2103101825659053E-5</v>
      </c>
      <c r="L104" s="12">
        <v>102</v>
      </c>
      <c r="M104" s="12">
        <f t="shared" ca="1" si="23"/>
        <v>10.001114052235842</v>
      </c>
      <c r="N104" s="1">
        <f t="shared" ca="1" si="19"/>
        <v>9.8111825599936164</v>
      </c>
      <c r="O104" s="12">
        <f t="shared" ca="1" si="20"/>
        <v>0.18993149224222527</v>
      </c>
      <c r="P104" s="12">
        <f t="shared" ca="1" si="25"/>
        <v>9.9028628616899894</v>
      </c>
      <c r="Q104" s="12">
        <f t="shared" si="27"/>
        <v>1.9417475728155348E-3</v>
      </c>
      <c r="R104" s="12">
        <f t="shared" si="21"/>
        <v>9.7087378640776743E-3</v>
      </c>
      <c r="S104" s="12">
        <f t="shared" ca="1" si="24"/>
        <v>9.9018996147238525</v>
      </c>
      <c r="T104" s="12">
        <f t="shared" si="28"/>
        <v>1.960784313725491E-3</v>
      </c>
    </row>
    <row r="105" spans="5:20">
      <c r="E105" s="1">
        <v>102</v>
      </c>
      <c r="F105" s="1">
        <f t="shared" ca="1" si="16"/>
        <v>9.9990587316829149</v>
      </c>
      <c r="G105" s="1">
        <f t="shared" ca="1" si="15"/>
        <v>10.002243829685053</v>
      </c>
      <c r="H105" s="7">
        <f t="shared" ca="1" si="17"/>
        <v>10.001400752303415</v>
      </c>
      <c r="I105" s="1">
        <f t="shared" ca="1" si="18"/>
        <v>-2.3420206204995964E-3</v>
      </c>
      <c r="J105">
        <f t="shared" ca="1" si="26"/>
        <v>-9.9499441368955385E-5</v>
      </c>
      <c r="L105" s="12">
        <v>103</v>
      </c>
      <c r="M105" s="12">
        <f t="shared" ca="1" si="23"/>
        <v>9.9990587316829149</v>
      </c>
      <c r="N105" s="1">
        <f t="shared" ca="1" si="19"/>
        <v>9.8147207316545693</v>
      </c>
      <c r="O105" s="12">
        <f t="shared" ca="1" si="20"/>
        <v>0.18433800002834566</v>
      </c>
      <c r="P105" s="12">
        <f t="shared" ca="1" si="25"/>
        <v>9.9037878219783835</v>
      </c>
      <c r="Q105" s="12">
        <f t="shared" si="27"/>
        <v>1.9230769230769238E-3</v>
      </c>
      <c r="R105" s="12">
        <f t="shared" si="21"/>
        <v>9.6153846153846194E-3</v>
      </c>
      <c r="S105" s="12">
        <f t="shared" ca="1" si="24"/>
        <v>9.9028628616899894</v>
      </c>
      <c r="T105" s="12">
        <f t="shared" si="28"/>
        <v>1.9417475728155348E-3</v>
      </c>
    </row>
    <row r="106" spans="5:20">
      <c r="E106" s="1">
        <v>103</v>
      </c>
      <c r="F106" s="1">
        <f t="shared" ca="1" si="16"/>
        <v>9.9995202557240894</v>
      </c>
      <c r="G106" s="1">
        <f t="shared" ca="1" si="15"/>
        <v>9.9994648301391873</v>
      </c>
      <c r="H106" s="7">
        <f t="shared" ca="1" si="17"/>
        <v>10.0004327912213</v>
      </c>
      <c r="I106" s="1">
        <f t="shared" ca="1" si="18"/>
        <v>-9.1253549721059812E-4</v>
      </c>
      <c r="J106">
        <f t="shared" ca="1" si="26"/>
        <v>-1.3243522586083855E-4</v>
      </c>
      <c r="L106" s="12">
        <v>104</v>
      </c>
      <c r="M106" s="12">
        <f t="shared" ca="1" si="23"/>
        <v>9.9995202557240894</v>
      </c>
      <c r="N106" s="1">
        <f t="shared" ca="1" si="19"/>
        <v>9.8180797152633801</v>
      </c>
      <c r="O106" s="12">
        <f t="shared" ca="1" si="20"/>
        <v>0.18144054046070934</v>
      </c>
      <c r="P106" s="12">
        <f t="shared" ca="1" si="25"/>
        <v>9.9046995594426281</v>
      </c>
      <c r="Q106" s="12">
        <f t="shared" si="27"/>
        <v>1.9047619047619056E-3</v>
      </c>
      <c r="R106" s="12">
        <f t="shared" si="21"/>
        <v>9.5238095238095281E-3</v>
      </c>
      <c r="S106" s="12">
        <f t="shared" ca="1" si="24"/>
        <v>9.9037878219783835</v>
      </c>
      <c r="T106" s="12">
        <f t="shared" si="28"/>
        <v>1.9230769230769238E-3</v>
      </c>
    </row>
    <row r="107" spans="5:20">
      <c r="E107" s="1">
        <v>104</v>
      </c>
      <c r="F107" s="1">
        <f t="shared" ca="1" si="16"/>
        <v>10.000051242599698</v>
      </c>
      <c r="G107" s="1">
        <f t="shared" ca="1" si="15"/>
        <v>10.00074475266225</v>
      </c>
      <c r="H107" s="7">
        <f t="shared" ca="1" si="17"/>
        <v>10.000588771941775</v>
      </c>
      <c r="I107" s="1">
        <f t="shared" ca="1" si="18"/>
        <v>-5.3752934207729197E-4</v>
      </c>
      <c r="J107">
        <f t="shared" ca="1" si="26"/>
        <v>-5.3509109807290398E-4</v>
      </c>
      <c r="L107" s="12">
        <v>105</v>
      </c>
      <c r="M107" s="12">
        <f t="shared" ca="1" si="23"/>
        <v>10.000051242599698</v>
      </c>
      <c r="N107" s="1">
        <f t="shared" ca="1" si="19"/>
        <v>9.8213415909312154</v>
      </c>
      <c r="O107" s="12">
        <f t="shared" ca="1" si="20"/>
        <v>0.17870965166848229</v>
      </c>
      <c r="P107" s="12">
        <f t="shared" ca="1" si="25"/>
        <v>9.9055991036233557</v>
      </c>
      <c r="Q107" s="12">
        <f t="shared" si="27"/>
        <v>1.8867924528301896E-3</v>
      </c>
      <c r="R107" s="12">
        <f t="shared" si="21"/>
        <v>9.4339622641509465E-3</v>
      </c>
      <c r="S107" s="12">
        <f t="shared" ca="1" si="24"/>
        <v>9.9046995594426281</v>
      </c>
      <c r="T107" s="12">
        <f t="shared" si="28"/>
        <v>1.9047619047619056E-3</v>
      </c>
    </row>
    <row r="108" spans="5:20">
      <c r="E108" s="1">
        <v>105</v>
      </c>
      <c r="F108" s="1">
        <f t="shared" ca="1" si="16"/>
        <v>9.9981729826247872</v>
      </c>
      <c r="G108" s="1">
        <f t="shared" ca="1" si="15"/>
        <v>9.9982473462073962</v>
      </c>
      <c r="H108" s="7">
        <f t="shared" ca="1" si="17"/>
        <v>9.9994180590745856</v>
      </c>
      <c r="I108" s="1">
        <f t="shared" ca="1" si="18"/>
        <v>-1.2450764497984323E-3</v>
      </c>
      <c r="J108">
        <f t="shared" ca="1" si="26"/>
        <v>-4.286481594496294E-4</v>
      </c>
      <c r="L108" s="12">
        <v>106</v>
      </c>
      <c r="M108" s="12">
        <f t="shared" ca="1" si="23"/>
        <v>9.9981729826247872</v>
      </c>
      <c r="N108" s="1">
        <f t="shared" ca="1" si="19"/>
        <v>9.8244452006729031</v>
      </c>
      <c r="O108" s="12">
        <f t="shared" ca="1" si="20"/>
        <v>0.1737277819518841</v>
      </c>
      <c r="P108" s="12">
        <f t="shared" ca="1" si="25"/>
        <v>9.9064642800626217</v>
      </c>
      <c r="Q108" s="12">
        <f t="shared" si="27"/>
        <v>1.8691588785046738E-3</v>
      </c>
      <c r="R108" s="12">
        <f t="shared" si="21"/>
        <v>9.345794392523369E-3</v>
      </c>
      <c r="S108" s="12">
        <f t="shared" ca="1" si="24"/>
        <v>9.9055991036233557</v>
      </c>
      <c r="T108" s="12">
        <f t="shared" si="28"/>
        <v>1.8867924528301896E-3</v>
      </c>
    </row>
    <row r="109" spans="5:20">
      <c r="E109" s="1">
        <v>106</v>
      </c>
      <c r="F109" s="1">
        <f t="shared" ca="1" si="16"/>
        <v>9.9995044154259904</v>
      </c>
      <c r="G109" s="1">
        <f t="shared" ca="1" si="15"/>
        <v>9.998492596593362</v>
      </c>
      <c r="H109" s="7">
        <f t="shared" ca="1" si="17"/>
        <v>9.9989553278339738</v>
      </c>
      <c r="I109" s="1">
        <f t="shared" ca="1" si="18"/>
        <v>5.4908759201666157E-4</v>
      </c>
      <c r="J109">
        <f t="shared" ca="1" si="26"/>
        <v>-5.0307123360742172E-4</v>
      </c>
      <c r="L109" s="12">
        <v>107</v>
      </c>
      <c r="M109" s="12">
        <f t="shared" ca="1" si="23"/>
        <v>9.9995044154259904</v>
      </c>
      <c r="N109" s="1">
        <f t="shared" ca="1" si="19"/>
        <v>9.8274460178439451</v>
      </c>
      <c r="O109" s="12">
        <f t="shared" ca="1" si="20"/>
        <v>0.17205839758204533</v>
      </c>
      <c r="P109" s="12">
        <f t="shared" ca="1" si="25"/>
        <v>9.9073257627974662</v>
      </c>
      <c r="Q109" s="12">
        <f t="shared" si="27"/>
        <v>1.8518518518518528E-3</v>
      </c>
      <c r="R109" s="12">
        <f t="shared" si="21"/>
        <v>9.2592592592592639E-3</v>
      </c>
      <c r="S109" s="12">
        <f t="shared" ca="1" si="24"/>
        <v>9.9064642800626217</v>
      </c>
      <c r="T109" s="12">
        <f t="shared" si="28"/>
        <v>1.8691588785046738E-3</v>
      </c>
    </row>
    <row r="110" spans="5:20">
      <c r="E110" s="1">
        <v>107</v>
      </c>
      <c r="F110" s="1">
        <f t="shared" ca="1" si="16"/>
        <v>10.000898868703452</v>
      </c>
      <c r="G110" s="1">
        <f t="shared" ca="1" si="15"/>
        <v>10.001689831449708</v>
      </c>
      <c r="H110" s="7">
        <f t="shared" ca="1" si="17"/>
        <v>10.000322579641841</v>
      </c>
      <c r="I110" s="1">
        <f t="shared" ca="1" si="18"/>
        <v>5.7628906161077964E-4</v>
      </c>
      <c r="J110">
        <f t="shared" ca="1" si="26"/>
        <v>-3.6485693662324792E-4</v>
      </c>
      <c r="L110" s="12">
        <v>108</v>
      </c>
      <c r="M110" s="12">
        <f t="shared" ca="1" si="23"/>
        <v>10.000898868703452</v>
      </c>
      <c r="N110" s="1">
        <f t="shared" ca="1" si="19"/>
        <v>9.8303993028203145</v>
      </c>
      <c r="O110" s="12">
        <f t="shared" ca="1" si="20"/>
        <v>0.17049956588313719</v>
      </c>
      <c r="P110" s="12">
        <f t="shared" ca="1" si="25"/>
        <v>9.9081842316589874</v>
      </c>
      <c r="Q110" s="12">
        <f t="shared" si="27"/>
        <v>1.8348623853211017E-3</v>
      </c>
      <c r="R110" s="12">
        <f t="shared" si="21"/>
        <v>9.1743119266055086E-3</v>
      </c>
      <c r="S110" s="12">
        <f t="shared" ca="1" si="24"/>
        <v>9.9073257627974662</v>
      </c>
      <c r="T110" s="12">
        <f t="shared" si="28"/>
        <v>1.8518518518518528E-3</v>
      </c>
    </row>
    <row r="111" spans="5:20">
      <c r="E111" s="1">
        <v>108</v>
      </c>
      <c r="F111" s="1">
        <f t="shared" ca="1" si="16"/>
        <v>9.9996050999830395</v>
      </c>
      <c r="G111" s="1">
        <f t="shared" ca="1" si="15"/>
        <v>10.000291409606682</v>
      </c>
      <c r="H111" s="7">
        <f t="shared" ca="1" si="17"/>
        <v>10.00030699462426</v>
      </c>
      <c r="I111" s="1">
        <f t="shared" ca="1" si="18"/>
        <v>-7.0189464122094591E-4</v>
      </c>
      <c r="J111">
        <f t="shared" ca="1" si="26"/>
        <v>-2.8652509994042674E-4</v>
      </c>
      <c r="L111" s="12">
        <v>109</v>
      </c>
      <c r="M111" s="12">
        <f t="shared" ca="1" si="23"/>
        <v>9.9996050999830395</v>
      </c>
      <c r="N111" s="1">
        <f t="shared" ca="1" si="19"/>
        <v>9.8332308379334208</v>
      </c>
      <c r="O111" s="12">
        <f t="shared" ca="1" si="20"/>
        <v>0.16637426204961869</v>
      </c>
      <c r="P111" s="12">
        <f t="shared" ca="1" si="25"/>
        <v>9.9090153304619335</v>
      </c>
      <c r="Q111" s="12">
        <f t="shared" si="27"/>
        <v>1.818181818181819E-3</v>
      </c>
      <c r="R111" s="12">
        <f t="shared" si="21"/>
        <v>9.0909090909090939E-3</v>
      </c>
      <c r="S111" s="12">
        <f t="shared" ca="1" si="24"/>
        <v>9.9081842316589874</v>
      </c>
      <c r="T111" s="12">
        <f t="shared" si="28"/>
        <v>1.8348623853211017E-3</v>
      </c>
    </row>
    <row r="112" spans="5:20">
      <c r="E112" s="1">
        <v>109</v>
      </c>
      <c r="F112" s="1">
        <f t="shared" ca="1" si="16"/>
        <v>9.9991037327884005</v>
      </c>
      <c r="G112" s="1">
        <f t="shared" ca="1" si="15"/>
        <v>10.000443973061122</v>
      </c>
      <c r="H112" s="7">
        <f t="shared" ca="1" si="17"/>
        <v>10.000375483842692</v>
      </c>
      <c r="I112" s="1">
        <f t="shared" ca="1" si="18"/>
        <v>-1.2717510542916699E-3</v>
      </c>
      <c r="J112">
        <f t="shared" ca="1" si="26"/>
        <v>-3.6170058710105479E-4</v>
      </c>
      <c r="L112" s="12">
        <v>110</v>
      </c>
      <c r="M112" s="12">
        <f t="shared" ca="1" si="23"/>
        <v>9.9991037327884005</v>
      </c>
      <c r="N112" s="1">
        <f t="shared" ca="1" si="19"/>
        <v>9.8359720368699417</v>
      </c>
      <c r="O112" s="12">
        <f t="shared" ca="1" si="20"/>
        <v>0.16313169591845877</v>
      </c>
      <c r="P112" s="12">
        <f t="shared" ca="1" si="25"/>
        <v>9.9098269376901005</v>
      </c>
      <c r="Q112" s="12">
        <f t="shared" si="27"/>
        <v>1.8018018018018027E-3</v>
      </c>
      <c r="R112" s="12">
        <f t="shared" si="21"/>
        <v>9.0090090090090124E-3</v>
      </c>
      <c r="S112" s="12">
        <f t="shared" ca="1" si="24"/>
        <v>9.9090153304619335</v>
      </c>
      <c r="T112" s="12">
        <f t="shared" si="28"/>
        <v>1.818181818181819E-3</v>
      </c>
    </row>
    <row r="113" spans="5:20">
      <c r="E113" s="1">
        <v>110</v>
      </c>
      <c r="F113" s="1">
        <f t="shared" ca="1" si="16"/>
        <v>10.001951788120042</v>
      </c>
      <c r="G113" s="1">
        <f t="shared" ca="1" si="15"/>
        <v>10.001442948311576</v>
      </c>
      <c r="H113" s="7">
        <f t="shared" ca="1" si="17"/>
        <v>10.000909216077133</v>
      </c>
      <c r="I113" s="1">
        <f t="shared" ca="1" si="18"/>
        <v>1.0425720429090291E-3</v>
      </c>
      <c r="J113">
        <f t="shared" ca="1" si="26"/>
        <v>-9.0696525005284906E-5</v>
      </c>
      <c r="L113" s="12">
        <v>111</v>
      </c>
      <c r="M113" s="12">
        <f t="shared" ca="1" si="23"/>
        <v>10.001951788120042</v>
      </c>
      <c r="N113" s="1">
        <f t="shared" ca="1" si="19"/>
        <v>9.8386409225383549</v>
      </c>
      <c r="O113" s="12">
        <f t="shared" ca="1" si="20"/>
        <v>0.16331086558168728</v>
      </c>
      <c r="P113" s="12">
        <f t="shared" ca="1" si="25"/>
        <v>9.9106494809975114</v>
      </c>
      <c r="Q113" s="12">
        <f t="shared" si="27"/>
        <v>1.7857142857142867E-3</v>
      </c>
      <c r="R113" s="12">
        <f t="shared" si="21"/>
        <v>8.9285714285714315E-3</v>
      </c>
      <c r="S113" s="12">
        <f t="shared" ca="1" si="24"/>
        <v>9.9098269376901005</v>
      </c>
      <c r="T113" s="12">
        <f t="shared" si="28"/>
        <v>1.8018018018018027E-3</v>
      </c>
    </row>
    <row r="114" spans="5:20">
      <c r="E114" s="1">
        <v>111</v>
      </c>
      <c r="F114" s="1">
        <f t="shared" ca="1" si="16"/>
        <v>9.9998791274635472</v>
      </c>
      <c r="G114" s="1">
        <f t="shared" ca="1" si="15"/>
        <v>9.9992247457049874</v>
      </c>
      <c r="H114" s="7">
        <f t="shared" ca="1" si="17"/>
        <v>10.000066980891059</v>
      </c>
      <c r="I114" s="1">
        <f t="shared" ca="1" si="18"/>
        <v>-1.8785342751215239E-4</v>
      </c>
      <c r="J114">
        <f t="shared" ca="1" si="26"/>
        <v>-2.5780272829685203E-4</v>
      </c>
      <c r="L114" s="12">
        <v>112</v>
      </c>
      <c r="M114" s="12">
        <f t="shared" ca="1" si="23"/>
        <v>9.9998791274635472</v>
      </c>
      <c r="N114" s="1">
        <f t="shared" ca="1" si="19"/>
        <v>9.8411898721124285</v>
      </c>
      <c r="O114" s="12">
        <f t="shared" ca="1" si="20"/>
        <v>0.15868925535111877</v>
      </c>
      <c r="P114" s="12">
        <f t="shared" ca="1" si="25"/>
        <v>9.9114391238865913</v>
      </c>
      <c r="Q114" s="12">
        <f t="shared" si="27"/>
        <v>1.7699115044247798E-3</v>
      </c>
      <c r="R114" s="12">
        <f t="shared" si="21"/>
        <v>8.8495575221238989E-3</v>
      </c>
      <c r="S114" s="12">
        <f t="shared" ca="1" si="24"/>
        <v>9.9106494809975114</v>
      </c>
      <c r="T114" s="12">
        <f t="shared" si="28"/>
        <v>1.7857142857142867E-3</v>
      </c>
    </row>
    <row r="115" spans="5:20">
      <c r="E115" s="1">
        <v>112</v>
      </c>
      <c r="F115" s="1">
        <f t="shared" ca="1" si="16"/>
        <v>9.9993926385148395</v>
      </c>
      <c r="G115" s="1">
        <f t="shared" ca="1" si="15"/>
        <v>10.000638051439935</v>
      </c>
      <c r="H115" s="7">
        <f t="shared" ca="1" si="17"/>
        <v>10.000352516165497</v>
      </c>
      <c r="I115" s="1">
        <f t="shared" ca="1" si="18"/>
        <v>-9.5987765065785879E-4</v>
      </c>
      <c r="J115">
        <f t="shared" ca="1" si="26"/>
        <v>-3.3162681302840725E-4</v>
      </c>
      <c r="L115" s="12">
        <v>113</v>
      </c>
      <c r="M115" s="12">
        <f t="shared" ca="1" si="23"/>
        <v>9.9993926385148395</v>
      </c>
      <c r="N115" s="1">
        <f t="shared" ca="1" si="19"/>
        <v>9.8436812499144217</v>
      </c>
      <c r="O115" s="12">
        <f t="shared" ca="1" si="20"/>
        <v>0.15571138860041778</v>
      </c>
      <c r="P115" s="12">
        <f t="shared" ca="1" si="25"/>
        <v>9.9122106459447341</v>
      </c>
      <c r="Q115" s="12">
        <f t="shared" si="27"/>
        <v>1.7543859649122816E-3</v>
      </c>
      <c r="R115" s="12">
        <f t="shared" si="21"/>
        <v>8.7719298245614082E-3</v>
      </c>
      <c r="S115" s="12">
        <f t="shared" ca="1" si="24"/>
        <v>9.9114391238865913</v>
      </c>
      <c r="T115" s="12">
        <f t="shared" si="28"/>
        <v>1.7699115044247798E-3</v>
      </c>
    </row>
    <row r="116" spans="5:20">
      <c r="E116" s="1">
        <v>113</v>
      </c>
      <c r="F116" s="1">
        <f t="shared" ca="1" si="16"/>
        <v>10.000438760880684</v>
      </c>
      <c r="G116" s="1">
        <f t="shared" ca="1" si="15"/>
        <v>10.000783439856637</v>
      </c>
      <c r="H116" s="7">
        <f t="shared" ca="1" si="17"/>
        <v>10.000567978011066</v>
      </c>
      <c r="I116" s="1">
        <f t="shared" ca="1" si="18"/>
        <v>-1.2921713038238636E-4</v>
      </c>
      <c r="J116">
        <f t="shared" ca="1" si="26"/>
        <v>-4.0379448087897175E-4</v>
      </c>
      <c r="L116" s="12">
        <v>114</v>
      </c>
      <c r="M116" s="12">
        <f t="shared" ca="1" si="23"/>
        <v>10.000438760880684</v>
      </c>
      <c r="N116" s="1">
        <f t="shared" ca="1" si="19"/>
        <v>9.8460982066827629</v>
      </c>
      <c r="O116" s="12">
        <f t="shared" ca="1" si="20"/>
        <v>0.15434055419792081</v>
      </c>
      <c r="P116" s="12">
        <f t="shared" ca="1" si="25"/>
        <v>9.9129778469441785</v>
      </c>
      <c r="Q116" s="12">
        <f t="shared" si="27"/>
        <v>1.7391304347826096E-3</v>
      </c>
      <c r="R116" s="12">
        <f t="shared" si="21"/>
        <v>8.6956521739130471E-3</v>
      </c>
      <c r="S116" s="12">
        <f t="shared" ca="1" si="24"/>
        <v>9.9122106459447341</v>
      </c>
      <c r="T116" s="12">
        <f t="shared" si="28"/>
        <v>1.7543859649122816E-3</v>
      </c>
    </row>
    <row r="117" spans="5:20">
      <c r="E117" s="1">
        <v>114</v>
      </c>
      <c r="F117" s="1">
        <f t="shared" ca="1" si="16"/>
        <v>9.9988034687842671</v>
      </c>
      <c r="G117" s="1">
        <f t="shared" ca="1" si="15"/>
        <v>9.9996175279848334</v>
      </c>
      <c r="H117" s="7">
        <f t="shared" ca="1" si="17"/>
        <v>10.000092752997951</v>
      </c>
      <c r="I117" s="1">
        <f t="shared" ca="1" si="18"/>
        <v>-1.2892842136835725E-3</v>
      </c>
      <c r="J117">
        <f t="shared" ca="1" si="26"/>
        <v>-2.1993138065585783E-4</v>
      </c>
      <c r="L117" s="12">
        <v>115</v>
      </c>
      <c r="M117" s="12">
        <f t="shared" ca="1" si="23"/>
        <v>9.9988034687842671</v>
      </c>
      <c r="N117" s="1">
        <f t="shared" ca="1" si="19"/>
        <v>9.8484242570055223</v>
      </c>
      <c r="O117" s="12">
        <f t="shared" ca="1" si="20"/>
        <v>0.1503792117787448</v>
      </c>
      <c r="P117" s="12">
        <f t="shared" ca="1" si="25"/>
        <v>9.9137177229945248</v>
      </c>
      <c r="Q117" s="12">
        <f t="shared" si="27"/>
        <v>1.7241379310344838E-3</v>
      </c>
      <c r="R117" s="12">
        <f t="shared" si="21"/>
        <v>8.6206896551724189E-3</v>
      </c>
      <c r="S117" s="12">
        <f t="shared" ca="1" si="24"/>
        <v>9.9129778469441785</v>
      </c>
      <c r="T117" s="12">
        <f t="shared" si="28"/>
        <v>1.7391304347826096E-3</v>
      </c>
    </row>
    <row r="118" spans="5:20">
      <c r="E118" s="1">
        <v>115</v>
      </c>
      <c r="F118" s="1">
        <f t="shared" ca="1" si="16"/>
        <v>10.002179349397384</v>
      </c>
      <c r="G118" s="1">
        <f t="shared" ca="1" si="15"/>
        <v>10.001336017454499</v>
      </c>
      <c r="H118" s="7">
        <f t="shared" ca="1" si="17"/>
        <v>10.000714385226225</v>
      </c>
      <c r="I118" s="1">
        <f t="shared" ca="1" si="18"/>
        <v>1.4649641711592665E-3</v>
      </c>
      <c r="J118">
        <f t="shared" ca="1" si="26"/>
        <v>-3.5194475157105385E-4</v>
      </c>
      <c r="L118" s="12">
        <v>116</v>
      </c>
      <c r="M118" s="12">
        <f t="shared" ca="1" si="23"/>
        <v>10.002179349397384</v>
      </c>
      <c r="N118" s="1">
        <f t="shared" ca="1" si="19"/>
        <v>9.850706522086849</v>
      </c>
      <c r="O118" s="12">
        <f t="shared" ca="1" si="20"/>
        <v>0.1514728273105348</v>
      </c>
      <c r="P118" s="12">
        <f t="shared" ca="1" si="25"/>
        <v>9.9144738052714718</v>
      </c>
      <c r="Q118" s="12">
        <f t="shared" si="27"/>
        <v>1.7094017094017105E-3</v>
      </c>
      <c r="R118" s="12">
        <f t="shared" si="21"/>
        <v>8.5470085470085513E-3</v>
      </c>
      <c r="S118" s="12">
        <f t="shared" ca="1" si="24"/>
        <v>9.9137177229945248</v>
      </c>
      <c r="T118" s="12">
        <f t="shared" si="28"/>
        <v>1.7241379310344838E-3</v>
      </c>
    </row>
    <row r="119" spans="5:20">
      <c r="E119" s="1">
        <v>116</v>
      </c>
      <c r="F119" s="1">
        <f t="shared" ca="1" si="16"/>
        <v>9.9993592248715508</v>
      </c>
      <c r="G119" s="1">
        <f t="shared" ca="1" si="15"/>
        <v>10.000248013398675</v>
      </c>
      <c r="H119" s="7">
        <f t="shared" ca="1" si="17"/>
        <v>10.00048119931245</v>
      </c>
      <c r="I119" s="1">
        <f t="shared" ca="1" si="18"/>
        <v>-1.1219744408990096E-3</v>
      </c>
      <c r="J119">
        <f t="shared" ca="1" si="26"/>
        <v>-1.3690815121432111E-4</v>
      </c>
      <c r="L119" s="12">
        <v>117</v>
      </c>
      <c r="M119" s="12">
        <f t="shared" ca="1" si="23"/>
        <v>9.9993592248715508</v>
      </c>
      <c r="N119" s="1">
        <f t="shared" ca="1" si="19"/>
        <v>9.8529056616649644</v>
      </c>
      <c r="O119" s="12">
        <f t="shared" ca="1" si="20"/>
        <v>0.14645356320658642</v>
      </c>
      <c r="P119" s="12">
        <f t="shared" ca="1" si="25"/>
        <v>9.9151931732341847</v>
      </c>
      <c r="Q119" s="12">
        <f t="shared" si="27"/>
        <v>1.6949152542372892E-3</v>
      </c>
      <c r="R119" s="12">
        <f t="shared" si="21"/>
        <v>8.4745762711864459E-3</v>
      </c>
      <c r="S119" s="12">
        <f t="shared" ca="1" si="24"/>
        <v>9.9144738052714718</v>
      </c>
      <c r="T119" s="12">
        <f t="shared" si="28"/>
        <v>1.7094017094017105E-3</v>
      </c>
    </row>
    <row r="120" spans="5:20">
      <c r="E120" s="1">
        <v>117</v>
      </c>
      <c r="F120" s="1">
        <f t="shared" ca="1" si="16"/>
        <v>10.000592655798416</v>
      </c>
      <c r="G120" s="1">
        <f t="shared" ca="1" si="15"/>
        <v>10.001028015855793</v>
      </c>
      <c r="H120" s="7">
        <f t="shared" ca="1" si="17"/>
        <v>10.00075460758412</v>
      </c>
      <c r="I120" s="1">
        <f t="shared" ca="1" si="18"/>
        <v>-1.6195178570477253E-4</v>
      </c>
      <c r="J120">
        <f t="shared" ca="1" si="26"/>
        <v>-9.9655426145162093E-5</v>
      </c>
      <c r="L120" s="12">
        <v>118</v>
      </c>
      <c r="M120" s="12">
        <f t="shared" ca="1" si="23"/>
        <v>10.000592655798416</v>
      </c>
      <c r="N120" s="1">
        <f t="shared" ca="1" si="19"/>
        <v>9.8550523624503406</v>
      </c>
      <c r="O120" s="12">
        <f t="shared" ca="1" si="20"/>
        <v>0.14554029334807517</v>
      </c>
      <c r="P120" s="12">
        <f t="shared" ca="1" si="25"/>
        <v>9.9159108159448088</v>
      </c>
      <c r="Q120" s="12">
        <f t="shared" si="27"/>
        <v>1.6806722689075642E-3</v>
      </c>
      <c r="R120" s="12">
        <f t="shared" si="21"/>
        <v>8.40336134453782E-3</v>
      </c>
      <c r="S120" s="12">
        <f t="shared" ca="1" si="24"/>
        <v>9.9151931732341847</v>
      </c>
      <c r="T120" s="12">
        <f t="shared" si="28"/>
        <v>1.6949152542372892E-3</v>
      </c>
    </row>
    <row r="121" spans="5:20">
      <c r="E121" s="1">
        <v>118</v>
      </c>
      <c r="F121" s="1">
        <f t="shared" ca="1" si="16"/>
        <v>9.999701692602482</v>
      </c>
      <c r="G121" s="1">
        <f t="shared" ca="1" si="15"/>
        <v>10.001495920260298</v>
      </c>
      <c r="H121" s="7">
        <f t="shared" ca="1" si="17"/>
        <v>10.001125263922209</v>
      </c>
      <c r="I121" s="1">
        <f t="shared" ca="1" si="18"/>
        <v>-1.4235713197265909E-3</v>
      </c>
      <c r="J121">
        <f t="shared" ca="1" si="26"/>
        <v>-1.9391082977833208E-4</v>
      </c>
      <c r="L121" s="12">
        <v>119</v>
      </c>
      <c r="M121" s="12">
        <f t="shared" ca="1" si="23"/>
        <v>9.999701692602482</v>
      </c>
      <c r="N121" s="1">
        <f t="shared" ca="1" si="19"/>
        <v>9.8571444132761972</v>
      </c>
      <c r="O121" s="12">
        <f t="shared" ca="1" si="20"/>
        <v>0.14255727932628481</v>
      </c>
      <c r="P121" s="12">
        <f t="shared" ca="1" si="25"/>
        <v>9.9166090732502905</v>
      </c>
      <c r="Q121" s="12">
        <f t="shared" si="27"/>
        <v>1.6666666666666679E-3</v>
      </c>
      <c r="R121" s="12">
        <f t="shared" si="21"/>
        <v>8.3333333333333384E-3</v>
      </c>
      <c r="S121" s="12">
        <f t="shared" ca="1" si="24"/>
        <v>9.9159108159448088</v>
      </c>
      <c r="T121" s="12">
        <f t="shared" si="28"/>
        <v>1.6806722689075642E-3</v>
      </c>
    </row>
    <row r="122" spans="5:20">
      <c r="E122" s="1">
        <v>119</v>
      </c>
      <c r="F122" s="1">
        <f t="shared" ca="1" si="16"/>
        <v>10.000624830013679</v>
      </c>
      <c r="G122" s="1">
        <f t="shared" ca="1" si="15"/>
        <v>9.9989906362092711</v>
      </c>
      <c r="H122" s="7">
        <f t="shared" ca="1" si="17"/>
        <v>10.00005795006574</v>
      </c>
      <c r="I122" s="1">
        <f t="shared" ca="1" si="18"/>
        <v>5.6687994793946928E-4</v>
      </c>
      <c r="J122">
        <f t="shared" ca="1" si="26"/>
        <v>-1.4391862840703595E-4</v>
      </c>
      <c r="L122" s="12">
        <v>120</v>
      </c>
      <c r="M122" s="12">
        <f t="shared" ca="1" si="23"/>
        <v>10.000624830013679</v>
      </c>
      <c r="N122" s="1">
        <f t="shared" ca="1" si="19"/>
        <v>9.8591422474020156</v>
      </c>
      <c r="O122" s="12">
        <f t="shared" ca="1" si="20"/>
        <v>0.14148258261166369</v>
      </c>
      <c r="P122" s="12">
        <f t="shared" ca="1" si="25"/>
        <v>9.9173034183475099</v>
      </c>
      <c r="Q122" s="12">
        <f t="shared" si="27"/>
        <v>1.6528925619834723E-3</v>
      </c>
      <c r="R122" s="12">
        <f t="shared" si="21"/>
        <v>8.2644628099173608E-3</v>
      </c>
      <c r="S122" s="12">
        <f t="shared" ca="1" si="24"/>
        <v>9.9166090732502905</v>
      </c>
      <c r="T122" s="12">
        <f t="shared" si="28"/>
        <v>1.6666666666666679E-3</v>
      </c>
    </row>
    <row r="123" spans="5:20">
      <c r="E123" s="1">
        <v>120</v>
      </c>
      <c r="F123" s="1">
        <f t="shared" ca="1" si="16"/>
        <v>9.9995999856353794</v>
      </c>
      <c r="G123" s="1">
        <f t="shared" ca="1" si="15"/>
        <v>9.9996971445375031</v>
      </c>
      <c r="H123" s="7">
        <f t="shared" ca="1" si="17"/>
        <v>9.9998775473016224</v>
      </c>
      <c r="I123" s="1">
        <f t="shared" ca="1" si="18"/>
        <v>-2.7756166624293144E-4</v>
      </c>
      <c r="J123">
        <f t="shared" ca="1" si="26"/>
        <v>-3.5158565039257185E-4</v>
      </c>
      <c r="L123" s="12">
        <v>121</v>
      </c>
      <c r="M123" s="12">
        <f t="shared" ca="1" si="23"/>
        <v>9.9995999856353794</v>
      </c>
      <c r="N123" s="1">
        <f t="shared" ca="1" si="19"/>
        <v>9.8610943987511188</v>
      </c>
      <c r="O123" s="12">
        <f t="shared" ca="1" si="20"/>
        <v>0.13850558688426062</v>
      </c>
      <c r="P123" s="12">
        <f t="shared" ca="1" si="25"/>
        <v>9.9179779803744594</v>
      </c>
      <c r="Q123" s="12">
        <f t="shared" si="27"/>
        <v>1.6393442622950833E-3</v>
      </c>
      <c r="R123" s="12">
        <f t="shared" si="21"/>
        <v>8.1967213114754155E-3</v>
      </c>
      <c r="S123" s="12">
        <f t="shared" ca="1" si="24"/>
        <v>9.9173034183475099</v>
      </c>
      <c r="T123" s="12">
        <f t="shared" si="28"/>
        <v>1.6528925619834723E-3</v>
      </c>
    </row>
    <row r="124" spans="5:20">
      <c r="E124" s="1">
        <v>121</v>
      </c>
      <c r="F124" s="1">
        <f t="shared" ca="1" si="16"/>
        <v>10.001285347002753</v>
      </c>
      <c r="G124" s="1">
        <f t="shared" ca="1" si="15"/>
        <v>9.9987681215517732</v>
      </c>
      <c r="H124" s="7">
        <f t="shared" ca="1" si="17"/>
        <v>9.9993228344266978</v>
      </c>
      <c r="I124" s="1">
        <f t="shared" ca="1" si="18"/>
        <v>1.9625125760551754E-3</v>
      </c>
      <c r="J124">
        <f t="shared" ca="1" si="26"/>
        <v>-1.4539184435911068E-4</v>
      </c>
      <c r="L124" s="12">
        <v>122</v>
      </c>
      <c r="M124" s="12">
        <f t="shared" ca="1" si="23"/>
        <v>10.001285347002753</v>
      </c>
      <c r="N124" s="1">
        <f t="shared" ca="1" si="19"/>
        <v>9.8629803401593463</v>
      </c>
      <c r="O124" s="12">
        <f t="shared" ca="1" si="20"/>
        <v>0.13830500684340663</v>
      </c>
      <c r="P124" s="12">
        <f t="shared" ca="1" si="25"/>
        <v>9.9186552760381037</v>
      </c>
      <c r="Q124" s="12">
        <f t="shared" si="27"/>
        <v>1.6260162601626029E-3</v>
      </c>
      <c r="R124" s="12">
        <f t="shared" si="21"/>
        <v>8.1300813008130142E-3</v>
      </c>
      <c r="S124" s="12">
        <f t="shared" ca="1" si="24"/>
        <v>9.9179779803744594</v>
      </c>
      <c r="T124" s="12">
        <f t="shared" si="28"/>
        <v>1.6393442622950833E-3</v>
      </c>
    </row>
    <row r="125" spans="5:20">
      <c r="E125" s="1">
        <v>122</v>
      </c>
      <c r="F125" s="1">
        <f t="shared" ca="1" si="16"/>
        <v>9.9987387442839939</v>
      </c>
      <c r="G125" s="1">
        <f t="shared" ca="1" si="15"/>
        <v>9.9993293549412225</v>
      </c>
      <c r="H125" s="7">
        <f t="shared" ca="1" si="17"/>
        <v>9.9993260946839602</v>
      </c>
      <c r="I125" s="1">
        <f t="shared" ca="1" si="18"/>
        <v>-5.8735039996626881E-4</v>
      </c>
      <c r="J125">
        <f t="shared" ca="1" si="26"/>
        <v>4.8013851091788241E-5</v>
      </c>
      <c r="L125" s="12">
        <v>123</v>
      </c>
      <c r="M125" s="12">
        <f t="shared" ca="1" si="23"/>
        <v>9.9987387442839939</v>
      </c>
      <c r="N125" s="1">
        <f t="shared" ca="1" si="19"/>
        <v>9.8648228944131553</v>
      </c>
      <c r="O125" s="12">
        <f t="shared" ca="1" si="20"/>
        <v>0.1339158498708386</v>
      </c>
      <c r="P125" s="12">
        <f t="shared" ca="1" si="25"/>
        <v>9.9193011104594415</v>
      </c>
      <c r="Q125" s="12">
        <f t="shared" si="27"/>
        <v>1.6129032258064529E-3</v>
      </c>
      <c r="R125" s="12">
        <f t="shared" si="21"/>
        <v>8.0645161290322648E-3</v>
      </c>
      <c r="S125" s="12">
        <f t="shared" ca="1" si="24"/>
        <v>9.9186552760381037</v>
      </c>
      <c r="T125" s="12">
        <f t="shared" si="28"/>
        <v>1.6260162601626029E-3</v>
      </c>
    </row>
    <row r="126" spans="5:20">
      <c r="E126" s="1">
        <v>123</v>
      </c>
      <c r="F126" s="1">
        <f t="shared" ca="1" si="16"/>
        <v>9.9986712071593189</v>
      </c>
      <c r="G126" s="1">
        <f t="shared" ca="1" si="15"/>
        <v>10.000159861968108</v>
      </c>
      <c r="H126" s="7">
        <f t="shared" ca="1" si="17"/>
        <v>9.999742978326033</v>
      </c>
      <c r="I126" s="1">
        <f t="shared" ca="1" si="18"/>
        <v>-1.0717711667140861E-3</v>
      </c>
      <c r="J126">
        <f t="shared" ca="1" si="26"/>
        <v>1.864226962355886E-4</v>
      </c>
      <c r="L126" s="12">
        <v>124</v>
      </c>
      <c r="M126" s="12">
        <f t="shared" ca="1" si="23"/>
        <v>9.9986712071593189</v>
      </c>
      <c r="N126" s="1">
        <f t="shared" ca="1" si="19"/>
        <v>9.8666273873138888</v>
      </c>
      <c r="O126" s="12">
        <f t="shared" ca="1" si="20"/>
        <v>0.13204381984543012</v>
      </c>
      <c r="P126" s="12">
        <f t="shared" ca="1" si="25"/>
        <v>9.9199360712330407</v>
      </c>
      <c r="Q126" s="12">
        <f t="shared" si="27"/>
        <v>1.6000000000000014E-3</v>
      </c>
      <c r="R126" s="12">
        <f t="shared" si="21"/>
        <v>8.0000000000000054E-3</v>
      </c>
      <c r="S126" s="12">
        <f t="shared" ca="1" si="24"/>
        <v>9.9193011104594415</v>
      </c>
      <c r="T126" s="12">
        <f t="shared" si="28"/>
        <v>1.6129032258064529E-3</v>
      </c>
    </row>
    <row r="127" spans="5:20">
      <c r="E127" s="1">
        <v>124</v>
      </c>
      <c r="F127" s="1">
        <f t="shared" ca="1" si="16"/>
        <v>9.9993433246395114</v>
      </c>
      <c r="G127" s="1">
        <f t="shared" ca="1" si="15"/>
        <v>10.000522395352933</v>
      </c>
      <c r="H127" s="7">
        <f t="shared" ca="1" si="17"/>
        <v>10.000132686839482</v>
      </c>
      <c r="I127" s="1">
        <f t="shared" ca="1" si="18"/>
        <v>-7.893621999706113E-4</v>
      </c>
      <c r="J127">
        <f t="shared" ca="1" si="26"/>
        <v>2.1281615297503721E-4</v>
      </c>
      <c r="L127" s="12">
        <v>125</v>
      </c>
      <c r="M127" s="12">
        <f t="shared" ca="1" si="23"/>
        <v>9.9993433246395114</v>
      </c>
      <c r="N127" s="1">
        <f t="shared" ca="1" si="19"/>
        <v>9.8683891637354542</v>
      </c>
      <c r="O127" s="12">
        <f t="shared" ca="1" si="20"/>
        <v>0.1309541609040572</v>
      </c>
      <c r="P127" s="12">
        <f t="shared" ca="1" si="25"/>
        <v>9.9205662875299172</v>
      </c>
      <c r="Q127" s="12">
        <f t="shared" si="27"/>
        <v>1.5873015873015888E-3</v>
      </c>
      <c r="R127" s="12">
        <f t="shared" si="21"/>
        <v>7.936507936507943E-3</v>
      </c>
      <c r="S127" s="12">
        <f t="shared" ca="1" si="24"/>
        <v>9.9199360712330407</v>
      </c>
      <c r="T127" s="12">
        <f t="shared" si="28"/>
        <v>1.6000000000000014E-3</v>
      </c>
    </row>
    <row r="128" spans="5:20">
      <c r="E128" s="1">
        <v>125</v>
      </c>
      <c r="F128" s="1">
        <f t="shared" ca="1" si="16"/>
        <v>9.999122625036529</v>
      </c>
      <c r="G128" s="1">
        <f t="shared" ca="1" si="15"/>
        <v>9.9993359753309683</v>
      </c>
      <c r="H128" s="7">
        <f t="shared" ca="1" si="17"/>
        <v>9.9997343310852251</v>
      </c>
      <c r="I128" s="1">
        <f t="shared" ca="1" si="18"/>
        <v>-6.1170604869609235E-4</v>
      </c>
      <c r="J128">
        <f t="shared" ca="1" si="26"/>
        <v>2.718904417644552E-4</v>
      </c>
      <c r="L128" s="12">
        <v>126</v>
      </c>
      <c r="M128" s="12">
        <f t="shared" ca="1" si="23"/>
        <v>9.999122625036529</v>
      </c>
      <c r="N128" s="1">
        <f t="shared" ca="1" si="19"/>
        <v>9.8700897716782539</v>
      </c>
      <c r="O128" s="12">
        <f t="shared" ca="1" si="20"/>
        <v>0.12903285335827519</v>
      </c>
      <c r="P128" s="12">
        <f t="shared" ca="1" si="25"/>
        <v>9.9211848413685519</v>
      </c>
      <c r="Q128" s="12">
        <f t="shared" si="27"/>
        <v>1.5748031496063007E-3</v>
      </c>
      <c r="R128" s="12">
        <f t="shared" si="21"/>
        <v>7.8740157480315029E-3</v>
      </c>
      <c r="S128" s="12">
        <f t="shared" ca="1" si="24"/>
        <v>9.9205662875299172</v>
      </c>
      <c r="T128" s="12">
        <f t="shared" si="28"/>
        <v>1.5873015873015888E-3</v>
      </c>
    </row>
    <row r="129" spans="5:20">
      <c r="E129" s="1">
        <v>126</v>
      </c>
      <c r="F129" s="1">
        <f t="shared" ca="1" si="16"/>
        <v>10.001041855314941</v>
      </c>
      <c r="G129" s="1">
        <f t="shared" ca="1" si="15"/>
        <v>10.000469452305786</v>
      </c>
      <c r="H129" s="7">
        <f t="shared" ca="1" si="17"/>
        <v>10.000101891695506</v>
      </c>
      <c r="I129" s="1">
        <f t="shared" ca="1" si="18"/>
        <v>9.3996361943560203E-4</v>
      </c>
      <c r="J129">
        <f t="shared" ca="1" si="26"/>
        <v>1.410458617012722E-5</v>
      </c>
      <c r="L129" s="12">
        <v>127</v>
      </c>
      <c r="M129" s="12">
        <f t="shared" ca="1" si="23"/>
        <v>10.001041855314941</v>
      </c>
      <c r="N129" s="1">
        <f t="shared" ca="1" si="19"/>
        <v>9.8717613060452738</v>
      </c>
      <c r="O129" s="12">
        <f t="shared" ca="1" si="20"/>
        <v>0.12928054926966759</v>
      </c>
      <c r="P129" s="12">
        <f t="shared" ca="1" si="25"/>
        <v>9.9218087242900079</v>
      </c>
      <c r="Q129" s="12">
        <f t="shared" si="27"/>
        <v>1.5625000000000014E-3</v>
      </c>
      <c r="R129" s="12">
        <f t="shared" si="21"/>
        <v>7.8125000000000069E-3</v>
      </c>
      <c r="S129" s="12">
        <f t="shared" ca="1" si="24"/>
        <v>9.9211848413685519</v>
      </c>
      <c r="T129" s="12">
        <f t="shared" si="28"/>
        <v>1.5748031496063007E-3</v>
      </c>
    </row>
    <row r="130" spans="5:20">
      <c r="E130" s="1">
        <v>127</v>
      </c>
      <c r="F130" s="1">
        <f t="shared" ca="1" si="16"/>
        <v>10.000956110354483</v>
      </c>
      <c r="G130" s="1">
        <f t="shared" ca="1" si="15"/>
        <v>9.9982661186758506</v>
      </c>
      <c r="H130" s="7">
        <f t="shared" ca="1" si="17"/>
        <v>9.9991840051856791</v>
      </c>
      <c r="I130" s="1">
        <f t="shared" ca="1" si="18"/>
        <v>1.7721051688042166E-3</v>
      </c>
      <c r="J130">
        <f t="shared" ca="1" si="26"/>
        <v>6.4337164163141838E-5</v>
      </c>
      <c r="L130" s="12">
        <v>128</v>
      </c>
      <c r="M130" s="12">
        <f t="shared" ca="1" si="23"/>
        <v>10.000956110354483</v>
      </c>
      <c r="N130" s="1">
        <f t="shared" ca="1" si="19"/>
        <v>9.8733626327874351</v>
      </c>
      <c r="O130" s="12">
        <f t="shared" ca="1" si="20"/>
        <v>0.1275934775670482</v>
      </c>
      <c r="P130" s="12">
        <f t="shared" ca="1" si="25"/>
        <v>9.9224222699184139</v>
      </c>
      <c r="Q130" s="12">
        <f t="shared" si="27"/>
        <v>1.5503875968992261E-3</v>
      </c>
      <c r="R130" s="12">
        <f t="shared" si="21"/>
        <v>7.7519379844961309E-3</v>
      </c>
      <c r="S130" s="12">
        <f t="shared" ca="1" si="24"/>
        <v>9.9218087242900079</v>
      </c>
      <c r="T130" s="12">
        <f t="shared" si="28"/>
        <v>1.5625000000000014E-3</v>
      </c>
    </row>
    <row r="131" spans="5:20">
      <c r="E131" s="1">
        <v>128</v>
      </c>
      <c r="F131" s="1">
        <f t="shared" ca="1" si="16"/>
        <v>9.9990916990880052</v>
      </c>
      <c r="G131" s="1">
        <f t="shared" ref="G131:G194" ca="1" si="29">IF(E131&gt;=$C$8,OFFSET(F131,-$C$8,0),0)</f>
        <v>9.9990783587269103</v>
      </c>
      <c r="H131" s="7">
        <f t="shared" ca="1" si="17"/>
        <v>9.9991311819562938</v>
      </c>
      <c r="I131" s="1">
        <f t="shared" ca="1" si="18"/>
        <v>-3.9482868288587269E-5</v>
      </c>
      <c r="J131">
        <f t="shared" ca="1" si="26"/>
        <v>3.2702568306781644E-4</v>
      </c>
      <c r="L131" s="12">
        <v>129</v>
      </c>
      <c r="M131" s="12">
        <f t="shared" ca="1" si="23"/>
        <v>9.9990916990880052</v>
      </c>
      <c r="N131" s="1">
        <f t="shared" ca="1" si="19"/>
        <v>9.8749340793616796</v>
      </c>
      <c r="O131" s="12">
        <f t="shared" ca="1" si="20"/>
        <v>0.12415761972632566</v>
      </c>
      <c r="P131" s="12">
        <f t="shared" ca="1" si="25"/>
        <v>9.9230120347581803</v>
      </c>
      <c r="Q131" s="12">
        <f t="shared" si="27"/>
        <v>1.5384615384615398E-3</v>
      </c>
      <c r="R131" s="12">
        <f t="shared" si="21"/>
        <v>7.6923076923076979E-3</v>
      </c>
      <c r="S131" s="12">
        <f t="shared" ca="1" si="24"/>
        <v>9.9224222699184139</v>
      </c>
      <c r="T131" s="12">
        <f t="shared" si="28"/>
        <v>1.5503875968992261E-3</v>
      </c>
    </row>
    <row r="132" spans="5:20">
      <c r="E132" s="1">
        <v>129</v>
      </c>
      <c r="F132" s="1">
        <f t="shared" ref="F132:F195" ca="1" si="30">NORMINV(RAND(), $C$3, $C$4)+$C$5*E132</f>
        <v>10.000236414827947</v>
      </c>
      <c r="G132" s="1">
        <f t="shared" ca="1" si="29"/>
        <v>9.9996800186689327</v>
      </c>
      <c r="H132" s="7">
        <f t="shared" ref="H132:H195" ca="1" si="31">H131*$C$13+G132*$C$14</f>
        <v>9.9994056003126133</v>
      </c>
      <c r="I132" s="1">
        <f t="shared" ref="I132:I195" ca="1" si="32">F132-H132</f>
        <v>8.3081451533395523E-4</v>
      </c>
      <c r="J132">
        <f t="shared" ca="1" si="26"/>
        <v>1.326663311727927E-4</v>
      </c>
      <c r="L132" s="12">
        <v>130</v>
      </c>
      <c r="M132" s="12">
        <f t="shared" ca="1" si="23"/>
        <v>10.000236414827947</v>
      </c>
      <c r="N132" s="1">
        <f t="shared" ref="N132:N195" ca="1" si="33">IF(E132&gt;=$C$8,OFFSET(P132,-$C$8,0),0)</f>
        <v>9.8764741526864608</v>
      </c>
      <c r="O132" s="12">
        <f t="shared" ref="O132:O195" ca="1" si="34">M132-N132</f>
        <v>0.12376226214148645</v>
      </c>
      <c r="P132" s="12">
        <f t="shared" ca="1" si="25"/>
        <v>9.9236015338426835</v>
      </c>
      <c r="Q132" s="12">
        <f t="shared" si="27"/>
        <v>1.5267175572519097E-3</v>
      </c>
      <c r="R132" s="12">
        <f t="shared" ref="R132:R195" si="35">T132/(T132+$W$14)</f>
        <v>7.6335877862595478E-3</v>
      </c>
      <c r="S132" s="12">
        <f t="shared" ca="1" si="24"/>
        <v>9.9230120347581803</v>
      </c>
      <c r="T132" s="12">
        <f t="shared" ref="T132:T163" si="36">Q131+$W$15</f>
        <v>1.5384615384615398E-3</v>
      </c>
    </row>
    <row r="133" spans="5:20">
      <c r="E133" s="1">
        <v>130</v>
      </c>
      <c r="F133" s="1">
        <f t="shared" ca="1" si="30"/>
        <v>10.000810138220945</v>
      </c>
      <c r="G133" s="1">
        <f t="shared" ca="1" si="29"/>
        <v>10.001588313685975</v>
      </c>
      <c r="H133" s="7">
        <f t="shared" ca="1" si="31"/>
        <v>10.000496956999294</v>
      </c>
      <c r="I133" s="1">
        <f t="shared" ca="1" si="32"/>
        <v>3.1318122165124862E-4</v>
      </c>
      <c r="J133">
        <f t="shared" ca="1" si="26"/>
        <v>2.9338399672944603E-4</v>
      </c>
      <c r="L133" s="12">
        <v>131</v>
      </c>
      <c r="M133" s="12">
        <f t="shared" ref="M133:M196" ca="1" si="37">F133</f>
        <v>10.000810138220945</v>
      </c>
      <c r="N133" s="1">
        <f t="shared" ca="1" si="33"/>
        <v>9.8779999351376748</v>
      </c>
      <c r="O133" s="12">
        <f t="shared" ca="1" si="34"/>
        <v>0.12281020308327051</v>
      </c>
      <c r="P133" s="12">
        <f t="shared" ca="1" si="25"/>
        <v>9.9241864475122163</v>
      </c>
      <c r="Q133" s="12">
        <f t="shared" si="27"/>
        <v>1.5151515151515165E-3</v>
      </c>
      <c r="R133" s="12">
        <f t="shared" si="35"/>
        <v>7.5757575757575812E-3</v>
      </c>
      <c r="S133" s="12">
        <f t="shared" ref="S133:S196" ca="1" si="38">P132</f>
        <v>9.9236015338426835</v>
      </c>
      <c r="T133" s="12">
        <f t="shared" si="36"/>
        <v>1.5267175572519097E-3</v>
      </c>
    </row>
    <row r="134" spans="5:20">
      <c r="E134" s="1">
        <v>131</v>
      </c>
      <c r="F134" s="1">
        <f t="shared" ca="1" si="30"/>
        <v>9.9990754274925386</v>
      </c>
      <c r="G134" s="1">
        <f t="shared" ca="1" si="29"/>
        <v>9.9988845899455612</v>
      </c>
      <c r="H134" s="7">
        <f t="shared" ca="1" si="31"/>
        <v>9.9996907734724267</v>
      </c>
      <c r="I134" s="1">
        <f t="shared" ca="1" si="32"/>
        <v>-6.1534597988810447E-4</v>
      </c>
      <c r="J134">
        <f t="shared" ca="1" si="26"/>
        <v>5.9013251362216576E-5</v>
      </c>
      <c r="L134" s="12">
        <v>132</v>
      </c>
      <c r="M134" s="12">
        <f t="shared" ca="1" si="37"/>
        <v>9.9990754274925386</v>
      </c>
      <c r="N134" s="1">
        <f t="shared" ca="1" si="33"/>
        <v>9.8794563767618655</v>
      </c>
      <c r="O134" s="12">
        <f t="shared" ca="1" si="34"/>
        <v>0.11961905073067314</v>
      </c>
      <c r="P134" s="12">
        <f t="shared" ref="P134:P197" ca="1" si="39">(1-R134)*S134+R134*M134</f>
        <v>9.9247495225496625</v>
      </c>
      <c r="Q134" s="12">
        <f t="shared" si="27"/>
        <v>1.5037593984962418E-3</v>
      </c>
      <c r="R134" s="12">
        <f t="shared" si="35"/>
        <v>7.5187969924812087E-3</v>
      </c>
      <c r="S134" s="12">
        <f t="shared" ca="1" si="38"/>
        <v>9.9241864475122163</v>
      </c>
      <c r="T134" s="12">
        <f t="shared" si="36"/>
        <v>1.5151515151515165E-3</v>
      </c>
    </row>
    <row r="135" spans="5:20">
      <c r="E135" s="1">
        <v>132</v>
      </c>
      <c r="F135" s="1">
        <f t="shared" ca="1" si="30"/>
        <v>9.9998867198766899</v>
      </c>
      <c r="G135" s="1">
        <f t="shared" ca="1" si="29"/>
        <v>10.000252715521025</v>
      </c>
      <c r="H135" s="7">
        <f t="shared" ca="1" si="31"/>
        <v>9.999971744496726</v>
      </c>
      <c r="I135" s="1">
        <f t="shared" ca="1" si="32"/>
        <v>-8.5024620036122656E-5</v>
      </c>
      <c r="J135">
        <f t="shared" ca="1" si="26"/>
        <v>-2.1596430121917366E-5</v>
      </c>
      <c r="L135" s="12">
        <v>133</v>
      </c>
      <c r="M135" s="12">
        <f t="shared" ca="1" si="37"/>
        <v>9.9998867198766899</v>
      </c>
      <c r="N135" s="1">
        <f t="shared" ca="1" si="33"/>
        <v>9.880894428413761</v>
      </c>
      <c r="O135" s="12">
        <f t="shared" ca="1" si="34"/>
        <v>0.11899229146292889</v>
      </c>
      <c r="P135" s="12">
        <f t="shared" ca="1" si="39"/>
        <v>9.9253102479028499</v>
      </c>
      <c r="Q135" s="12">
        <f t="shared" si="27"/>
        <v>1.4925373134328369E-3</v>
      </c>
      <c r="R135" s="12">
        <f t="shared" si="35"/>
        <v>7.462686567164185E-3</v>
      </c>
      <c r="S135" s="12">
        <f t="shared" ca="1" si="38"/>
        <v>9.9247495225496625</v>
      </c>
      <c r="T135" s="12">
        <f t="shared" si="36"/>
        <v>1.5037593984962418E-3</v>
      </c>
    </row>
    <row r="136" spans="5:20">
      <c r="E136" s="1">
        <v>133</v>
      </c>
      <c r="F136" s="1">
        <f t="shared" ca="1" si="30"/>
        <v>10.001067108629703</v>
      </c>
      <c r="G136" s="1">
        <f t="shared" ca="1" si="29"/>
        <v>9.9990522447180137</v>
      </c>
      <c r="H136" s="7">
        <f t="shared" ca="1" si="31"/>
        <v>9.9995119946073707</v>
      </c>
      <c r="I136" s="1">
        <f t="shared" ca="1" si="32"/>
        <v>1.5551140223326598E-3</v>
      </c>
      <c r="J136">
        <f t="shared" ref="J136:J199" ca="1" si="40">AVERAGE(I132:I141)</f>
        <v>7.9048610354170992E-5</v>
      </c>
      <c r="L136" s="12">
        <v>134</v>
      </c>
      <c r="M136" s="12">
        <f t="shared" ca="1" si="37"/>
        <v>10.001067108629703</v>
      </c>
      <c r="N136" s="1">
        <f t="shared" ca="1" si="33"/>
        <v>9.8822845203702823</v>
      </c>
      <c r="O136" s="12">
        <f t="shared" ca="1" si="34"/>
        <v>0.11878258825942112</v>
      </c>
      <c r="P136" s="12">
        <f t="shared" ca="1" si="39"/>
        <v>9.9258714098341603</v>
      </c>
      <c r="Q136" s="12">
        <f t="shared" si="27"/>
        <v>1.4814814814814825E-3</v>
      </c>
      <c r="R136" s="12">
        <f t="shared" si="35"/>
        <v>7.4074074074074129E-3</v>
      </c>
      <c r="S136" s="12">
        <f t="shared" ca="1" si="38"/>
        <v>9.9253102479028499</v>
      </c>
      <c r="T136" s="12">
        <f t="shared" si="36"/>
        <v>1.4925373134328369E-3</v>
      </c>
    </row>
    <row r="137" spans="5:20">
      <c r="E137" s="1">
        <v>134</v>
      </c>
      <c r="F137" s="1">
        <f t="shared" ca="1" si="30"/>
        <v>9.9981052897977545</v>
      </c>
      <c r="G137" s="1">
        <f t="shared" ca="1" si="29"/>
        <v>10.002164496425982</v>
      </c>
      <c r="H137" s="7">
        <f t="shared" ca="1" si="31"/>
        <v>10.000838245516675</v>
      </c>
      <c r="I137" s="1">
        <f t="shared" ca="1" si="32"/>
        <v>-2.7329557189208487E-3</v>
      </c>
      <c r="J137">
        <f t="shared" ca="1" si="40"/>
        <v>6.4492227850898581E-5</v>
      </c>
      <c r="L137" s="12">
        <v>135</v>
      </c>
      <c r="M137" s="12">
        <f t="shared" ca="1" si="37"/>
        <v>9.9981052897977545</v>
      </c>
      <c r="N137" s="1">
        <f t="shared" ca="1" si="33"/>
        <v>9.8836784735802325</v>
      </c>
      <c r="O137" s="12">
        <f t="shared" ca="1" si="34"/>
        <v>0.11442681621752193</v>
      </c>
      <c r="P137" s="12">
        <f t="shared" ca="1" si="39"/>
        <v>9.9264025413044816</v>
      </c>
      <c r="Q137" s="12">
        <f t="shared" si="27"/>
        <v>1.4705882352941187E-3</v>
      </c>
      <c r="R137" s="12">
        <f t="shared" si="35"/>
        <v>7.3529411764705933E-3</v>
      </c>
      <c r="S137" s="12">
        <f t="shared" ca="1" si="38"/>
        <v>9.9258714098341603</v>
      </c>
      <c r="T137" s="12">
        <f t="shared" si="36"/>
        <v>1.4814814814814825E-3</v>
      </c>
    </row>
    <row r="138" spans="5:20">
      <c r="E138" s="1">
        <v>135</v>
      </c>
      <c r="F138" s="1">
        <f t="shared" ca="1" si="30"/>
        <v>10.001322675320161</v>
      </c>
      <c r="G138" s="1">
        <f t="shared" ca="1" si="29"/>
        <v>9.999816163909907</v>
      </c>
      <c r="H138" s="7">
        <f t="shared" ca="1" si="31"/>
        <v>10.00032720471329</v>
      </c>
      <c r="I138" s="1">
        <f t="shared" ca="1" si="32"/>
        <v>9.9547060687044109E-4</v>
      </c>
      <c r="J138">
        <f t="shared" ca="1" si="40"/>
        <v>8.243371535066046E-6</v>
      </c>
      <c r="L138" s="12">
        <v>136</v>
      </c>
      <c r="M138" s="12">
        <f t="shared" ca="1" si="37"/>
        <v>10.001322675320161</v>
      </c>
      <c r="N138" s="1">
        <f t="shared" ca="1" si="33"/>
        <v>9.885013389561033</v>
      </c>
      <c r="O138" s="12">
        <f t="shared" ca="1" si="34"/>
        <v>0.11630928575912769</v>
      </c>
      <c r="P138" s="12">
        <f t="shared" ca="1" si="39"/>
        <v>9.9269494035965682</v>
      </c>
      <c r="Q138" s="12">
        <f t="shared" si="27"/>
        <v>1.4598540145985411E-3</v>
      </c>
      <c r="R138" s="12">
        <f t="shared" si="35"/>
        <v>7.2992700729927057E-3</v>
      </c>
      <c r="S138" s="12">
        <f t="shared" ca="1" si="38"/>
        <v>9.9264025413044816</v>
      </c>
      <c r="T138" s="12">
        <f t="shared" si="36"/>
        <v>1.4705882352941187E-3</v>
      </c>
    </row>
    <row r="139" spans="5:20">
      <c r="E139" s="1">
        <v>136</v>
      </c>
      <c r="F139" s="1">
        <f t="shared" ca="1" si="30"/>
        <v>9.9988967648924625</v>
      </c>
      <c r="G139" s="1">
        <f t="shared" ca="1" si="29"/>
        <v>10.000273812740106</v>
      </c>
      <c r="H139" s="7">
        <f t="shared" ca="1" si="31"/>
        <v>10.000300508726699</v>
      </c>
      <c r="I139" s="1">
        <f t="shared" ca="1" si="32"/>
        <v>-1.4037438342366926E-3</v>
      </c>
      <c r="J139">
        <f t="shared" ca="1" si="40"/>
        <v>2.1442158487356978E-4</v>
      </c>
      <c r="L139" s="12">
        <v>137</v>
      </c>
      <c r="M139" s="12">
        <f t="shared" ca="1" si="37"/>
        <v>9.9988967648924625</v>
      </c>
      <c r="N139" s="1">
        <f t="shared" ca="1" si="33"/>
        <v>9.8863231670971601</v>
      </c>
      <c r="O139" s="12">
        <f t="shared" ca="1" si="34"/>
        <v>0.1125735977953024</v>
      </c>
      <c r="P139" s="12">
        <f t="shared" ca="1" si="39"/>
        <v>9.9274707612871183</v>
      </c>
      <c r="Q139" s="12">
        <f t="shared" si="27"/>
        <v>1.4492753623188415E-3</v>
      </c>
      <c r="R139" s="12">
        <f t="shared" si="35"/>
        <v>7.2463768115942082E-3</v>
      </c>
      <c r="S139" s="12">
        <f t="shared" ca="1" si="38"/>
        <v>9.9269494035965682</v>
      </c>
      <c r="T139" s="12">
        <f t="shared" si="36"/>
        <v>1.4598540145985411E-3</v>
      </c>
    </row>
    <row r="140" spans="5:20">
      <c r="E140" s="1">
        <v>137</v>
      </c>
      <c r="F140" s="1">
        <f t="shared" ca="1" si="30"/>
        <v>10.00062121246491</v>
      </c>
      <c r="G140" s="1">
        <f t="shared" ca="1" si="29"/>
        <v>9.9990098994951939</v>
      </c>
      <c r="H140" s="7">
        <f t="shared" ca="1" si="31"/>
        <v>9.9996552041109474</v>
      </c>
      <c r="I140" s="1">
        <f t="shared" ca="1" si="32"/>
        <v>9.6600835396287721E-4</v>
      </c>
      <c r="J140">
        <f t="shared" ca="1" si="40"/>
        <v>1.5962260095818691E-4</v>
      </c>
      <c r="L140" s="12">
        <v>138</v>
      </c>
      <c r="M140" s="12">
        <f t="shared" ca="1" si="37"/>
        <v>10.00062121246491</v>
      </c>
      <c r="N140" s="1">
        <f t="shared" ca="1" si="33"/>
        <v>9.8875893101578125</v>
      </c>
      <c r="O140" s="12">
        <f t="shared" ca="1" si="34"/>
        <v>0.11303190230709781</v>
      </c>
      <c r="P140" s="12">
        <f t="shared" ca="1" si="39"/>
        <v>9.9279970235258084</v>
      </c>
      <c r="Q140" s="12">
        <f t="shared" si="27"/>
        <v>1.4388489208633103E-3</v>
      </c>
      <c r="R140" s="12">
        <f t="shared" si="35"/>
        <v>7.1942446043165506E-3</v>
      </c>
      <c r="S140" s="12">
        <f t="shared" ca="1" si="38"/>
        <v>9.9274707612871183</v>
      </c>
      <c r="T140" s="12">
        <f t="shared" si="36"/>
        <v>1.4492753623188415E-3</v>
      </c>
    </row>
    <row r="141" spans="5:20">
      <c r="E141" s="1">
        <v>138</v>
      </c>
      <c r="F141" s="1">
        <f t="shared" ca="1" si="30"/>
        <v>10.000864526999843</v>
      </c>
      <c r="G141" s="1">
        <f t="shared" ca="1" si="29"/>
        <v>10.000139914815792</v>
      </c>
      <c r="H141" s="7">
        <f t="shared" ca="1" si="31"/>
        <v>9.9998975594633706</v>
      </c>
      <c r="I141" s="1">
        <f t="shared" ca="1" si="32"/>
        <v>9.6696753647229627E-4</v>
      </c>
      <c r="J141">
        <f t="shared" ca="1" si="40"/>
        <v>3.2846278124587512E-5</v>
      </c>
      <c r="L141" s="12">
        <v>139</v>
      </c>
      <c r="M141" s="12">
        <f t="shared" ca="1" si="37"/>
        <v>10.000864526999843</v>
      </c>
      <c r="N141" s="1">
        <f t="shared" ca="1" si="33"/>
        <v>9.8888398724317916</v>
      </c>
      <c r="O141" s="12">
        <f t="shared" ca="1" si="34"/>
        <v>0.11202465456805122</v>
      </c>
      <c r="P141" s="12">
        <f t="shared" ca="1" si="39"/>
        <v>9.9285175056934811</v>
      </c>
      <c r="Q141" s="12">
        <f t="shared" ref="Q141:Q197" si="41">(1-R141)*T141</f>
        <v>1.4285714285714294E-3</v>
      </c>
      <c r="R141" s="12">
        <f t="shared" si="35"/>
        <v>7.1428571428571461E-3</v>
      </c>
      <c r="S141" s="12">
        <f t="shared" ca="1" si="38"/>
        <v>9.9279970235258084</v>
      </c>
      <c r="T141" s="12">
        <f t="shared" si="36"/>
        <v>1.4388489208633103E-3</v>
      </c>
    </row>
    <row r="142" spans="5:20">
      <c r="E142" s="1">
        <v>139</v>
      </c>
      <c r="F142" s="1">
        <f t="shared" ca="1" si="30"/>
        <v>10.000011480076733</v>
      </c>
      <c r="G142" s="1">
        <f t="shared" ca="1" si="29"/>
        <v>9.9987548993094926</v>
      </c>
      <c r="H142" s="7">
        <f t="shared" ca="1" si="31"/>
        <v>9.9993262293864316</v>
      </c>
      <c r="I142" s="1">
        <f t="shared" ca="1" si="32"/>
        <v>6.852506903012312E-4</v>
      </c>
      <c r="J142">
        <f t="shared" ca="1" si="40"/>
        <v>3.0252349097281694E-4</v>
      </c>
      <c r="L142" s="12">
        <v>140</v>
      </c>
      <c r="M142" s="12">
        <f t="shared" ca="1" si="37"/>
        <v>10.000011480076733</v>
      </c>
      <c r="N142" s="1">
        <f t="shared" ca="1" si="33"/>
        <v>9.8900477298700089</v>
      </c>
      <c r="O142" s="12">
        <f t="shared" ca="1" si="34"/>
        <v>0.10996375020672389</v>
      </c>
      <c r="P142" s="12">
        <f t="shared" ca="1" si="39"/>
        <v>9.9290245551571932</v>
      </c>
      <c r="Q142" s="12">
        <f t="shared" si="41"/>
        <v>1.4184397163120575E-3</v>
      </c>
      <c r="R142" s="12">
        <f t="shared" si="35"/>
        <v>7.0921985815602879E-3</v>
      </c>
      <c r="S142" s="12">
        <f t="shared" ca="1" si="38"/>
        <v>9.9285175056934811</v>
      </c>
      <c r="T142" s="12">
        <f t="shared" si="36"/>
        <v>1.4285714285714294E-3</v>
      </c>
    </row>
    <row r="143" spans="5:20">
      <c r="E143" s="1">
        <v>140</v>
      </c>
      <c r="F143" s="1">
        <f t="shared" ca="1" si="30"/>
        <v>9.9988886076223658</v>
      </c>
      <c r="G143" s="1">
        <f t="shared" ca="1" si="29"/>
        <v>9.9989496005413141</v>
      </c>
      <c r="H143" s="7">
        <f t="shared" ca="1" si="31"/>
        <v>9.9991379149638728</v>
      </c>
      <c r="I143" s="1">
        <f t="shared" ca="1" si="32"/>
        <v>-2.4930734150707679E-4</v>
      </c>
      <c r="J143">
        <f t="shared" ca="1" si="40"/>
        <v>1.3290736717195273E-4</v>
      </c>
      <c r="L143" s="12">
        <v>141</v>
      </c>
      <c r="M143" s="12">
        <f t="shared" ca="1" si="37"/>
        <v>9.9988886076223658</v>
      </c>
      <c r="N143" s="1">
        <f t="shared" ca="1" si="33"/>
        <v>9.891231445855567</v>
      </c>
      <c r="O143" s="12">
        <f t="shared" ca="1" si="34"/>
        <v>0.10765716176679874</v>
      </c>
      <c r="P143" s="12">
        <f t="shared" ca="1" si="39"/>
        <v>9.9295165555266678</v>
      </c>
      <c r="Q143" s="12">
        <f t="shared" si="41"/>
        <v>1.4084507042253528E-3</v>
      </c>
      <c r="R143" s="12">
        <f t="shared" si="35"/>
        <v>7.0422535211267642E-3</v>
      </c>
      <c r="S143" s="12">
        <f t="shared" ca="1" si="38"/>
        <v>9.9290245551571932</v>
      </c>
      <c r="T143" s="12">
        <f t="shared" si="36"/>
        <v>1.4184397163120575E-3</v>
      </c>
    </row>
    <row r="144" spans="5:20">
      <c r="E144" s="1">
        <v>141</v>
      </c>
      <c r="F144" s="1">
        <f t="shared" ca="1" si="30"/>
        <v>10.000789208820542</v>
      </c>
      <c r="G144" s="1">
        <f t="shared" ca="1" si="29"/>
        <v>9.9995476303702198</v>
      </c>
      <c r="H144" s="7">
        <f t="shared" ca="1" si="31"/>
        <v>9.9993427726670454</v>
      </c>
      <c r="I144" s="1">
        <f t="shared" ca="1" si="32"/>
        <v>1.4464361534969328E-3</v>
      </c>
      <c r="J144">
        <f t="shared" ca="1" si="40"/>
        <v>2.1441098286754113E-4</v>
      </c>
      <c r="L144" s="12">
        <v>142</v>
      </c>
      <c r="M144" s="12">
        <f t="shared" ca="1" si="37"/>
        <v>10.000789208820542</v>
      </c>
      <c r="N144" s="1">
        <f t="shared" ca="1" si="33"/>
        <v>9.892396136011639</v>
      </c>
      <c r="O144" s="12">
        <f t="shared" ca="1" si="34"/>
        <v>0.10839307280890331</v>
      </c>
      <c r="P144" s="12">
        <f t="shared" ca="1" si="39"/>
        <v>9.930014965689562</v>
      </c>
      <c r="Q144" s="12">
        <f t="shared" si="41"/>
        <v>1.3986013986013993E-3</v>
      </c>
      <c r="R144" s="12">
        <f t="shared" si="35"/>
        <v>6.9930069930069965E-3</v>
      </c>
      <c r="S144" s="12">
        <f t="shared" ca="1" si="38"/>
        <v>9.9295165555266678</v>
      </c>
      <c r="T144" s="12">
        <f t="shared" si="36"/>
        <v>1.4084507042253528E-3</v>
      </c>
    </row>
    <row r="145" spans="5:20">
      <c r="E145" s="1">
        <v>142</v>
      </c>
      <c r="F145" s="1">
        <f t="shared" ca="1" si="30"/>
        <v>9.9991105347752445</v>
      </c>
      <c r="G145" s="1">
        <f t="shared" ca="1" si="29"/>
        <v>10.000144325801823</v>
      </c>
      <c r="H145" s="7">
        <f t="shared" ca="1" si="31"/>
        <v>9.9997435492344344</v>
      </c>
      <c r="I145" s="1">
        <f t="shared" ca="1" si="32"/>
        <v>-6.3301445918995114E-4</v>
      </c>
      <c r="J145">
        <f t="shared" ca="1" si="40"/>
        <v>1.0847875317558931E-4</v>
      </c>
      <c r="L145" s="12">
        <v>143</v>
      </c>
      <c r="M145" s="12">
        <f t="shared" ca="1" si="37"/>
        <v>9.9991105347752445</v>
      </c>
      <c r="N145" s="1">
        <f t="shared" ca="1" si="33"/>
        <v>9.8935423933498328</v>
      </c>
      <c r="O145" s="12">
        <f t="shared" ca="1" si="34"/>
        <v>0.10556814142541171</v>
      </c>
      <c r="P145" s="12">
        <f t="shared" ca="1" si="39"/>
        <v>9.9304947960304357</v>
      </c>
      <c r="Q145" s="12">
        <f t="shared" si="41"/>
        <v>1.3888888888888896E-3</v>
      </c>
      <c r="R145" s="12">
        <f t="shared" si="35"/>
        <v>6.9444444444444475E-3</v>
      </c>
      <c r="S145" s="12">
        <f t="shared" ca="1" si="38"/>
        <v>9.930014965689562</v>
      </c>
      <c r="T145" s="12">
        <f t="shared" si="36"/>
        <v>1.3986013986013993E-3</v>
      </c>
    </row>
    <row r="146" spans="5:20">
      <c r="E146" s="1">
        <v>143</v>
      </c>
      <c r="F146" s="1">
        <f t="shared" ca="1" si="30"/>
        <v>10.000155089796761</v>
      </c>
      <c r="G146" s="1">
        <f t="shared" ca="1" si="29"/>
        <v>9.9999919287710952</v>
      </c>
      <c r="H146" s="7">
        <f t="shared" ca="1" si="31"/>
        <v>9.9998677390027648</v>
      </c>
      <c r="I146" s="1">
        <f t="shared" ca="1" si="32"/>
        <v>2.8735079399666574E-4</v>
      </c>
      <c r="J146">
        <f t="shared" ca="1" si="40"/>
        <v>-2.933506865119284E-5</v>
      </c>
      <c r="L146" s="12">
        <v>144</v>
      </c>
      <c r="M146" s="12">
        <f t="shared" ca="1" si="37"/>
        <v>10.000155089796761</v>
      </c>
      <c r="N146" s="1">
        <f t="shared" ca="1" si="33"/>
        <v>9.8946629147753189</v>
      </c>
      <c r="O146" s="12">
        <f t="shared" ca="1" si="34"/>
        <v>0.10549217502144259</v>
      </c>
      <c r="P146" s="12">
        <f t="shared" ca="1" si="39"/>
        <v>9.9309752118495123</v>
      </c>
      <c r="Q146" s="12">
        <f t="shared" si="41"/>
        <v>1.379310344827587E-3</v>
      </c>
      <c r="R146" s="12">
        <f t="shared" si="35"/>
        <v>6.8965517241379344E-3</v>
      </c>
      <c r="S146" s="12">
        <f t="shared" ca="1" si="38"/>
        <v>9.9304947960304357</v>
      </c>
      <c r="T146" s="12">
        <f t="shared" si="36"/>
        <v>1.3888888888888896E-3</v>
      </c>
    </row>
    <row r="147" spans="5:20">
      <c r="E147" s="1">
        <v>144</v>
      </c>
      <c r="F147" s="1">
        <f t="shared" ca="1" si="30"/>
        <v>10.000162719420135</v>
      </c>
      <c r="G147" s="1">
        <f t="shared" ca="1" si="29"/>
        <v>10.000530067018381</v>
      </c>
      <c r="H147" s="7">
        <f t="shared" ca="1" si="31"/>
        <v>10.000198903010574</v>
      </c>
      <c r="I147" s="1">
        <f t="shared" ca="1" si="32"/>
        <v>-3.6183590438554347E-5</v>
      </c>
      <c r="J147">
        <f t="shared" ca="1" si="40"/>
        <v>-1.4642746273825226E-4</v>
      </c>
      <c r="L147" s="12">
        <v>145</v>
      </c>
      <c r="M147" s="12">
        <f t="shared" ca="1" si="37"/>
        <v>10.000162719420135</v>
      </c>
      <c r="N147" s="1">
        <f t="shared" ca="1" si="33"/>
        <v>9.8957656976111839</v>
      </c>
      <c r="O147" s="12">
        <f t="shared" ca="1" si="34"/>
        <v>0.10439702180895161</v>
      </c>
      <c r="P147" s="12">
        <f t="shared" ca="1" si="39"/>
        <v>9.9314490988876667</v>
      </c>
      <c r="Q147" s="12">
        <f t="shared" si="41"/>
        <v>1.3698630136986308E-3</v>
      </c>
      <c r="R147" s="12">
        <f t="shared" si="35"/>
        <v>6.8493150684931546E-3</v>
      </c>
      <c r="S147" s="12">
        <f t="shared" ca="1" si="38"/>
        <v>9.9309752118495123</v>
      </c>
      <c r="T147" s="12">
        <f t="shared" si="36"/>
        <v>1.379310344827587E-3</v>
      </c>
    </row>
    <row r="148" spans="5:20">
      <c r="E148" s="1">
        <v>145</v>
      </c>
      <c r="F148" s="1">
        <f t="shared" ca="1" si="30"/>
        <v>9.9990660582220894</v>
      </c>
      <c r="G148" s="1">
        <f t="shared" ca="1" si="29"/>
        <v>9.9993345946958812</v>
      </c>
      <c r="H148" s="7">
        <f t="shared" ca="1" si="31"/>
        <v>9.9997667488532276</v>
      </c>
      <c r="I148" s="1">
        <f t="shared" ca="1" si="32"/>
        <v>-7.0069063113820107E-4</v>
      </c>
      <c r="J148">
        <f t="shared" ca="1" si="40"/>
        <v>-5.3732121409488799E-5</v>
      </c>
      <c r="L148" s="12">
        <v>146</v>
      </c>
      <c r="M148" s="12">
        <f t="shared" ca="1" si="37"/>
        <v>9.9990660582220894</v>
      </c>
      <c r="N148" s="1">
        <f t="shared" ca="1" si="33"/>
        <v>9.8968334181996873</v>
      </c>
      <c r="O148" s="12">
        <f t="shared" ca="1" si="34"/>
        <v>0.10223264002240207</v>
      </c>
      <c r="P148" s="12">
        <f t="shared" ca="1" si="39"/>
        <v>9.9319090782028674</v>
      </c>
      <c r="Q148" s="12">
        <f t="shared" si="41"/>
        <v>1.3605442176870754E-3</v>
      </c>
      <c r="R148" s="12">
        <f t="shared" si="35"/>
        <v>6.8027210884353774E-3</v>
      </c>
      <c r="S148" s="12">
        <f t="shared" ca="1" si="38"/>
        <v>9.9314490988876667</v>
      </c>
      <c r="T148" s="12">
        <f t="shared" si="36"/>
        <v>1.3698630136986308E-3</v>
      </c>
    </row>
    <row r="149" spans="5:20">
      <c r="E149" s="1">
        <v>146</v>
      </c>
      <c r="F149" s="1">
        <f t="shared" ca="1" si="30"/>
        <v>9.998610371321794</v>
      </c>
      <c r="G149" s="1">
        <f t="shared" ca="1" si="29"/>
        <v>9.998631409144922</v>
      </c>
      <c r="H149" s="7">
        <f t="shared" ca="1" si="31"/>
        <v>9.9991990789990748</v>
      </c>
      <c r="I149" s="1">
        <f t="shared" ca="1" si="32"/>
        <v>-5.8870767728080864E-4</v>
      </c>
      <c r="J149">
        <f t="shared" ca="1" si="40"/>
        <v>-8.821788037494116E-5</v>
      </c>
      <c r="L149" s="12">
        <v>147</v>
      </c>
      <c r="M149" s="12">
        <f t="shared" ca="1" si="37"/>
        <v>9.998610371321794</v>
      </c>
      <c r="N149" s="1">
        <f t="shared" ca="1" si="33"/>
        <v>9.8978721732093327</v>
      </c>
      <c r="O149" s="12">
        <f t="shared" ca="1" si="34"/>
        <v>0.10073819811246132</v>
      </c>
      <c r="P149" s="12">
        <f t="shared" ca="1" si="39"/>
        <v>9.9323597626158318</v>
      </c>
      <c r="Q149" s="12">
        <f t="shared" si="41"/>
        <v>1.3513513513513519E-3</v>
      </c>
      <c r="R149" s="12">
        <f t="shared" si="35"/>
        <v>6.7567567567567589E-3</v>
      </c>
      <c r="S149" s="12">
        <f t="shared" ca="1" si="38"/>
        <v>9.9319090782028674</v>
      </c>
      <c r="T149" s="12">
        <f t="shared" si="36"/>
        <v>1.3605442176870754E-3</v>
      </c>
    </row>
    <row r="150" spans="5:20">
      <c r="E150" s="1">
        <v>147</v>
      </c>
      <c r="F150" s="1">
        <f t="shared" ca="1" si="30"/>
        <v>9.9998159611066839</v>
      </c>
      <c r="G150" s="1">
        <f t="shared" ca="1" si="29"/>
        <v>10.000619471100206</v>
      </c>
      <c r="H150" s="7">
        <f t="shared" ca="1" si="31"/>
        <v>9.9999092750496406</v>
      </c>
      <c r="I150" s="1">
        <f t="shared" ca="1" si="32"/>
        <v>-9.3313942956640972E-5</v>
      </c>
      <c r="J150">
        <f t="shared" ca="1" si="40"/>
        <v>-9.1279533656596362E-5</v>
      </c>
      <c r="L150" s="12">
        <v>148</v>
      </c>
      <c r="M150" s="12">
        <f t="shared" ca="1" si="37"/>
        <v>9.9998159611066839</v>
      </c>
      <c r="N150" s="1">
        <f t="shared" ca="1" si="33"/>
        <v>9.8989100247031807</v>
      </c>
      <c r="O150" s="12">
        <f t="shared" ca="1" si="34"/>
        <v>0.1009059364035032</v>
      </c>
      <c r="P150" s="12">
        <f t="shared" ca="1" si="39"/>
        <v>9.9328124887802005</v>
      </c>
      <c r="Q150" s="12">
        <f t="shared" si="41"/>
        <v>1.3422818791946315E-3</v>
      </c>
      <c r="R150" s="12">
        <f t="shared" si="35"/>
        <v>6.711409395973156E-3</v>
      </c>
      <c r="S150" s="12">
        <f t="shared" ca="1" si="38"/>
        <v>9.9323597626158318</v>
      </c>
      <c r="T150" s="12">
        <f t="shared" si="36"/>
        <v>1.3513513513513519E-3</v>
      </c>
    </row>
    <row r="151" spans="5:20">
      <c r="E151" s="1">
        <v>148</v>
      </c>
      <c r="F151" s="1">
        <f t="shared" ca="1" si="30"/>
        <v>9.9991650959761156</v>
      </c>
      <c r="G151" s="1">
        <f t="shared" ca="1" si="29"/>
        <v>9.9992432582661799</v>
      </c>
      <c r="H151" s="7">
        <f t="shared" ca="1" si="31"/>
        <v>9.9995762666579111</v>
      </c>
      <c r="I151" s="1">
        <f t="shared" ca="1" si="32"/>
        <v>-4.1117068179552518E-4</v>
      </c>
      <c r="J151">
        <f t="shared" ca="1" si="40"/>
        <v>-1.0002793906522811E-4</v>
      </c>
      <c r="L151" s="12">
        <v>149</v>
      </c>
      <c r="M151" s="12">
        <f t="shared" ca="1" si="37"/>
        <v>9.9991650959761156</v>
      </c>
      <c r="N151" s="1">
        <f t="shared" ca="1" si="33"/>
        <v>9.8999133570388107</v>
      </c>
      <c r="O151" s="12">
        <f t="shared" ca="1" si="34"/>
        <v>9.9251738937304879E-2</v>
      </c>
      <c r="P151" s="12">
        <f t="shared" ca="1" si="39"/>
        <v>9.9332548394948397</v>
      </c>
      <c r="Q151" s="12">
        <f t="shared" si="41"/>
        <v>1.3333333333333339E-3</v>
      </c>
      <c r="R151" s="12">
        <f t="shared" si="35"/>
        <v>6.6666666666666688E-3</v>
      </c>
      <c r="S151" s="12">
        <f t="shared" ca="1" si="38"/>
        <v>9.9328124887802005</v>
      </c>
      <c r="T151" s="12">
        <f t="shared" si="36"/>
        <v>1.3422818791946315E-3</v>
      </c>
    </row>
    <row r="152" spans="5:20">
      <c r="E152" s="1">
        <v>149</v>
      </c>
      <c r="F152" s="1">
        <f t="shared" ca="1" si="30"/>
        <v>10.000399089199611</v>
      </c>
      <c r="G152" s="1">
        <f t="shared" ca="1" si="29"/>
        <v>10.002193258242452</v>
      </c>
      <c r="H152" s="7">
        <f t="shared" ca="1" si="31"/>
        <v>10.00088476245018</v>
      </c>
      <c r="I152" s="1">
        <f t="shared" ca="1" si="32"/>
        <v>-4.8567325056936284E-4</v>
      </c>
      <c r="J152">
        <f t="shared" ca="1" si="40"/>
        <v>-7.9530942524996817E-5</v>
      </c>
      <c r="L152" s="12">
        <v>150</v>
      </c>
      <c r="M152" s="12">
        <f t="shared" ca="1" si="37"/>
        <v>10.000399089199611</v>
      </c>
      <c r="N152" s="1">
        <f t="shared" ca="1" si="33"/>
        <v>9.9009260293279571</v>
      </c>
      <c r="O152" s="12">
        <f t="shared" ca="1" si="34"/>
        <v>9.9473059871654002E-2</v>
      </c>
      <c r="P152" s="12">
        <f t="shared" ca="1" si="39"/>
        <v>9.9336995034001703</v>
      </c>
      <c r="Q152" s="12">
        <f t="shared" si="41"/>
        <v>1.3245033112582788E-3</v>
      </c>
      <c r="R152" s="12">
        <f t="shared" si="35"/>
        <v>6.6225165562913933E-3</v>
      </c>
      <c r="S152" s="12">
        <f t="shared" ca="1" si="38"/>
        <v>9.9332548394948397</v>
      </c>
      <c r="T152" s="12">
        <f t="shared" si="36"/>
        <v>1.3333333333333339E-3</v>
      </c>
    </row>
    <row r="153" spans="5:20">
      <c r="E153" s="1">
        <v>150</v>
      </c>
      <c r="F153" s="1">
        <f t="shared" ca="1" si="30"/>
        <v>10.001235897151455</v>
      </c>
      <c r="G153" s="1">
        <f t="shared" ca="1" si="29"/>
        <v>10.00023173970917</v>
      </c>
      <c r="H153" s="7">
        <f t="shared" ca="1" si="31"/>
        <v>10.000558251079674</v>
      </c>
      <c r="I153" s="1">
        <f t="shared" ca="1" si="32"/>
        <v>6.7764607178055769E-4</v>
      </c>
      <c r="J153">
        <f t="shared" ca="1" si="40"/>
        <v>1.3104610290248786E-5</v>
      </c>
      <c r="L153" s="12">
        <v>151</v>
      </c>
      <c r="M153" s="12">
        <f t="shared" ca="1" si="37"/>
        <v>10.001235897151455</v>
      </c>
      <c r="N153" s="1">
        <f t="shared" ca="1" si="33"/>
        <v>9.9018996147238525</v>
      </c>
      <c r="O153" s="12">
        <f t="shared" ca="1" si="34"/>
        <v>9.9336282427602285E-2</v>
      </c>
      <c r="P153" s="12">
        <f t="shared" ca="1" si="39"/>
        <v>9.934143821780113</v>
      </c>
      <c r="Q153" s="12">
        <f t="shared" si="41"/>
        <v>1.3157894736842111E-3</v>
      </c>
      <c r="R153" s="12">
        <f t="shared" si="35"/>
        <v>6.5789473684210557E-3</v>
      </c>
      <c r="S153" s="12">
        <f t="shared" ca="1" si="38"/>
        <v>9.9336995034001703</v>
      </c>
      <c r="T153" s="12">
        <f t="shared" si="36"/>
        <v>1.3245033112582788E-3</v>
      </c>
    </row>
    <row r="154" spans="5:20">
      <c r="E154" s="1">
        <v>151</v>
      </c>
      <c r="F154" s="1">
        <f t="shared" ca="1" si="30"/>
        <v>10.0019377302216</v>
      </c>
      <c r="G154" s="1">
        <f t="shared" ca="1" si="29"/>
        <v>10.001114052235842</v>
      </c>
      <c r="H154" s="7">
        <f t="shared" ca="1" si="31"/>
        <v>10.000836151657758</v>
      </c>
      <c r="I154" s="1">
        <f t="shared" ca="1" si="32"/>
        <v>1.1015785638424092E-3</v>
      </c>
      <c r="J154">
        <f t="shared" ca="1" si="40"/>
        <v>3.1060319504145896E-4</v>
      </c>
      <c r="L154" s="12">
        <v>152</v>
      </c>
      <c r="M154" s="12">
        <f t="shared" ca="1" si="37"/>
        <v>10.0019377302216</v>
      </c>
      <c r="N154" s="1">
        <f t="shared" ca="1" si="33"/>
        <v>9.9028628616899894</v>
      </c>
      <c r="O154" s="12">
        <f t="shared" ca="1" si="34"/>
        <v>9.907486853161096E-2</v>
      </c>
      <c r="P154" s="12">
        <f t="shared" ca="1" si="39"/>
        <v>9.9345869192209069</v>
      </c>
      <c r="Q154" s="12">
        <f t="shared" si="41"/>
        <v>1.3071895424836607E-3</v>
      </c>
      <c r="R154" s="12">
        <f t="shared" si="35"/>
        <v>6.5359477124183035E-3</v>
      </c>
      <c r="S154" s="12">
        <f t="shared" ca="1" si="38"/>
        <v>9.934143821780113</v>
      </c>
      <c r="T154" s="12">
        <f t="shared" si="36"/>
        <v>1.3157894736842111E-3</v>
      </c>
    </row>
    <row r="155" spans="5:20">
      <c r="E155" s="1">
        <v>152</v>
      </c>
      <c r="F155" s="1">
        <f t="shared" ca="1" si="30"/>
        <v>9.9992838106783299</v>
      </c>
      <c r="G155" s="1">
        <f t="shared" ca="1" si="29"/>
        <v>9.9990587316829149</v>
      </c>
      <c r="H155" s="7">
        <f t="shared" ca="1" si="31"/>
        <v>9.9999474416703364</v>
      </c>
      <c r="I155" s="1">
        <f t="shared" ca="1" si="32"/>
        <v>-6.6363099200650311E-4</v>
      </c>
      <c r="J155">
        <f t="shared" ca="1" si="40"/>
        <v>3.457707316751879E-4</v>
      </c>
      <c r="L155" s="12">
        <v>153</v>
      </c>
      <c r="M155" s="12">
        <f t="shared" ca="1" si="37"/>
        <v>9.9992838106783299</v>
      </c>
      <c r="N155" s="1">
        <f t="shared" ca="1" si="33"/>
        <v>9.9037878219783835</v>
      </c>
      <c r="O155" s="12">
        <f t="shared" ca="1" si="34"/>
        <v>9.5495988699946466E-2</v>
      </c>
      <c r="P155" s="12">
        <f t="shared" ca="1" si="39"/>
        <v>9.9350070289056944</v>
      </c>
      <c r="Q155" s="12">
        <f t="shared" si="41"/>
        <v>1.2987012987012991E-3</v>
      </c>
      <c r="R155" s="12">
        <f t="shared" si="35"/>
        <v>6.4935064935064957E-3</v>
      </c>
      <c r="S155" s="12">
        <f t="shared" ca="1" si="38"/>
        <v>9.9345869192209069</v>
      </c>
      <c r="T155" s="12">
        <f t="shared" si="36"/>
        <v>1.3071895424836607E-3</v>
      </c>
    </row>
    <row r="156" spans="5:20">
      <c r="E156" s="1">
        <v>153</v>
      </c>
      <c r="F156" s="1">
        <f t="shared" ca="1" si="30"/>
        <v>9.9999337154371233</v>
      </c>
      <c r="G156" s="1">
        <f t="shared" ca="1" si="29"/>
        <v>9.9995202557240894</v>
      </c>
      <c r="H156" s="7">
        <f t="shared" ca="1" si="31"/>
        <v>9.9997338486972129</v>
      </c>
      <c r="I156" s="1">
        <f t="shared" ca="1" si="32"/>
        <v>1.998667399103482E-4</v>
      </c>
      <c r="J156">
        <f t="shared" ca="1" si="40"/>
        <v>3.8521043474375459E-4</v>
      </c>
      <c r="L156" s="12">
        <v>154</v>
      </c>
      <c r="M156" s="12">
        <f t="shared" ca="1" si="37"/>
        <v>9.9999337154371233</v>
      </c>
      <c r="N156" s="1">
        <f t="shared" ca="1" si="33"/>
        <v>9.9046995594426281</v>
      </c>
      <c r="O156" s="12">
        <f t="shared" ca="1" si="34"/>
        <v>9.523415599449514E-2</v>
      </c>
      <c r="P156" s="12">
        <f t="shared" ca="1" si="39"/>
        <v>9.9354259107542848</v>
      </c>
      <c r="Q156" s="12">
        <f t="shared" si="41"/>
        <v>1.2903225806451617E-3</v>
      </c>
      <c r="R156" s="12">
        <f t="shared" si="35"/>
        <v>6.4516129032258082E-3</v>
      </c>
      <c r="S156" s="12">
        <f t="shared" ca="1" si="38"/>
        <v>9.9350070289056944</v>
      </c>
      <c r="T156" s="12">
        <f t="shared" si="36"/>
        <v>1.2987012987012991E-3</v>
      </c>
    </row>
    <row r="157" spans="5:20">
      <c r="E157" s="1">
        <v>154</v>
      </c>
      <c r="F157" s="1">
        <f t="shared" ca="1" si="30"/>
        <v>10.000061332023419</v>
      </c>
      <c r="G157" s="1">
        <f t="shared" ca="1" si="29"/>
        <v>10.000051242599698</v>
      </c>
      <c r="H157" s="7">
        <f t="shared" ca="1" si="31"/>
        <v>9.9998925456484553</v>
      </c>
      <c r="I157" s="1">
        <f t="shared" ca="1" si="32"/>
        <v>1.6878637496375859E-4</v>
      </c>
      <c r="J157">
        <f t="shared" ca="1" si="40"/>
        <v>5.6606721009515586E-4</v>
      </c>
      <c r="L157" s="12">
        <v>155</v>
      </c>
      <c r="M157" s="12">
        <f t="shared" ca="1" si="37"/>
        <v>10.000061332023419</v>
      </c>
      <c r="N157" s="1">
        <f t="shared" ca="1" si="33"/>
        <v>9.9055991036233557</v>
      </c>
      <c r="O157" s="12">
        <f t="shared" ca="1" si="34"/>
        <v>9.4462228400063353E-2</v>
      </c>
      <c r="P157" s="12">
        <f t="shared" ca="1" si="39"/>
        <v>9.9358402403778054</v>
      </c>
      <c r="Q157" s="12">
        <f t="shared" si="41"/>
        <v>1.2820512820512825E-3</v>
      </c>
      <c r="R157" s="12">
        <f t="shared" si="35"/>
        <v>6.4102564102564126E-3</v>
      </c>
      <c r="S157" s="12">
        <f t="shared" ca="1" si="38"/>
        <v>9.9354259107542848</v>
      </c>
      <c r="T157" s="12">
        <f t="shared" si="36"/>
        <v>1.2903225806451617E-3</v>
      </c>
    </row>
    <row r="158" spans="5:20">
      <c r="E158" s="1">
        <v>155</v>
      </c>
      <c r="F158" s="1">
        <f t="shared" ca="1" si="30"/>
        <v>9.9992584290336364</v>
      </c>
      <c r="G158" s="1">
        <f t="shared" ca="1" si="29"/>
        <v>9.9981729826247872</v>
      </c>
      <c r="H158" s="7">
        <f t="shared" ca="1" si="31"/>
        <v>9.9990327641366221</v>
      </c>
      <c r="I158" s="1">
        <f t="shared" ca="1" si="32"/>
        <v>2.2566489701425496E-4</v>
      </c>
      <c r="J158">
        <f t="shared" ca="1" si="40"/>
        <v>4.0716858217795251E-4</v>
      </c>
      <c r="L158" s="12">
        <v>156</v>
      </c>
      <c r="M158" s="12">
        <f t="shared" ca="1" si="37"/>
        <v>9.9992584290336364</v>
      </c>
      <c r="N158" s="1">
        <f t="shared" ca="1" si="33"/>
        <v>9.9064642800626217</v>
      </c>
      <c r="O158" s="12">
        <f t="shared" ca="1" si="34"/>
        <v>9.2794148971014678E-2</v>
      </c>
      <c r="P158" s="12">
        <f t="shared" ca="1" si="39"/>
        <v>9.9362441778851665</v>
      </c>
      <c r="Q158" s="12">
        <f t="shared" si="41"/>
        <v>1.2738853503184717E-3</v>
      </c>
      <c r="R158" s="12">
        <f t="shared" si="35"/>
        <v>6.3694267515923587E-3</v>
      </c>
      <c r="S158" s="12">
        <f t="shared" ca="1" si="38"/>
        <v>9.9358402403778054</v>
      </c>
      <c r="T158" s="12">
        <f t="shared" si="36"/>
        <v>1.2820512820512825E-3</v>
      </c>
    </row>
    <row r="159" spans="5:20">
      <c r="E159" s="1">
        <v>156</v>
      </c>
      <c r="F159" s="1">
        <f t="shared" ca="1" si="30"/>
        <v>10.001654867951537</v>
      </c>
      <c r="G159" s="1">
        <f t="shared" ca="1" si="29"/>
        <v>9.9995044154259904</v>
      </c>
      <c r="H159" s="7">
        <f t="shared" ca="1" si="31"/>
        <v>9.9992685897813054</v>
      </c>
      <c r="I159" s="1">
        <f t="shared" ca="1" si="32"/>
        <v>2.386278170231293E-3</v>
      </c>
      <c r="J159">
        <f t="shared" ca="1" si="40"/>
        <v>4.5533320252353347E-4</v>
      </c>
      <c r="L159" s="12">
        <v>157</v>
      </c>
      <c r="M159" s="12">
        <f t="shared" ca="1" si="37"/>
        <v>10.001654867951537</v>
      </c>
      <c r="N159" s="1">
        <f t="shared" ca="1" si="33"/>
        <v>9.9073257627974662</v>
      </c>
      <c r="O159" s="12">
        <f t="shared" ca="1" si="34"/>
        <v>9.4329105154070447E-2</v>
      </c>
      <c r="P159" s="12">
        <f t="shared" ca="1" si="39"/>
        <v>9.9366581695944465</v>
      </c>
      <c r="Q159" s="12">
        <f t="shared" si="41"/>
        <v>1.2658227848101268E-3</v>
      </c>
      <c r="R159" s="12">
        <f t="shared" si="35"/>
        <v>6.3291139240506345E-3</v>
      </c>
      <c r="S159" s="12">
        <f t="shared" ca="1" si="38"/>
        <v>9.9362441778851665</v>
      </c>
      <c r="T159" s="12">
        <f t="shared" si="36"/>
        <v>1.2738853503184717E-3</v>
      </c>
    </row>
    <row r="160" spans="5:20">
      <c r="E160" s="1">
        <v>157</v>
      </c>
      <c r="F160" s="1">
        <f t="shared" ca="1" si="30"/>
        <v>10.000342090665759</v>
      </c>
      <c r="G160" s="1">
        <f t="shared" ca="1" si="29"/>
        <v>10.000898868703452</v>
      </c>
      <c r="H160" s="7">
        <f t="shared" ca="1" si="31"/>
        <v>10.000083729242379</v>
      </c>
      <c r="I160" s="1">
        <f t="shared" ca="1" si="32"/>
        <v>2.583614233806486E-4</v>
      </c>
      <c r="J160">
        <f t="shared" ca="1" si="40"/>
        <v>5.3917129813729758E-4</v>
      </c>
      <c r="L160" s="12">
        <v>158</v>
      </c>
      <c r="M160" s="12">
        <f t="shared" ca="1" si="37"/>
        <v>10.000342090665759</v>
      </c>
      <c r="N160" s="1">
        <f t="shared" ca="1" si="33"/>
        <v>9.9081842316589874</v>
      </c>
      <c r="O160" s="12">
        <f t="shared" ca="1" si="34"/>
        <v>9.2157859006771758E-2</v>
      </c>
      <c r="P160" s="12">
        <f t="shared" ca="1" si="39"/>
        <v>9.9370586973999266</v>
      </c>
      <c r="Q160" s="12">
        <f t="shared" si="41"/>
        <v>1.2578616352201259E-3</v>
      </c>
      <c r="R160" s="12">
        <f t="shared" si="35"/>
        <v>6.2893081761006293E-3</v>
      </c>
      <c r="S160" s="12">
        <f t="shared" ca="1" si="38"/>
        <v>9.9366581695944465</v>
      </c>
      <c r="T160" s="12">
        <f t="shared" si="36"/>
        <v>1.2658227848101268E-3</v>
      </c>
    </row>
    <row r="161" spans="5:20">
      <c r="E161" s="1">
        <v>158</v>
      </c>
      <c r="F161" s="1">
        <f t="shared" ca="1" si="30"/>
        <v>9.9998276409616</v>
      </c>
      <c r="G161" s="1">
        <f t="shared" ca="1" si="29"/>
        <v>9.9996050999830395</v>
      </c>
      <c r="H161" s="7">
        <f t="shared" ca="1" si="31"/>
        <v>9.9998444146127099</v>
      </c>
      <c r="I161" s="1">
        <f t="shared" ca="1" si="32"/>
        <v>-1.6773651109858179E-5</v>
      </c>
      <c r="J161">
        <f t="shared" ca="1" si="40"/>
        <v>5.2077578043014934E-4</v>
      </c>
      <c r="L161" s="12">
        <v>159</v>
      </c>
      <c r="M161" s="12">
        <f t="shared" ca="1" si="37"/>
        <v>9.9998276409616</v>
      </c>
      <c r="N161" s="1">
        <f t="shared" ca="1" si="33"/>
        <v>9.9090153304619335</v>
      </c>
      <c r="O161" s="12">
        <f t="shared" ca="1" si="34"/>
        <v>9.0812310499666538E-2</v>
      </c>
      <c r="P161" s="12">
        <f t="shared" ca="1" si="39"/>
        <v>9.9374510032971877</v>
      </c>
      <c r="Q161" s="12">
        <f t="shared" si="41"/>
        <v>1.2500000000000002E-3</v>
      </c>
      <c r="R161" s="12">
        <f t="shared" si="35"/>
        <v>6.2500000000000003E-3</v>
      </c>
      <c r="S161" s="12">
        <f t="shared" ca="1" si="38"/>
        <v>9.9370586973999266</v>
      </c>
      <c r="T161" s="12">
        <f t="shared" si="36"/>
        <v>1.2578616352201259E-3</v>
      </c>
    </row>
    <row r="162" spans="5:20">
      <c r="E162" s="1">
        <v>159</v>
      </c>
      <c r="F162" s="1">
        <f t="shared" ca="1" si="30"/>
        <v>10.000796968203499</v>
      </c>
      <c r="G162" s="1">
        <f t="shared" ca="1" si="29"/>
        <v>9.9991037327884005</v>
      </c>
      <c r="H162" s="7">
        <f t="shared" ca="1" si="31"/>
        <v>9.9994740737005543</v>
      </c>
      <c r="I162" s="1">
        <f t="shared" ca="1" si="32"/>
        <v>1.3228945029446493E-3</v>
      </c>
      <c r="J162">
        <f t="shared" ca="1" si="40"/>
        <v>6.3383264360528102E-4</v>
      </c>
      <c r="L162" s="12">
        <v>160</v>
      </c>
      <c r="M162" s="12">
        <f t="shared" ca="1" si="37"/>
        <v>10.000796968203499</v>
      </c>
      <c r="N162" s="1">
        <f t="shared" ca="1" si="33"/>
        <v>9.9098269376901005</v>
      </c>
      <c r="O162" s="12">
        <f t="shared" ca="1" si="34"/>
        <v>9.097003051339847E-2</v>
      </c>
      <c r="P162" s="12">
        <f t="shared" ca="1" si="39"/>
        <v>9.9378444564953625</v>
      </c>
      <c r="Q162" s="12">
        <f t="shared" si="41"/>
        <v>1.2422360248447208E-3</v>
      </c>
      <c r="R162" s="12">
        <f t="shared" si="35"/>
        <v>6.2111801242236029E-3</v>
      </c>
      <c r="S162" s="12">
        <f t="shared" ca="1" si="38"/>
        <v>9.9374510032971877</v>
      </c>
      <c r="T162" s="12">
        <f t="shared" si="36"/>
        <v>1.2500000000000002E-3</v>
      </c>
    </row>
    <row r="163" spans="5:20">
      <c r="E163" s="1">
        <v>160</v>
      </c>
      <c r="F163" s="1">
        <f t="shared" ca="1" si="30"/>
        <v>9.9998015907029068</v>
      </c>
      <c r="G163" s="1">
        <f t="shared" ca="1" si="29"/>
        <v>10.001951788120042</v>
      </c>
      <c r="H163" s="7">
        <f t="shared" ca="1" si="31"/>
        <v>10.000712930910298</v>
      </c>
      <c r="I163" s="1">
        <f t="shared" ca="1" si="32"/>
        <v>-9.1134020739147559E-4</v>
      </c>
      <c r="J163">
        <f t="shared" ca="1" si="40"/>
        <v>5.1713765384917563E-4</v>
      </c>
      <c r="L163" s="12">
        <v>161</v>
      </c>
      <c r="M163" s="12">
        <f t="shared" ca="1" si="37"/>
        <v>9.9998015907029068</v>
      </c>
      <c r="N163" s="1">
        <f t="shared" ca="1" si="33"/>
        <v>9.9106494809975114</v>
      </c>
      <c r="O163" s="12">
        <f t="shared" ca="1" si="34"/>
        <v>8.9152109705395333E-2</v>
      </c>
      <c r="P163" s="12">
        <f t="shared" ca="1" si="39"/>
        <v>9.9382269079410879</v>
      </c>
      <c r="Q163" s="12">
        <f t="shared" si="41"/>
        <v>1.2345679012345681E-3</v>
      </c>
      <c r="R163" s="12">
        <f t="shared" si="35"/>
        <v>6.1728395061728409E-3</v>
      </c>
      <c r="S163" s="12">
        <f t="shared" ca="1" si="38"/>
        <v>9.9378444564953625</v>
      </c>
      <c r="T163" s="12">
        <f t="shared" si="36"/>
        <v>1.2422360248447208E-3</v>
      </c>
    </row>
    <row r="164" spans="5:20">
      <c r="E164" s="1">
        <v>161</v>
      </c>
      <c r="F164" s="1">
        <f t="shared" ca="1" si="30"/>
        <v>10.001879253954222</v>
      </c>
      <c r="G164" s="1">
        <f t="shared" ca="1" si="29"/>
        <v>9.9998791274635472</v>
      </c>
      <c r="H164" s="7">
        <f t="shared" ca="1" si="31"/>
        <v>10.000296029186924</v>
      </c>
      <c r="I164" s="1">
        <f t="shared" ca="1" si="32"/>
        <v>1.5832247672982191E-3</v>
      </c>
      <c r="J164">
        <f t="shared" ca="1" si="40"/>
        <v>3.8634594658759625E-4</v>
      </c>
      <c r="L164" s="12">
        <v>162</v>
      </c>
      <c r="M164" s="12">
        <f t="shared" ca="1" si="37"/>
        <v>10.001879253954222</v>
      </c>
      <c r="N164" s="1">
        <f t="shared" ca="1" si="33"/>
        <v>9.9114391238865913</v>
      </c>
      <c r="O164" s="12">
        <f t="shared" ca="1" si="34"/>
        <v>9.044013006763052E-2</v>
      </c>
      <c r="P164" s="12">
        <f t="shared" ca="1" si="39"/>
        <v>9.9386174131313521</v>
      </c>
      <c r="Q164" s="12">
        <f t="shared" si="41"/>
        <v>1.2269938650306751E-3</v>
      </c>
      <c r="R164" s="12">
        <f t="shared" si="35"/>
        <v>6.1349693251533744E-3</v>
      </c>
      <c r="S164" s="12">
        <f t="shared" ca="1" si="38"/>
        <v>9.9382269079410879</v>
      </c>
      <c r="T164" s="12">
        <f t="shared" ref="T164:T197" si="42">Q163+$W$15</f>
        <v>1.2345679012345681E-3</v>
      </c>
    </row>
    <row r="165" spans="5:20">
      <c r="E165" s="1">
        <v>162</v>
      </c>
      <c r="F165" s="1">
        <f t="shared" ca="1" si="30"/>
        <v>10.000019083815012</v>
      </c>
      <c r="G165" s="1">
        <f t="shared" ca="1" si="29"/>
        <v>9.9993926385148395</v>
      </c>
      <c r="H165" s="7">
        <f t="shared" ca="1" si="31"/>
        <v>9.9998443338508807</v>
      </c>
      <c r="I165" s="1">
        <f t="shared" ca="1" si="32"/>
        <v>1.7474996413113786E-4</v>
      </c>
      <c r="J165">
        <f t="shared" ca="1" si="40"/>
        <v>2.6541625402156657E-4</v>
      </c>
      <c r="L165" s="12">
        <v>163</v>
      </c>
      <c r="M165" s="12">
        <f t="shared" ca="1" si="37"/>
        <v>10.000019083815012</v>
      </c>
      <c r="N165" s="1">
        <f t="shared" ca="1" si="33"/>
        <v>9.9122106459447341</v>
      </c>
      <c r="O165" s="12">
        <f t="shared" ca="1" si="34"/>
        <v>8.78084378702777E-2</v>
      </c>
      <c r="P165" s="12">
        <f t="shared" ca="1" si="39"/>
        <v>9.9389918135623496</v>
      </c>
      <c r="Q165" s="12">
        <f t="shared" si="41"/>
        <v>1.2195121951219514E-3</v>
      </c>
      <c r="R165" s="12">
        <f t="shared" si="35"/>
        <v>6.0975609756097572E-3</v>
      </c>
      <c r="S165" s="12">
        <f t="shared" ca="1" si="38"/>
        <v>9.9386174131313521</v>
      </c>
      <c r="T165" s="12">
        <f t="shared" si="42"/>
        <v>1.2269938650306751E-3</v>
      </c>
    </row>
    <row r="166" spans="5:20">
      <c r="E166" s="1">
        <v>163</v>
      </c>
      <c r="F166" s="1">
        <f t="shared" ca="1" si="30"/>
        <v>10.000157458928621</v>
      </c>
      <c r="G166" s="1">
        <f t="shared" ca="1" si="29"/>
        <v>10.000438760880684</v>
      </c>
      <c r="H166" s="7">
        <f t="shared" ca="1" si="31"/>
        <v>10.000141547365782</v>
      </c>
      <c r="I166" s="1">
        <f t="shared" ca="1" si="32"/>
        <v>1.5911562838866189E-5</v>
      </c>
      <c r="J166">
        <f t="shared" ca="1" si="40"/>
        <v>2.9201741258457761E-4</v>
      </c>
      <c r="L166" s="12">
        <v>164</v>
      </c>
      <c r="M166" s="12">
        <f t="shared" ca="1" si="37"/>
        <v>10.000157458928621</v>
      </c>
      <c r="N166" s="1">
        <f t="shared" ca="1" si="33"/>
        <v>9.9129778469441785</v>
      </c>
      <c r="O166" s="12">
        <f t="shared" ca="1" si="34"/>
        <v>8.7179611984442573E-2</v>
      </c>
      <c r="P166" s="12">
        <f t="shared" ca="1" si="39"/>
        <v>9.9393625144433564</v>
      </c>
      <c r="Q166" s="12">
        <f t="shared" si="41"/>
        <v>1.2121212121212123E-3</v>
      </c>
      <c r="R166" s="12">
        <f t="shared" si="35"/>
        <v>6.0606060606060615E-3</v>
      </c>
      <c r="S166" s="12">
        <f t="shared" ca="1" si="38"/>
        <v>9.9389918135623496</v>
      </c>
      <c r="T166" s="12">
        <f t="shared" si="42"/>
        <v>1.2195121951219514E-3</v>
      </c>
    </row>
    <row r="167" spans="5:20">
      <c r="E167" s="1">
        <v>164</v>
      </c>
      <c r="F167" s="1">
        <f t="shared" ca="1" si="30"/>
        <v>10.00077186308174</v>
      </c>
      <c r="G167" s="1">
        <f t="shared" ca="1" si="29"/>
        <v>9.9988034687842671</v>
      </c>
      <c r="H167" s="7">
        <f t="shared" ca="1" si="31"/>
        <v>9.9994725080750246</v>
      </c>
      <c r="I167" s="1">
        <f t="shared" ca="1" si="32"/>
        <v>1.299355006715075E-3</v>
      </c>
      <c r="J167">
        <f t="shared" ca="1" si="40"/>
        <v>2.1795787070963968E-4</v>
      </c>
      <c r="L167" s="12">
        <v>165</v>
      </c>
      <c r="M167" s="12">
        <f t="shared" ca="1" si="37"/>
        <v>10.00077186308174</v>
      </c>
      <c r="N167" s="1">
        <f t="shared" ca="1" si="33"/>
        <v>9.9137177229945248</v>
      </c>
      <c r="O167" s="12">
        <f t="shared" ca="1" si="34"/>
        <v>8.7054140087214904E-2</v>
      </c>
      <c r="P167" s="12">
        <f t="shared" ca="1" si="39"/>
        <v>9.9397324502785267</v>
      </c>
      <c r="Q167" s="12">
        <f t="shared" si="41"/>
        <v>1.2048192771084341E-3</v>
      </c>
      <c r="R167" s="12">
        <f t="shared" si="35"/>
        <v>6.024096385542169E-3</v>
      </c>
      <c r="S167" s="12">
        <f t="shared" ca="1" si="38"/>
        <v>9.9393625144433564</v>
      </c>
      <c r="T167" s="12">
        <f t="shared" si="42"/>
        <v>1.2121212121212123E-3</v>
      </c>
    </row>
    <row r="168" spans="5:20">
      <c r="E168" s="1">
        <v>165</v>
      </c>
      <c r="F168" s="1">
        <f t="shared" ca="1" si="30"/>
        <v>9.9998846437356583</v>
      </c>
      <c r="G168" s="1">
        <f t="shared" ca="1" si="29"/>
        <v>10.002179349397384</v>
      </c>
      <c r="H168" s="7">
        <f t="shared" ca="1" si="31"/>
        <v>10.000825928736205</v>
      </c>
      <c r="I168" s="1">
        <f t="shared" ca="1" si="32"/>
        <v>-9.4128500054679876E-4</v>
      </c>
      <c r="J168">
        <f t="shared" ca="1" si="40"/>
        <v>3.5070980107505535E-4</v>
      </c>
      <c r="L168" s="12">
        <v>166</v>
      </c>
      <c r="M168" s="12">
        <f t="shared" ca="1" si="37"/>
        <v>9.9998846437356583</v>
      </c>
      <c r="N168" s="1">
        <f t="shared" ca="1" si="33"/>
        <v>9.9144738052714718</v>
      </c>
      <c r="O168" s="12">
        <f t="shared" ca="1" si="34"/>
        <v>8.5410838464186511E-2</v>
      </c>
      <c r="P168" s="12">
        <f t="shared" ca="1" si="39"/>
        <v>9.9400926430537186</v>
      </c>
      <c r="Q168" s="12">
        <f t="shared" si="41"/>
        <v>1.1976047904191619E-3</v>
      </c>
      <c r="R168" s="12">
        <f t="shared" si="35"/>
        <v>5.9880239520958096E-3</v>
      </c>
      <c r="S168" s="12">
        <f t="shared" ca="1" si="38"/>
        <v>9.9397324502785267</v>
      </c>
      <c r="T168" s="12">
        <f t="shared" si="42"/>
        <v>1.2048192771084341E-3</v>
      </c>
    </row>
    <row r="169" spans="5:20">
      <c r="E169" s="1">
        <v>166</v>
      </c>
      <c r="F169" s="1">
        <f t="shared" ca="1" si="30"/>
        <v>10.001170937901493</v>
      </c>
      <c r="G169" s="1">
        <f t="shared" ca="1" si="29"/>
        <v>9.9993592248715508</v>
      </c>
      <c r="H169" s="7">
        <f t="shared" ca="1" si="31"/>
        <v>10.000092576803878</v>
      </c>
      <c r="I169" s="1">
        <f t="shared" ca="1" si="32"/>
        <v>1.0783610976154989E-3</v>
      </c>
      <c r="J169">
        <f t="shared" ca="1" si="40"/>
        <v>3.1183761349318215E-5</v>
      </c>
      <c r="L169" s="12">
        <v>167</v>
      </c>
      <c r="M169" s="12">
        <f t="shared" ca="1" si="37"/>
        <v>10.001170937901493</v>
      </c>
      <c r="N169" s="1">
        <f t="shared" ca="1" si="33"/>
        <v>9.9151931732341847</v>
      </c>
      <c r="O169" s="12">
        <f t="shared" ca="1" si="34"/>
        <v>8.5977764667308776E-2</v>
      </c>
      <c r="P169" s="12">
        <f t="shared" ca="1" si="39"/>
        <v>9.940456204332575</v>
      </c>
      <c r="Q169" s="12">
        <f t="shared" si="41"/>
        <v>1.1904761904761908E-3</v>
      </c>
      <c r="R169" s="12">
        <f t="shared" si="35"/>
        <v>5.9523809523809529E-3</v>
      </c>
      <c r="S169" s="12">
        <f t="shared" ca="1" si="38"/>
        <v>9.9400926430537186</v>
      </c>
      <c r="T169" s="12">
        <f t="shared" si="42"/>
        <v>1.1976047904191619E-3</v>
      </c>
    </row>
    <row r="170" spans="5:20">
      <c r="E170" s="1">
        <v>167</v>
      </c>
      <c r="F170" s="1">
        <f t="shared" ca="1" si="30"/>
        <v>9.9993916807988672</v>
      </c>
      <c r="G170" s="1">
        <f t="shared" ca="1" si="29"/>
        <v>10.000592655798416</v>
      </c>
      <c r="H170" s="7">
        <f t="shared" ca="1" si="31"/>
        <v>10.000342616301147</v>
      </c>
      <c r="I170" s="1">
        <f t="shared" ca="1" si="32"/>
        <v>-9.509355022796484E-4</v>
      </c>
      <c r="J170">
        <f t="shared" ca="1" si="40"/>
        <v>-4.8108539622759848E-5</v>
      </c>
      <c r="L170" s="12">
        <v>168</v>
      </c>
      <c r="M170" s="12">
        <f t="shared" ca="1" si="37"/>
        <v>9.9993916807988672</v>
      </c>
      <c r="N170" s="1">
        <f t="shared" ca="1" si="33"/>
        <v>9.9159108159448088</v>
      </c>
      <c r="O170" s="12">
        <f t="shared" ca="1" si="34"/>
        <v>8.3480864854058368E-2</v>
      </c>
      <c r="P170" s="12">
        <f t="shared" ca="1" si="39"/>
        <v>9.9408049349625536</v>
      </c>
      <c r="Q170" s="12">
        <f t="shared" si="41"/>
        <v>1.1834319526627221E-3</v>
      </c>
      <c r="R170" s="12">
        <f t="shared" si="35"/>
        <v>5.9171597633136111E-3</v>
      </c>
      <c r="S170" s="12">
        <f t="shared" ca="1" si="38"/>
        <v>9.940456204332575</v>
      </c>
      <c r="T170" s="12">
        <f t="shared" si="42"/>
        <v>1.1904761904761908E-3</v>
      </c>
    </row>
    <row r="171" spans="5:20">
      <c r="E171" s="1">
        <v>168</v>
      </c>
      <c r="F171" s="1">
        <f t="shared" ca="1" si="30"/>
        <v>10.000271392386335</v>
      </c>
      <c r="G171" s="1">
        <f t="shared" ca="1" si="29"/>
        <v>9.999701692602482</v>
      </c>
      <c r="H171" s="7">
        <f t="shared" ca="1" si="31"/>
        <v>10.000022154451814</v>
      </c>
      <c r="I171" s="1">
        <f t="shared" ca="1" si="32"/>
        <v>2.4923793452025222E-4</v>
      </c>
      <c r="J171">
        <f t="shared" ca="1" si="40"/>
        <v>2.3897189906012527E-4</v>
      </c>
      <c r="L171" s="12">
        <v>169</v>
      </c>
      <c r="M171" s="12">
        <f t="shared" ca="1" si="37"/>
        <v>10.000271392386335</v>
      </c>
      <c r="N171" s="1">
        <f t="shared" ca="1" si="33"/>
        <v>9.9166090732502905</v>
      </c>
      <c r="O171" s="12">
        <f t="shared" ca="1" si="34"/>
        <v>8.3662319136044161E-2</v>
      </c>
      <c r="P171" s="12">
        <f t="shared" ca="1" si="39"/>
        <v>9.9411547376532816</v>
      </c>
      <c r="Q171" s="12">
        <f t="shared" si="41"/>
        <v>1.1764705882352944E-3</v>
      </c>
      <c r="R171" s="12">
        <f t="shared" si="35"/>
        <v>5.8823529411764714E-3</v>
      </c>
      <c r="S171" s="12">
        <f t="shared" ca="1" si="38"/>
        <v>9.9408049349625536</v>
      </c>
      <c r="T171" s="12">
        <f t="shared" si="42"/>
        <v>1.1834319526627221E-3</v>
      </c>
    </row>
    <row r="172" spans="5:20">
      <c r="E172" s="1">
        <v>169</v>
      </c>
      <c r="F172" s="1">
        <f t="shared" ca="1" si="30"/>
        <v>10.000905791316942</v>
      </c>
      <c r="G172" s="1">
        <f t="shared" ca="1" si="29"/>
        <v>10.000624830013679</v>
      </c>
      <c r="H172" s="7">
        <f t="shared" ca="1" si="31"/>
        <v>10.000323492232747</v>
      </c>
      <c r="I172" s="1">
        <f t="shared" ca="1" si="32"/>
        <v>5.8229908419527021E-4</v>
      </c>
      <c r="J172">
        <f t="shared" ca="1" si="40"/>
        <v>2.5552586897106269E-4</v>
      </c>
      <c r="L172" s="12">
        <v>170</v>
      </c>
      <c r="M172" s="12">
        <f t="shared" ca="1" si="37"/>
        <v>10.000905791316942</v>
      </c>
      <c r="N172" s="1">
        <f t="shared" ca="1" si="33"/>
        <v>9.9173034183475099</v>
      </c>
      <c r="O172" s="12">
        <f t="shared" ca="1" si="34"/>
        <v>8.3602372969432182E-2</v>
      </c>
      <c r="P172" s="12">
        <f t="shared" ca="1" si="39"/>
        <v>9.9415041590197344</v>
      </c>
      <c r="Q172" s="12">
        <f t="shared" si="41"/>
        <v>1.169590643274854E-3</v>
      </c>
      <c r="R172" s="12">
        <f t="shared" si="35"/>
        <v>5.8479532163742695E-3</v>
      </c>
      <c r="S172" s="12">
        <f t="shared" ca="1" si="38"/>
        <v>9.9411547376532816</v>
      </c>
      <c r="T172" s="12">
        <f t="shared" si="42"/>
        <v>1.1764705882352944E-3</v>
      </c>
    </row>
    <row r="173" spans="5:20">
      <c r="E173" s="1">
        <v>170</v>
      </c>
      <c r="F173" s="1">
        <f t="shared" ca="1" si="30"/>
        <v>10.000377918030326</v>
      </c>
      <c r="G173" s="1">
        <f t="shared" ca="1" si="29"/>
        <v>9.9995999856353794</v>
      </c>
      <c r="H173" s="7">
        <f t="shared" ca="1" si="31"/>
        <v>9.9999617389340631</v>
      </c>
      <c r="I173" s="1">
        <f t="shared" ca="1" si="32"/>
        <v>4.1617909626268101E-4</v>
      </c>
      <c r="J173">
        <f t="shared" ca="1" si="40"/>
        <v>4.4640015571140168E-4</v>
      </c>
      <c r="L173" s="12">
        <v>171</v>
      </c>
      <c r="M173" s="12">
        <f t="shared" ca="1" si="37"/>
        <v>10.000377918030326</v>
      </c>
      <c r="N173" s="1">
        <f t="shared" ca="1" si="33"/>
        <v>9.9179779803744594</v>
      </c>
      <c r="O173" s="12">
        <f t="shared" ca="1" si="34"/>
        <v>8.2399937655866395E-2</v>
      </c>
      <c r="P173" s="12">
        <f t="shared" ca="1" si="39"/>
        <v>9.9418464483163067</v>
      </c>
      <c r="Q173" s="12">
        <f t="shared" si="41"/>
        <v>1.1627906976744188E-3</v>
      </c>
      <c r="R173" s="12">
        <f t="shared" si="35"/>
        <v>5.8139534883720938E-3</v>
      </c>
      <c r="S173" s="12">
        <f t="shared" ca="1" si="38"/>
        <v>9.9415041590197344</v>
      </c>
      <c r="T173" s="12">
        <f t="shared" si="42"/>
        <v>1.169590643274854E-3</v>
      </c>
    </row>
    <row r="174" spans="5:20">
      <c r="E174" s="1">
        <v>171</v>
      </c>
      <c r="F174" s="1">
        <f t="shared" ca="1" si="30"/>
        <v>9.9990115073384498</v>
      </c>
      <c r="G174" s="1">
        <f t="shared" ca="1" si="29"/>
        <v>10.001285347002753</v>
      </c>
      <c r="H174" s="7">
        <f t="shared" ca="1" si="31"/>
        <v>10.000623542968409</v>
      </c>
      <c r="I174" s="1">
        <f t="shared" ca="1" si="32"/>
        <v>-1.6120356299591521E-3</v>
      </c>
      <c r="J174">
        <f t="shared" ca="1" si="40"/>
        <v>3.4787011642016806E-4</v>
      </c>
      <c r="L174" s="12">
        <v>172</v>
      </c>
      <c r="M174" s="12">
        <f t="shared" ca="1" si="37"/>
        <v>9.9990115073384498</v>
      </c>
      <c r="N174" s="1">
        <f t="shared" ca="1" si="33"/>
        <v>9.9186552760381037</v>
      </c>
      <c r="O174" s="12">
        <f t="shared" ca="1" si="34"/>
        <v>8.0356231300346082E-2</v>
      </c>
      <c r="P174" s="12">
        <f t="shared" ca="1" si="39"/>
        <v>9.9421768821834871</v>
      </c>
      <c r="Q174" s="12">
        <f t="shared" si="41"/>
        <v>1.1560693641618498E-3</v>
      </c>
      <c r="R174" s="12">
        <f t="shared" si="35"/>
        <v>5.7803468208092491E-3</v>
      </c>
      <c r="S174" s="12">
        <f t="shared" ca="1" si="38"/>
        <v>9.9418464483163067</v>
      </c>
      <c r="T174" s="12">
        <f t="shared" si="42"/>
        <v>1.1627906976744188E-3</v>
      </c>
    </row>
    <row r="175" spans="5:20">
      <c r="E175" s="1">
        <v>172</v>
      </c>
      <c r="F175" s="1">
        <f t="shared" ca="1" si="30"/>
        <v>9.9990629705806118</v>
      </c>
      <c r="G175" s="1">
        <f t="shared" ca="1" si="29"/>
        <v>9.9987387442839939</v>
      </c>
      <c r="H175" s="7">
        <f t="shared" ca="1" si="31"/>
        <v>9.9996811436262014</v>
      </c>
      <c r="I175" s="1">
        <f t="shared" ca="1" si="32"/>
        <v>-6.1817304558964281E-4</v>
      </c>
      <c r="J175">
        <f t="shared" ca="1" si="40"/>
        <v>2.1692667669075404E-4</v>
      </c>
      <c r="L175" s="12">
        <v>173</v>
      </c>
      <c r="M175" s="12">
        <f t="shared" ca="1" si="37"/>
        <v>9.9990629705806118</v>
      </c>
      <c r="N175" s="1">
        <f t="shared" ca="1" si="33"/>
        <v>9.9193011104594415</v>
      </c>
      <c r="O175" s="12">
        <f t="shared" ca="1" si="34"/>
        <v>7.9761860121170258E-2</v>
      </c>
      <c r="P175" s="12">
        <f t="shared" ca="1" si="39"/>
        <v>9.9425038137259989</v>
      </c>
      <c r="Q175" s="12">
        <f t="shared" si="41"/>
        <v>1.1494252873563218E-3</v>
      </c>
      <c r="R175" s="12">
        <f t="shared" si="35"/>
        <v>5.7471264367816091E-3</v>
      </c>
      <c r="S175" s="12">
        <f t="shared" ca="1" si="38"/>
        <v>9.9421768821834871</v>
      </c>
      <c r="T175" s="12">
        <f t="shared" si="42"/>
        <v>1.1560693641618498E-3</v>
      </c>
    </row>
    <row r="176" spans="5:20">
      <c r="E176" s="1">
        <v>173</v>
      </c>
      <c r="F176" s="1">
        <f t="shared" ca="1" si="30"/>
        <v>10.002062891342428</v>
      </c>
      <c r="G176" s="1">
        <f t="shared" ca="1" si="29"/>
        <v>9.9986712071593189</v>
      </c>
      <c r="H176" s="7">
        <f t="shared" ca="1" si="31"/>
        <v>9.9991761753927602</v>
      </c>
      <c r="I176" s="1">
        <f t="shared" ca="1" si="32"/>
        <v>2.8867159496677175E-3</v>
      </c>
      <c r="J176">
        <f t="shared" ca="1" si="40"/>
        <v>1.6338576187351349E-4</v>
      </c>
      <c r="L176" s="12">
        <v>174</v>
      </c>
      <c r="M176" s="12">
        <f t="shared" ca="1" si="37"/>
        <v>10.002062891342428</v>
      </c>
      <c r="N176" s="1">
        <f t="shared" ca="1" si="33"/>
        <v>9.9199360712330407</v>
      </c>
      <c r="O176" s="12">
        <f t="shared" ca="1" si="34"/>
        <v>8.2126820109387211E-2</v>
      </c>
      <c r="P176" s="12">
        <f t="shared" ca="1" si="39"/>
        <v>9.9428441513123786</v>
      </c>
      <c r="Q176" s="12">
        <f t="shared" si="41"/>
        <v>1.1428571428571429E-3</v>
      </c>
      <c r="R176" s="12">
        <f t="shared" si="35"/>
        <v>5.7142857142857143E-3</v>
      </c>
      <c r="S176" s="12">
        <f t="shared" ca="1" si="38"/>
        <v>9.9425038137259989</v>
      </c>
      <c r="T176" s="12">
        <f t="shared" si="42"/>
        <v>1.1494252873563218E-3</v>
      </c>
    </row>
    <row r="177" spans="5:20">
      <c r="E177" s="1">
        <v>174</v>
      </c>
      <c r="F177" s="1">
        <f t="shared" ca="1" si="30"/>
        <v>10.000724644721961</v>
      </c>
      <c r="G177" s="1">
        <f t="shared" ca="1" si="29"/>
        <v>9.9993433246395114</v>
      </c>
      <c r="H177" s="7">
        <f t="shared" ca="1" si="31"/>
        <v>9.9992597500161366</v>
      </c>
      <c r="I177" s="1">
        <f t="shared" ca="1" si="32"/>
        <v>1.4648947058244488E-3</v>
      </c>
      <c r="J177">
        <f t="shared" ca="1" si="40"/>
        <v>6.0771464816156137E-5</v>
      </c>
      <c r="L177" s="12">
        <v>175</v>
      </c>
      <c r="M177" s="12">
        <f t="shared" ca="1" si="37"/>
        <v>10.000724644721961</v>
      </c>
      <c r="N177" s="1">
        <f t="shared" ca="1" si="33"/>
        <v>9.9205662875299172</v>
      </c>
      <c r="O177" s="12">
        <f t="shared" ca="1" si="34"/>
        <v>8.0158357192043894E-2</v>
      </c>
      <c r="P177" s="12">
        <f t="shared" ca="1" si="39"/>
        <v>9.9431730177522066</v>
      </c>
      <c r="Q177" s="12">
        <f t="shared" si="41"/>
        <v>1.1363636363636363E-3</v>
      </c>
      <c r="R177" s="12">
        <f t="shared" si="35"/>
        <v>5.681818181818182E-3</v>
      </c>
      <c r="S177" s="12">
        <f t="shared" ca="1" si="38"/>
        <v>9.9428441513123786</v>
      </c>
      <c r="T177" s="12">
        <f t="shared" si="42"/>
        <v>1.1428571428571429E-3</v>
      </c>
    </row>
    <row r="178" spans="5:20">
      <c r="E178" s="1">
        <v>175</v>
      </c>
      <c r="F178" s="1">
        <f t="shared" ca="1" si="30"/>
        <v>10.000158645393189</v>
      </c>
      <c r="G178" s="1">
        <f t="shared" ca="1" si="29"/>
        <v>9.999122625036529</v>
      </c>
      <c r="H178" s="7">
        <f t="shared" ca="1" si="31"/>
        <v>9.999191187526332</v>
      </c>
      <c r="I178" s="1">
        <f t="shared" ca="1" si="32"/>
        <v>9.6745786685659141E-4</v>
      </c>
      <c r="J178">
        <f t="shared" ca="1" si="40"/>
        <v>5.2594849463005747E-5</v>
      </c>
      <c r="L178" s="12">
        <v>176</v>
      </c>
      <c r="M178" s="12">
        <f t="shared" ca="1" si="37"/>
        <v>10.000158645393189</v>
      </c>
      <c r="N178" s="1">
        <f t="shared" ca="1" si="33"/>
        <v>9.9211848413685519</v>
      </c>
      <c r="O178" s="12">
        <f t="shared" ca="1" si="34"/>
        <v>7.8973804024636607E-2</v>
      </c>
      <c r="P178" s="12">
        <f t="shared" ca="1" si="39"/>
        <v>9.9434949704507432</v>
      </c>
      <c r="Q178" s="12">
        <f t="shared" si="41"/>
        <v>1.1299435028248588E-3</v>
      </c>
      <c r="R178" s="12">
        <f t="shared" si="35"/>
        <v>5.6497175141242938E-3</v>
      </c>
      <c r="S178" s="12">
        <f t="shared" ca="1" si="38"/>
        <v>9.9431730177522066</v>
      </c>
      <c r="T178" s="12">
        <f t="shared" si="42"/>
        <v>1.1363636363636363E-3</v>
      </c>
    </row>
    <row r="179" spans="5:20">
      <c r="E179" s="1">
        <v>176</v>
      </c>
      <c r="F179" s="1">
        <f t="shared" ca="1" si="30"/>
        <v>10.00020958212534</v>
      </c>
      <c r="G179" s="1">
        <f t="shared" ca="1" si="29"/>
        <v>10.001041855314941</v>
      </c>
      <c r="H179" s="7">
        <f t="shared" ca="1" si="31"/>
        <v>10.000116521420637</v>
      </c>
      <c r="I179" s="1">
        <f t="shared" ca="1" si="32"/>
        <v>9.3060704703162855E-5</v>
      </c>
      <c r="J179">
        <f t="shared" ca="1" si="40"/>
        <v>3.454885002151187E-4</v>
      </c>
      <c r="L179" s="12">
        <v>177</v>
      </c>
      <c r="M179" s="12">
        <f t="shared" ca="1" si="37"/>
        <v>10.00020958212534</v>
      </c>
      <c r="N179" s="1">
        <f t="shared" ca="1" si="33"/>
        <v>9.9218087242900079</v>
      </c>
      <c r="O179" s="12">
        <f t="shared" ca="1" si="34"/>
        <v>7.8400857835331905E-2</v>
      </c>
      <c r="P179" s="12">
        <f t="shared" ca="1" si="39"/>
        <v>9.9438135918646449</v>
      </c>
      <c r="Q179" s="12">
        <f t="shared" si="41"/>
        <v>1.1235955056179776E-3</v>
      </c>
      <c r="R179" s="12">
        <f t="shared" si="35"/>
        <v>5.6179775280898875E-3</v>
      </c>
      <c r="S179" s="12">
        <f t="shared" ca="1" si="38"/>
        <v>9.9434949704507432</v>
      </c>
      <c r="T179" s="12">
        <f t="shared" si="42"/>
        <v>1.1299435028248588E-3</v>
      </c>
    </row>
    <row r="180" spans="5:20">
      <c r="E180" s="1">
        <v>177</v>
      </c>
      <c r="F180" s="1">
        <f t="shared" ca="1" si="30"/>
        <v>9.9982759459879862</v>
      </c>
      <c r="G180" s="1">
        <f t="shared" ca="1" si="29"/>
        <v>10.000956110354483</v>
      </c>
      <c r="H180" s="7">
        <f t="shared" ca="1" si="31"/>
        <v>10.00053631588756</v>
      </c>
      <c r="I180" s="1">
        <f t="shared" ca="1" si="32"/>
        <v>-2.2603698995737886E-3</v>
      </c>
      <c r="J180">
        <f t="shared" ca="1" si="40"/>
        <v>2.1316046951103118E-4</v>
      </c>
      <c r="L180" s="12">
        <v>178</v>
      </c>
      <c r="M180" s="12">
        <f t="shared" ca="1" si="37"/>
        <v>9.9982759459879862</v>
      </c>
      <c r="N180" s="1">
        <f t="shared" ca="1" si="33"/>
        <v>9.9224222699184139</v>
      </c>
      <c r="O180" s="12">
        <f t="shared" ca="1" si="34"/>
        <v>7.5853676069572273E-2</v>
      </c>
      <c r="P180" s="12">
        <f t="shared" ca="1" si="39"/>
        <v>9.9441178508262276</v>
      </c>
      <c r="Q180" s="12">
        <f t="shared" si="41"/>
        <v>1.1173184357541901E-3</v>
      </c>
      <c r="R180" s="12">
        <f t="shared" si="35"/>
        <v>5.5865921787709499E-3</v>
      </c>
      <c r="S180" s="12">
        <f t="shared" ca="1" si="38"/>
        <v>9.9438135918646449</v>
      </c>
      <c r="T180" s="12">
        <f t="shared" si="42"/>
        <v>1.1235955056179776E-3</v>
      </c>
    </row>
    <row r="181" spans="5:20">
      <c r="E181" s="1">
        <v>178</v>
      </c>
      <c r="F181" s="1">
        <f t="shared" ca="1" si="30"/>
        <v>9.9995278362741296</v>
      </c>
      <c r="G181" s="1">
        <f t="shared" ca="1" si="29"/>
        <v>9.9990916990880052</v>
      </c>
      <c r="H181" s="7">
        <f t="shared" ca="1" si="31"/>
        <v>9.9998140074877817</v>
      </c>
      <c r="I181" s="1">
        <f t="shared" ca="1" si="32"/>
        <v>-2.8617121365215326E-4</v>
      </c>
      <c r="J181">
        <f t="shared" ca="1" si="40"/>
        <v>-1.5984758449825165E-4</v>
      </c>
      <c r="L181" s="12">
        <v>179</v>
      </c>
      <c r="M181" s="12">
        <f t="shared" ca="1" si="37"/>
        <v>9.9995278362741296</v>
      </c>
      <c r="N181" s="1">
        <f t="shared" ca="1" si="33"/>
        <v>9.9230120347581803</v>
      </c>
      <c r="O181" s="12">
        <f t="shared" ca="1" si="34"/>
        <v>7.6515801515949278E-2</v>
      </c>
      <c r="P181" s="12">
        <f t="shared" ca="1" si="39"/>
        <v>9.9444256840787162</v>
      </c>
      <c r="Q181" s="12">
        <f t="shared" si="41"/>
        <v>1.1111111111111113E-3</v>
      </c>
      <c r="R181" s="12">
        <f t="shared" si="35"/>
        <v>5.5555555555555558E-3</v>
      </c>
      <c r="S181" s="12">
        <f t="shared" ca="1" si="38"/>
        <v>9.9441178508262276</v>
      </c>
      <c r="T181" s="12">
        <f t="shared" si="42"/>
        <v>1.1173184357541901E-3</v>
      </c>
    </row>
    <row r="182" spans="5:20">
      <c r="E182" s="1">
        <v>179</v>
      </c>
      <c r="F182" s="1">
        <f t="shared" ca="1" si="30"/>
        <v>9.9995813672714871</v>
      </c>
      <c r="G182" s="1">
        <f t="shared" ca="1" si="29"/>
        <v>10.000236414827947</v>
      </c>
      <c r="H182" s="7">
        <f t="shared" ca="1" si="31"/>
        <v>10.000025211157865</v>
      </c>
      <c r="I182" s="1">
        <f t="shared" ca="1" si="32"/>
        <v>-4.4384388637830341E-4</v>
      </c>
      <c r="J182">
        <f t="shared" ca="1" si="40"/>
        <v>-4.2389618018212616E-4</v>
      </c>
      <c r="L182" s="12">
        <v>180</v>
      </c>
      <c r="M182" s="12">
        <f t="shared" ca="1" si="37"/>
        <v>9.9995813672714871</v>
      </c>
      <c r="N182" s="1">
        <f t="shared" ca="1" si="33"/>
        <v>9.9236015338426835</v>
      </c>
      <c r="O182" s="12">
        <f t="shared" ca="1" si="34"/>
        <v>7.5979833428803545E-2</v>
      </c>
      <c r="P182" s="12">
        <f t="shared" ca="1" si="39"/>
        <v>9.944730411610168</v>
      </c>
      <c r="Q182" s="12">
        <f t="shared" si="41"/>
        <v>1.104972375690608E-3</v>
      </c>
      <c r="R182" s="12">
        <f t="shared" si="35"/>
        <v>5.5248618784530393E-3</v>
      </c>
      <c r="S182" s="12">
        <f t="shared" ca="1" si="38"/>
        <v>9.9444256840787162</v>
      </c>
      <c r="T182" s="12">
        <f t="shared" si="42"/>
        <v>1.1111111111111113E-3</v>
      </c>
    </row>
    <row r="183" spans="5:20">
      <c r="E183" s="1">
        <v>180</v>
      </c>
      <c r="F183" s="1">
        <f t="shared" ca="1" si="30"/>
        <v>10.000752087632137</v>
      </c>
      <c r="G183" s="1">
        <f t="shared" ca="1" si="29"/>
        <v>10.000810138220945</v>
      </c>
      <c r="H183" s="7">
        <f t="shared" ca="1" si="31"/>
        <v>10.000417674689405</v>
      </c>
      <c r="I183" s="1">
        <f t="shared" ca="1" si="32"/>
        <v>3.3441294273117705E-4</v>
      </c>
      <c r="J183">
        <f t="shared" ca="1" si="40"/>
        <v>-4.7033000460192651E-4</v>
      </c>
      <c r="L183" s="12">
        <v>181</v>
      </c>
      <c r="M183" s="12">
        <f t="shared" ca="1" si="37"/>
        <v>10.000752087632137</v>
      </c>
      <c r="N183" s="1">
        <f t="shared" ca="1" si="33"/>
        <v>9.9241864475122163</v>
      </c>
      <c r="O183" s="12">
        <f t="shared" ca="1" si="34"/>
        <v>7.6565640119920175E-2</v>
      </c>
      <c r="P183" s="12">
        <f t="shared" ca="1" si="39"/>
        <v>9.9450382230168817</v>
      </c>
      <c r="Q183" s="12">
        <f t="shared" si="41"/>
        <v>1.0989010989010991E-3</v>
      </c>
      <c r="R183" s="12">
        <f t="shared" si="35"/>
        <v>5.4945054945054958E-3</v>
      </c>
      <c r="S183" s="12">
        <f t="shared" ca="1" si="38"/>
        <v>9.944730411610168</v>
      </c>
      <c r="T183" s="12">
        <f t="shared" si="42"/>
        <v>1.104972375690608E-3</v>
      </c>
    </row>
    <row r="184" spans="5:20">
      <c r="E184" s="1">
        <v>181</v>
      </c>
      <c r="F184" s="1">
        <f t="shared" ca="1" si="30"/>
        <v>10.001063451968534</v>
      </c>
      <c r="G184" s="1">
        <f t="shared" ca="1" si="29"/>
        <v>9.9990754274925386</v>
      </c>
      <c r="H184" s="7">
        <f t="shared" ca="1" si="31"/>
        <v>9.999746551090972</v>
      </c>
      <c r="I184" s="1">
        <f t="shared" ca="1" si="32"/>
        <v>1.3169008775619773E-3</v>
      </c>
      <c r="J184">
        <f t="shared" ca="1" si="40"/>
        <v>-2.1977115103890554E-4</v>
      </c>
      <c r="L184" s="12">
        <v>182</v>
      </c>
      <c r="M184" s="12">
        <f t="shared" ca="1" si="37"/>
        <v>10.001063451968534</v>
      </c>
      <c r="N184" s="1">
        <f t="shared" ca="1" si="33"/>
        <v>9.9247495225496625</v>
      </c>
      <c r="O184" s="12">
        <f t="shared" ca="1" si="34"/>
        <v>7.6313929418871496E-2</v>
      </c>
      <c r="P184" s="12">
        <f t="shared" ca="1" si="39"/>
        <v>9.9453443718089662</v>
      </c>
      <c r="Q184" s="12">
        <f t="shared" si="41"/>
        <v>1.0928961748633882E-3</v>
      </c>
      <c r="R184" s="12">
        <f t="shared" si="35"/>
        <v>5.4644808743169408E-3</v>
      </c>
      <c r="S184" s="12">
        <f t="shared" ca="1" si="38"/>
        <v>9.9450382230168817</v>
      </c>
      <c r="T184" s="12">
        <f t="shared" si="42"/>
        <v>1.0989010989010991E-3</v>
      </c>
    </row>
    <row r="185" spans="5:20">
      <c r="E185" s="1">
        <v>182</v>
      </c>
      <c r="F185" s="1">
        <f t="shared" ca="1" si="30"/>
        <v>9.9978751821312013</v>
      </c>
      <c r="G185" s="1">
        <f t="shared" ca="1" si="29"/>
        <v>9.9998867198766899</v>
      </c>
      <c r="H185" s="7">
        <f t="shared" ca="1" si="31"/>
        <v>9.9998166354838318</v>
      </c>
      <c r="I185" s="1">
        <f t="shared" ca="1" si="32"/>
        <v>-1.9414533526305178E-3</v>
      </c>
      <c r="J185">
        <f t="shared" ca="1" si="40"/>
        <v>-9.3463702071971966E-5</v>
      </c>
      <c r="L185" s="12">
        <v>183</v>
      </c>
      <c r="M185" s="12">
        <f t="shared" ca="1" si="37"/>
        <v>9.9978751821312013</v>
      </c>
      <c r="N185" s="1">
        <f t="shared" ca="1" si="33"/>
        <v>9.9253102479028499</v>
      </c>
      <c r="O185" s="12">
        <f t="shared" ca="1" si="34"/>
        <v>7.2564934228351419E-2</v>
      </c>
      <c r="P185" s="12">
        <f t="shared" ca="1" si="39"/>
        <v>9.9456298653433262</v>
      </c>
      <c r="Q185" s="12">
        <f t="shared" si="41"/>
        <v>1.0869565217391307E-3</v>
      </c>
      <c r="R185" s="12">
        <f t="shared" si="35"/>
        <v>5.4347826086956529E-3</v>
      </c>
      <c r="S185" s="12">
        <f t="shared" ca="1" si="38"/>
        <v>9.9453443718089662</v>
      </c>
      <c r="T185" s="12">
        <f t="shared" si="42"/>
        <v>1.0928961748633882E-3</v>
      </c>
    </row>
    <row r="186" spans="5:20">
      <c r="E186" s="1">
        <v>183</v>
      </c>
      <c r="F186" s="1">
        <f t="shared" ca="1" si="30"/>
        <v>9.9995985074663434</v>
      </c>
      <c r="G186" s="1">
        <f t="shared" ca="1" si="29"/>
        <v>10.001067108629703</v>
      </c>
      <c r="H186" s="7">
        <f t="shared" ca="1" si="31"/>
        <v>10.000441872056768</v>
      </c>
      <c r="I186" s="1">
        <f t="shared" ca="1" si="32"/>
        <v>-8.433645904251108E-4</v>
      </c>
      <c r="J186">
        <f t="shared" ca="1" si="40"/>
        <v>-1.6607453514296821E-4</v>
      </c>
      <c r="L186" s="12">
        <v>184</v>
      </c>
      <c r="M186" s="12">
        <f t="shared" ca="1" si="37"/>
        <v>9.9995985074663434</v>
      </c>
      <c r="N186" s="1">
        <f t="shared" ca="1" si="33"/>
        <v>9.9258714098341603</v>
      </c>
      <c r="O186" s="12">
        <f t="shared" ca="1" si="34"/>
        <v>7.3727097632183103E-2</v>
      </c>
      <c r="P186" s="12">
        <f t="shared" ca="1" si="39"/>
        <v>9.9459215877331797</v>
      </c>
      <c r="Q186" s="12">
        <f t="shared" si="41"/>
        <v>1.0810810810810813E-3</v>
      </c>
      <c r="R186" s="12">
        <f t="shared" si="35"/>
        <v>5.4054054054054066E-3</v>
      </c>
      <c r="S186" s="12">
        <f t="shared" ca="1" si="38"/>
        <v>9.9456298653433262</v>
      </c>
      <c r="T186" s="12">
        <f t="shared" si="42"/>
        <v>1.0869565217391307E-3</v>
      </c>
    </row>
    <row r="187" spans="5:20">
      <c r="E187" s="1">
        <v>184</v>
      </c>
      <c r="F187" s="1">
        <f t="shared" ca="1" si="30"/>
        <v>9.9980979896762481</v>
      </c>
      <c r="G187" s="1">
        <f t="shared" ca="1" si="29"/>
        <v>9.9981052897977545</v>
      </c>
      <c r="H187" s="7">
        <f t="shared" ca="1" si="31"/>
        <v>9.9992735809272624</v>
      </c>
      <c r="I187" s="1">
        <f t="shared" ca="1" si="32"/>
        <v>-1.1755912510142963E-3</v>
      </c>
      <c r="J187">
        <f t="shared" ca="1" si="40"/>
        <v>-1.0423844075777567E-4</v>
      </c>
      <c r="L187" s="12">
        <v>185</v>
      </c>
      <c r="M187" s="12">
        <f t="shared" ca="1" si="37"/>
        <v>9.9980979896762481</v>
      </c>
      <c r="N187" s="1">
        <f t="shared" ca="1" si="33"/>
        <v>9.9264025413044816</v>
      </c>
      <c r="O187" s="12">
        <f t="shared" ca="1" si="34"/>
        <v>7.1695448371766446E-2</v>
      </c>
      <c r="P187" s="12">
        <f t="shared" ca="1" si="39"/>
        <v>9.9462021060231969</v>
      </c>
      <c r="Q187" s="12">
        <f t="shared" si="41"/>
        <v>1.0752688172043013E-3</v>
      </c>
      <c r="R187" s="12">
        <f t="shared" si="35"/>
        <v>5.3763440860215067E-3</v>
      </c>
      <c r="S187" s="12">
        <f t="shared" ca="1" si="38"/>
        <v>9.9459215877331797</v>
      </c>
      <c r="T187" s="12">
        <f t="shared" si="42"/>
        <v>1.0810810810810813E-3</v>
      </c>
    </row>
    <row r="188" spans="5:20">
      <c r="E188" s="1">
        <v>185</v>
      </c>
      <c r="F188" s="1">
        <f t="shared" ca="1" si="30"/>
        <v>10.00080124774637</v>
      </c>
      <c r="G188" s="1">
        <f t="shared" ca="1" si="29"/>
        <v>10.001322675320161</v>
      </c>
      <c r="H188" s="7">
        <f t="shared" ca="1" si="31"/>
        <v>10.000298128123712</v>
      </c>
      <c r="I188" s="1">
        <f t="shared" ca="1" si="32"/>
        <v>5.0311962265858767E-4</v>
      </c>
      <c r="J188">
        <f t="shared" ca="1" si="40"/>
        <v>-1.8334225461185126E-4</v>
      </c>
      <c r="L188" s="12">
        <v>186</v>
      </c>
      <c r="M188" s="12">
        <f t="shared" ca="1" si="37"/>
        <v>10.00080124774637</v>
      </c>
      <c r="N188" s="1">
        <f t="shared" ca="1" si="33"/>
        <v>9.9269494035965682</v>
      </c>
      <c r="O188" s="12">
        <f t="shared" ca="1" si="34"/>
        <v>7.3851844149801948E-2</v>
      </c>
      <c r="P188" s="12">
        <f t="shared" ca="1" si="39"/>
        <v>9.9464940800431059</v>
      </c>
      <c r="Q188" s="12">
        <f t="shared" si="41"/>
        <v>1.0695187165775403E-3</v>
      </c>
      <c r="R188" s="12">
        <f t="shared" si="35"/>
        <v>5.3475935828877011E-3</v>
      </c>
      <c r="S188" s="12">
        <f t="shared" ca="1" si="38"/>
        <v>9.9462021060231969</v>
      </c>
      <c r="T188" s="12">
        <f t="shared" si="42"/>
        <v>1.0752688172043013E-3</v>
      </c>
    </row>
    <row r="189" spans="5:20">
      <c r="E189" s="1">
        <v>186</v>
      </c>
      <c r="F189" s="1">
        <f t="shared" ca="1" si="30"/>
        <v>10.00219609574842</v>
      </c>
      <c r="G189" s="1">
        <f t="shared" ca="1" si="29"/>
        <v>9.9988967648924625</v>
      </c>
      <c r="H189" s="7">
        <f t="shared" ca="1" si="31"/>
        <v>9.999597446508087</v>
      </c>
      <c r="I189" s="1">
        <f t="shared" ca="1" si="32"/>
        <v>2.5986492403333727E-3</v>
      </c>
      <c r="J189">
        <f t="shared" ca="1" si="40"/>
        <v>-2.3321992987810348E-4</v>
      </c>
      <c r="L189" s="12">
        <v>187</v>
      </c>
      <c r="M189" s="12">
        <f t="shared" ca="1" si="37"/>
        <v>10.00219609574842</v>
      </c>
      <c r="N189" s="1">
        <f t="shared" ca="1" si="33"/>
        <v>9.9274707612871183</v>
      </c>
      <c r="O189" s="12">
        <f t="shared" ca="1" si="34"/>
        <v>7.472533446130214E-2</v>
      </c>
      <c r="P189" s="12">
        <f t="shared" ca="1" si="39"/>
        <v>9.9467903673606859</v>
      </c>
      <c r="Q189" s="12">
        <f t="shared" si="41"/>
        <v>1.0638297872340428E-3</v>
      </c>
      <c r="R189" s="12">
        <f t="shared" si="35"/>
        <v>5.3191489361702135E-3</v>
      </c>
      <c r="S189" s="12">
        <f t="shared" ca="1" si="38"/>
        <v>9.9464940800431059</v>
      </c>
      <c r="T189" s="12">
        <f t="shared" si="42"/>
        <v>1.0695187165775403E-3</v>
      </c>
    </row>
    <row r="190" spans="5:20">
      <c r="E190" s="1">
        <v>187</v>
      </c>
      <c r="F190" s="1">
        <f t="shared" ca="1" si="30"/>
        <v>9.9991120340765942</v>
      </c>
      <c r="G190" s="1">
        <f t="shared" ca="1" si="29"/>
        <v>10.00062121246491</v>
      </c>
      <c r="H190" s="7">
        <f t="shared" ca="1" si="31"/>
        <v>10.000109329486499</v>
      </c>
      <c r="I190" s="1">
        <f t="shared" ca="1" si="32"/>
        <v>-9.9729540990445287E-4</v>
      </c>
      <c r="J190">
        <f t="shared" ca="1" si="40"/>
        <v>-1.8458137086696526E-5</v>
      </c>
      <c r="L190" s="12">
        <v>188</v>
      </c>
      <c r="M190" s="12">
        <f t="shared" ca="1" si="37"/>
        <v>9.9991120340765942</v>
      </c>
      <c r="N190" s="1">
        <f t="shared" ca="1" si="33"/>
        <v>9.9279970235258084</v>
      </c>
      <c r="O190" s="12">
        <f t="shared" ca="1" si="34"/>
        <v>7.111501055078584E-2</v>
      </c>
      <c r="P190" s="12">
        <f t="shared" ca="1" si="39"/>
        <v>9.9470672015761128</v>
      </c>
      <c r="Q190" s="12">
        <f t="shared" si="41"/>
        <v>1.0582010582010583E-3</v>
      </c>
      <c r="R190" s="12">
        <f t="shared" si="35"/>
        <v>5.2910052910052916E-3</v>
      </c>
      <c r="S190" s="12">
        <f t="shared" ca="1" si="38"/>
        <v>9.9467903673606859</v>
      </c>
      <c r="T190" s="12">
        <f t="shared" si="42"/>
        <v>1.0638297872340428E-3</v>
      </c>
    </row>
    <row r="191" spans="5:20">
      <c r="E191" s="1">
        <v>188</v>
      </c>
      <c r="F191" s="1">
        <f t="shared" ca="1" si="30"/>
        <v>9.9994746486988078</v>
      </c>
      <c r="G191" s="1">
        <f t="shared" ca="1" si="29"/>
        <v>10.000864526999843</v>
      </c>
      <c r="H191" s="7">
        <f t="shared" ca="1" si="31"/>
        <v>10.00048692824317</v>
      </c>
      <c r="I191" s="1">
        <f t="shared" ca="1" si="32"/>
        <v>-1.0122795443621158E-3</v>
      </c>
      <c r="J191">
        <f t="shared" ca="1" si="40"/>
        <v>-1.0989610958134222E-6</v>
      </c>
      <c r="L191" s="12">
        <v>189</v>
      </c>
      <c r="M191" s="12">
        <f t="shared" ca="1" si="37"/>
        <v>9.9994746486988078</v>
      </c>
      <c r="N191" s="1">
        <f t="shared" ca="1" si="33"/>
        <v>9.9285175056934811</v>
      </c>
      <c r="O191" s="12">
        <f t="shared" ca="1" si="34"/>
        <v>7.0957143005326628E-2</v>
      </c>
      <c r="P191" s="12">
        <f t="shared" ca="1" si="39"/>
        <v>9.9473430302451806</v>
      </c>
      <c r="Q191" s="12">
        <f t="shared" si="41"/>
        <v>1.0526315789473684E-3</v>
      </c>
      <c r="R191" s="12">
        <f t="shared" si="35"/>
        <v>5.263157894736842E-3</v>
      </c>
      <c r="S191" s="12">
        <f t="shared" ca="1" si="38"/>
        <v>9.9470672015761128</v>
      </c>
      <c r="T191" s="12">
        <f t="shared" si="42"/>
        <v>1.0582010582010583E-3</v>
      </c>
    </row>
    <row r="192" spans="5:20">
      <c r="E192" s="1">
        <v>189</v>
      </c>
      <c r="F192" s="1">
        <f t="shared" ca="1" si="30"/>
        <v>10.000423721217425</v>
      </c>
      <c r="G192" s="1">
        <f t="shared" ca="1" si="29"/>
        <v>10.000011480076733</v>
      </c>
      <c r="H192" s="7">
        <f t="shared" ca="1" si="31"/>
        <v>10.000249204159951</v>
      </c>
      <c r="I192" s="1">
        <f t="shared" ca="1" si="32"/>
        <v>1.7451705747362212E-4</v>
      </c>
      <c r="J192">
        <f t="shared" ca="1" si="40"/>
        <v>5.8465792240802729E-5</v>
      </c>
      <c r="L192" s="12">
        <v>190</v>
      </c>
      <c r="M192" s="12">
        <f t="shared" ca="1" si="37"/>
        <v>10.000423721217425</v>
      </c>
      <c r="N192" s="1">
        <f t="shared" ca="1" si="33"/>
        <v>9.9290245551571932</v>
      </c>
      <c r="O192" s="12">
        <f t="shared" ca="1" si="34"/>
        <v>7.1399166060231778E-2</v>
      </c>
      <c r="P192" s="12">
        <f t="shared" ca="1" si="39"/>
        <v>9.9476209396219986</v>
      </c>
      <c r="Q192" s="12">
        <f t="shared" si="41"/>
        <v>1.0471204188481676E-3</v>
      </c>
      <c r="R192" s="12">
        <f t="shared" si="35"/>
        <v>5.2356020942408371E-3</v>
      </c>
      <c r="S192" s="12">
        <f t="shared" ca="1" si="38"/>
        <v>9.9473430302451806</v>
      </c>
      <c r="T192" s="12">
        <f t="shared" si="42"/>
        <v>1.0526315789473684E-3</v>
      </c>
    </row>
    <row r="193" spans="5:20">
      <c r="E193" s="1">
        <v>190</v>
      </c>
      <c r="F193" s="1">
        <f t="shared" ca="1" si="30"/>
        <v>9.9991122806953499</v>
      </c>
      <c r="G193" s="1">
        <f t="shared" ca="1" si="29"/>
        <v>9.9988886076223658</v>
      </c>
      <c r="H193" s="7">
        <f t="shared" ca="1" si="31"/>
        <v>9.9995689058911594</v>
      </c>
      <c r="I193" s="1">
        <f t="shared" ca="1" si="32"/>
        <v>-4.5662519580957905E-4</v>
      </c>
      <c r="J193">
        <f t="shared" ca="1" si="40"/>
        <v>6.6977277336910387E-5</v>
      </c>
      <c r="L193" s="12">
        <v>191</v>
      </c>
      <c r="M193" s="12">
        <f t="shared" ca="1" si="37"/>
        <v>9.9991122806953499</v>
      </c>
      <c r="N193" s="1">
        <f t="shared" ca="1" si="33"/>
        <v>9.9295165555266678</v>
      </c>
      <c r="O193" s="12">
        <f t="shared" ca="1" si="34"/>
        <v>6.9595725168682065E-2</v>
      </c>
      <c r="P193" s="12">
        <f t="shared" ca="1" si="39"/>
        <v>9.9478891236900893</v>
      </c>
      <c r="Q193" s="12">
        <f t="shared" si="41"/>
        <v>1.0416666666666667E-3</v>
      </c>
      <c r="R193" s="12">
        <f t="shared" si="35"/>
        <v>5.2083333333333339E-3</v>
      </c>
      <c r="S193" s="12">
        <f t="shared" ca="1" si="38"/>
        <v>9.9476209396219986</v>
      </c>
      <c r="T193" s="12">
        <f t="shared" si="42"/>
        <v>1.0471204188481676E-3</v>
      </c>
    </row>
    <row r="194" spans="5:20">
      <c r="E194" s="1">
        <v>191</v>
      </c>
      <c r="F194" s="1">
        <f t="shared" ca="1" si="30"/>
        <v>10.00099718148075</v>
      </c>
      <c r="G194" s="1">
        <f t="shared" ca="1" si="29"/>
        <v>10.000789208820542</v>
      </c>
      <c r="H194" s="7">
        <f t="shared" ca="1" si="31"/>
        <v>10.000179057355851</v>
      </c>
      <c r="I194" s="1">
        <f t="shared" ca="1" si="32"/>
        <v>8.181241248994553E-4</v>
      </c>
      <c r="J194">
        <f t="shared" ca="1" si="40"/>
        <v>-1.325827716820882E-4</v>
      </c>
      <c r="L194" s="12">
        <v>192</v>
      </c>
      <c r="M194" s="12">
        <f t="shared" ca="1" si="37"/>
        <v>10.00099718148075</v>
      </c>
      <c r="N194" s="1">
        <f t="shared" ca="1" si="33"/>
        <v>9.930014965689562</v>
      </c>
      <c r="O194" s="12">
        <f t="shared" ca="1" si="34"/>
        <v>7.0982215791188352E-2</v>
      </c>
      <c r="P194" s="12">
        <f t="shared" ca="1" si="39"/>
        <v>9.9481642949739797</v>
      </c>
      <c r="Q194" s="12">
        <f t="shared" si="41"/>
        <v>1.0362694300518134E-3</v>
      </c>
      <c r="R194" s="12">
        <f t="shared" si="35"/>
        <v>5.1813471502590667E-3</v>
      </c>
      <c r="S194" s="12">
        <f t="shared" ca="1" si="38"/>
        <v>9.9478891236900893</v>
      </c>
      <c r="T194" s="12">
        <f t="shared" si="42"/>
        <v>1.0416666666666667E-3</v>
      </c>
    </row>
    <row r="195" spans="5:20">
      <c r="E195" s="1">
        <v>192</v>
      </c>
      <c r="F195" s="1">
        <f t="shared" ca="1" si="30"/>
        <v>9.9998509606408312</v>
      </c>
      <c r="G195" s="1">
        <f t="shared" ref="G195:G258" ca="1" si="43">IF(E195&gt;=$C$8,OFFSET(F195,-$C$8,0),0)</f>
        <v>9.9991105347752445</v>
      </c>
      <c r="H195" s="7">
        <f t="shared" ca="1" si="31"/>
        <v>9.9996447960655477</v>
      </c>
      <c r="I195" s="1">
        <f t="shared" ca="1" si="32"/>
        <v>2.061645752835517E-4</v>
      </c>
      <c r="J195">
        <f t="shared" ca="1" si="40"/>
        <v>5.3401881726422573E-5</v>
      </c>
      <c r="L195" s="12">
        <v>193</v>
      </c>
      <c r="M195" s="12">
        <f t="shared" ca="1" si="37"/>
        <v>9.9998509606408312</v>
      </c>
      <c r="N195" s="1">
        <f t="shared" ca="1" si="33"/>
        <v>9.9304947960304357</v>
      </c>
      <c r="O195" s="12">
        <f t="shared" ca="1" si="34"/>
        <v>6.935616461039551E-2</v>
      </c>
      <c r="P195" s="12">
        <f t="shared" ca="1" si="39"/>
        <v>9.9484307210856642</v>
      </c>
      <c r="Q195" s="12">
        <f t="shared" si="41"/>
        <v>1.0309278350515464E-3</v>
      </c>
      <c r="R195" s="12">
        <f t="shared" si="35"/>
        <v>5.1546391752577319E-3</v>
      </c>
      <c r="S195" s="12">
        <f t="shared" ca="1" si="38"/>
        <v>9.9481642949739797</v>
      </c>
      <c r="T195" s="12">
        <f t="shared" si="42"/>
        <v>1.0362694300518134E-3</v>
      </c>
    </row>
    <row r="196" spans="5:20">
      <c r="E196" s="1">
        <v>193</v>
      </c>
      <c r="F196" s="1">
        <f t="shared" ref="F196:F259" ca="1" si="44">NORMINV(RAND(), $C$3, $C$4)+$C$5*E196</f>
        <v>9.9992301701006383</v>
      </c>
      <c r="G196" s="1">
        <f t="shared" ca="1" si="43"/>
        <v>10.000155089796761</v>
      </c>
      <c r="H196" s="7">
        <f t="shared" ref="H196:H259" ca="1" si="45">H195*$C$13+G196*$C$14</f>
        <v>9.9998999429311546</v>
      </c>
      <c r="I196" s="1">
        <f t="shared" ref="I196:I259" ca="1" si="46">F196-H196</f>
        <v>-6.6977283051627978E-4</v>
      </c>
      <c r="J196">
        <f t="shared" ca="1" si="40"/>
        <v>3.7030356188907378E-4</v>
      </c>
      <c r="L196" s="12">
        <v>194</v>
      </c>
      <c r="M196" s="12">
        <f t="shared" ca="1" si="37"/>
        <v>9.9992301701006383</v>
      </c>
      <c r="N196" s="1">
        <f t="shared" ref="N196:N259" ca="1" si="47">IF(E196&gt;=$C$8,OFFSET(P196,-$C$8,0),0)</f>
        <v>9.9309752118495123</v>
      </c>
      <c r="O196" s="12">
        <f t="shared" ref="O196:O259" ca="1" si="48">M196-N196</f>
        <v>6.8254958251126041E-2</v>
      </c>
      <c r="P196" s="12">
        <f t="shared" ca="1" si="39"/>
        <v>9.9486912310806126</v>
      </c>
      <c r="Q196" s="12">
        <f t="shared" si="41"/>
        <v>1.0256410256410256E-3</v>
      </c>
      <c r="R196" s="12">
        <f>T196/(T196+$W$14)</f>
        <v>5.1282051282051282E-3</v>
      </c>
      <c r="S196" s="12">
        <f t="shared" ca="1" si="38"/>
        <v>9.9484307210856642</v>
      </c>
      <c r="T196" s="12">
        <f t="shared" si="42"/>
        <v>1.0309278350515464E-3</v>
      </c>
    </row>
    <row r="197" spans="5:20">
      <c r="E197" s="1">
        <v>194</v>
      </c>
      <c r="F197" s="1">
        <f t="shared" ca="1" si="44"/>
        <v>9.9994513874579969</v>
      </c>
      <c r="G197" s="1">
        <f t="shared" ca="1" si="43"/>
        <v>10.000162719420135</v>
      </c>
      <c r="H197" s="7">
        <f t="shared" ca="1" si="45"/>
        <v>10.000031331175645</v>
      </c>
      <c r="I197" s="1">
        <f t="shared" ca="1" si="46"/>
        <v>-5.7994371764813479E-4</v>
      </c>
      <c r="J197">
        <f t="shared" ca="1" si="40"/>
        <v>3.4962168210910248E-4</v>
      </c>
      <c r="L197" s="12">
        <v>195</v>
      </c>
      <c r="M197" s="12">
        <f t="shared" ref="M197" ca="1" si="49">F197</f>
        <v>9.9994513874579969</v>
      </c>
      <c r="N197" s="1">
        <f t="shared" ca="1" si="47"/>
        <v>9.9314490988876667</v>
      </c>
      <c r="O197" s="12">
        <f t="shared" ca="1" si="48"/>
        <v>6.8002288570330194E-2</v>
      </c>
      <c r="P197" s="12">
        <f t="shared" ca="1" si="39"/>
        <v>9.9489502114702937</v>
      </c>
      <c r="Q197" s="12">
        <f t="shared" si="41"/>
        <v>1.0204081632653062E-3</v>
      </c>
      <c r="R197" s="12">
        <f>T197/(T197+$W$14)</f>
        <v>5.1020408163265302E-3</v>
      </c>
      <c r="S197" s="12">
        <f t="shared" ref="S197" ca="1" si="50">P196</f>
        <v>9.9486912310806126</v>
      </c>
      <c r="T197" s="12">
        <f t="shared" si="42"/>
        <v>1.0256410256410256E-3</v>
      </c>
    </row>
    <row r="198" spans="5:20">
      <c r="E198" s="1">
        <v>195</v>
      </c>
      <c r="F198" s="1">
        <f t="shared" ca="1" si="44"/>
        <v>10.000136929172486</v>
      </c>
      <c r="G198" s="1">
        <f t="shared" ca="1" si="43"/>
        <v>9.9990660582220894</v>
      </c>
      <c r="H198" s="7">
        <f t="shared" ca="1" si="45"/>
        <v>9.9995486946988663</v>
      </c>
      <c r="I198" s="1">
        <f t="shared" ca="1" si="46"/>
        <v>5.882344736196643E-4</v>
      </c>
      <c r="J198">
        <f t="shared" ca="1" si="40"/>
        <v>1.8175388064278764E-4</v>
      </c>
      <c r="L198" s="12">
        <v>196</v>
      </c>
      <c r="M198" s="12">
        <f t="shared" ref="M198:M261" ca="1" si="51">F198</f>
        <v>10.000136929172486</v>
      </c>
      <c r="N198" s="1">
        <f t="shared" ca="1" si="47"/>
        <v>9.9319090782028674</v>
      </c>
      <c r="O198" s="12">
        <f t="shared" ca="1" si="48"/>
        <v>6.8227850969618586E-2</v>
      </c>
      <c r="P198" s="12">
        <f t="shared" ref="P198:P261" ca="1" si="52">(1-R198)*S198+R198*M198</f>
        <v>9.9492100425246193</v>
      </c>
      <c r="Q198" s="12">
        <f t="shared" ref="Q198:Q261" si="53">(1-R198)*T198</f>
        <v>1.0152284263959391E-3</v>
      </c>
      <c r="R198" s="12">
        <f t="shared" ref="R198:R261" si="54">T198/(T198+$W$14)</f>
        <v>5.076142131979695E-3</v>
      </c>
      <c r="S198" s="12">
        <f t="shared" ref="S198:S261" ca="1" si="55">P197</f>
        <v>9.9489502114702937</v>
      </c>
      <c r="T198" s="12">
        <f t="shared" ref="T198:T261" si="56">Q197+$W$15</f>
        <v>1.0204081632653062E-3</v>
      </c>
    </row>
    <row r="199" spans="5:20">
      <c r="E199" s="1">
        <v>196</v>
      </c>
      <c r="F199" s="1">
        <f t="shared" ca="1" si="44"/>
        <v>9.9996825817604744</v>
      </c>
      <c r="G199" s="1">
        <f t="shared" ca="1" si="43"/>
        <v>9.998610371321794</v>
      </c>
      <c r="H199" s="7">
        <f t="shared" ca="1" si="45"/>
        <v>9.999079533010331</v>
      </c>
      <c r="I199" s="1">
        <f t="shared" ca="1" si="46"/>
        <v>6.0304875014338677E-4</v>
      </c>
      <c r="J199">
        <f t="shared" ca="1" si="40"/>
        <v>-6.3566263205849796E-5</v>
      </c>
      <c r="L199" s="12">
        <v>197</v>
      </c>
      <c r="M199" s="12">
        <f t="shared" ca="1" si="51"/>
        <v>9.9996825817604744</v>
      </c>
      <c r="N199" s="1">
        <f t="shared" ca="1" si="47"/>
        <v>9.9323597626158318</v>
      </c>
      <c r="O199" s="12">
        <f t="shared" ca="1" si="48"/>
        <v>6.7322819144642665E-2</v>
      </c>
      <c r="P199" s="12">
        <f t="shared" ca="1" si="52"/>
        <v>9.9494649543389411</v>
      </c>
      <c r="Q199" s="12">
        <f t="shared" si="53"/>
        <v>1.0101010101010101E-3</v>
      </c>
      <c r="R199" s="12">
        <f t="shared" si="54"/>
        <v>5.0505050505050509E-3</v>
      </c>
      <c r="S199" s="12">
        <f t="shared" ca="1" si="55"/>
        <v>9.9492100425246193</v>
      </c>
      <c r="T199" s="12">
        <f t="shared" si="56"/>
        <v>1.0152284263959391E-3</v>
      </c>
    </row>
    <row r="200" spans="5:20">
      <c r="E200" s="1">
        <v>197</v>
      </c>
      <c r="F200" s="1">
        <f t="shared" ca="1" si="44"/>
        <v>10.000310298182688</v>
      </c>
      <c r="G200" s="1">
        <f t="shared" ca="1" si="43"/>
        <v>9.9998159611066839</v>
      </c>
      <c r="H200" s="7">
        <f t="shared" ca="1" si="45"/>
        <v>9.9994477470585075</v>
      </c>
      <c r="I200" s="1">
        <f t="shared" ca="1" si="46"/>
        <v>8.6255112418065494E-4</v>
      </c>
      <c r="J200">
        <f t="shared" ref="J200:J263" ca="1" si="57">AVERAGE(I196:I205)</f>
        <v>-8.3750724019004963E-5</v>
      </c>
      <c r="L200" s="12">
        <v>198</v>
      </c>
      <c r="M200" s="12">
        <f t="shared" ca="1" si="51"/>
        <v>10.000310298182688</v>
      </c>
      <c r="N200" s="1">
        <f t="shared" ca="1" si="47"/>
        <v>9.9328124887802005</v>
      </c>
      <c r="O200" s="12">
        <f t="shared" ca="1" si="48"/>
        <v>6.7497809402487619E-2</v>
      </c>
      <c r="P200" s="12">
        <f t="shared" ca="1" si="52"/>
        <v>9.9497204585793622</v>
      </c>
      <c r="Q200" s="12">
        <f t="shared" si="53"/>
        <v>1.0050251256281406E-3</v>
      </c>
      <c r="R200" s="12">
        <f t="shared" si="54"/>
        <v>5.0251256281407027E-3</v>
      </c>
      <c r="S200" s="12">
        <f t="shared" ca="1" si="55"/>
        <v>9.9494649543389411</v>
      </c>
      <c r="T200" s="12">
        <f t="shared" si="56"/>
        <v>1.0101010101010101E-3</v>
      </c>
    </row>
    <row r="201" spans="5:20">
      <c r="E201" s="1">
        <v>198</v>
      </c>
      <c r="F201" s="1">
        <f t="shared" ca="1" si="44"/>
        <v>10.001463158774575</v>
      </c>
      <c r="G201" s="1">
        <f t="shared" ca="1" si="43"/>
        <v>9.9991650959761156</v>
      </c>
      <c r="H201" s="7">
        <f t="shared" ca="1" si="45"/>
        <v>9.9993064215173106</v>
      </c>
      <c r="I201" s="1">
        <f t="shared" ca="1" si="46"/>
        <v>2.1567372572643961E-3</v>
      </c>
      <c r="J201">
        <f t="shared" ca="1" si="57"/>
        <v>1.2090608116572809E-4</v>
      </c>
      <c r="L201" s="12">
        <v>199</v>
      </c>
      <c r="M201" s="12">
        <f t="shared" ca="1" si="51"/>
        <v>10.001463158774575</v>
      </c>
      <c r="N201" s="1">
        <f t="shared" ca="1" si="47"/>
        <v>9.9332548394948397</v>
      </c>
      <c r="O201" s="12">
        <f t="shared" ca="1" si="48"/>
        <v>6.8208319279735363E-2</v>
      </c>
      <c r="P201" s="12">
        <f t="shared" ca="1" si="52"/>
        <v>9.9499791720803383</v>
      </c>
      <c r="Q201" s="12">
        <f t="shared" si="53"/>
        <v>9.999999999999998E-4</v>
      </c>
      <c r="R201" s="12">
        <f t="shared" si="54"/>
        <v>4.9999999999999992E-3</v>
      </c>
      <c r="S201" s="12">
        <f t="shared" ca="1" si="55"/>
        <v>9.9497204585793622</v>
      </c>
      <c r="T201" s="12">
        <f t="shared" si="56"/>
        <v>1.0050251256281406E-3</v>
      </c>
    </row>
    <row r="202" spans="5:20">
      <c r="E202" s="1">
        <v>199</v>
      </c>
      <c r="F202" s="1">
        <f t="shared" ca="1" si="44"/>
        <v>9.9998204536181348</v>
      </c>
      <c r="G202" s="1">
        <f t="shared" ca="1" si="43"/>
        <v>10.000399089199611</v>
      </c>
      <c r="H202" s="7">
        <f t="shared" ca="1" si="45"/>
        <v>9.9998527553584609</v>
      </c>
      <c r="I202" s="1">
        <f t="shared" ca="1" si="46"/>
        <v>-3.2301740326090567E-5</v>
      </c>
      <c r="J202">
        <f t="shared" ca="1" si="57"/>
        <v>1.8418236392694353E-4</v>
      </c>
      <c r="L202" s="12">
        <v>200</v>
      </c>
      <c r="M202" s="12">
        <f t="shared" ca="1" si="51"/>
        <v>9.9998204536181348</v>
      </c>
      <c r="N202" s="1">
        <f t="shared" ca="1" si="47"/>
        <v>9.9336995034001703</v>
      </c>
      <c r="O202" s="12">
        <f t="shared" ca="1" si="48"/>
        <v>6.6120950217964491E-2</v>
      </c>
      <c r="P202" s="12">
        <f t="shared" ca="1" si="52"/>
        <v>9.9502271386551531</v>
      </c>
      <c r="Q202" s="12">
        <f t="shared" si="53"/>
        <v>9.9502487562189027E-4</v>
      </c>
      <c r="R202" s="12">
        <f t="shared" si="54"/>
        <v>4.9751243781094518E-3</v>
      </c>
      <c r="S202" s="12">
        <f t="shared" ca="1" si="55"/>
        <v>9.9499791720803383</v>
      </c>
      <c r="T202" s="12">
        <f t="shared" si="56"/>
        <v>9.999999999999998E-4</v>
      </c>
    </row>
    <row r="203" spans="5:20">
      <c r="E203" s="1">
        <v>200</v>
      </c>
      <c r="F203" s="1">
        <f t="shared" ca="1" si="44"/>
        <v>9.9984090230444842</v>
      </c>
      <c r="G203" s="1">
        <f t="shared" ca="1" si="43"/>
        <v>10.001235897151455</v>
      </c>
      <c r="H203" s="7">
        <f t="shared" ca="1" si="45"/>
        <v>10.000544326254957</v>
      </c>
      <c r="I203" s="1">
        <f t="shared" ca="1" si="46"/>
        <v>-2.1353032104727276E-3</v>
      </c>
      <c r="J203">
        <f t="shared" ca="1" si="57"/>
        <v>1.8629887761161256E-4</v>
      </c>
      <c r="L203" s="12">
        <v>201</v>
      </c>
      <c r="M203" s="12">
        <f t="shared" ca="1" si="51"/>
        <v>9.9984090230444842</v>
      </c>
      <c r="N203" s="1">
        <f t="shared" ca="1" si="47"/>
        <v>9.934143821780113</v>
      </c>
      <c r="O203" s="12">
        <f t="shared" ca="1" si="48"/>
        <v>6.4265201264371186E-2</v>
      </c>
      <c r="P203" s="12">
        <f t="shared" ca="1" si="52"/>
        <v>9.9504656628352972</v>
      </c>
      <c r="Q203" s="12">
        <f t="shared" si="53"/>
        <v>9.9009900990098989E-4</v>
      </c>
      <c r="R203" s="12">
        <f t="shared" si="54"/>
        <v>4.9504950495049488E-3</v>
      </c>
      <c r="S203" s="12">
        <f t="shared" ca="1" si="55"/>
        <v>9.9502271386551531</v>
      </c>
      <c r="T203" s="12">
        <f t="shared" si="56"/>
        <v>9.9502487562189027E-4</v>
      </c>
    </row>
    <row r="204" spans="5:20">
      <c r="E204" s="1">
        <v>201</v>
      </c>
      <c r="F204" s="1">
        <f t="shared" ca="1" si="44"/>
        <v>9.9996059509246926</v>
      </c>
      <c r="G204" s="1">
        <f t="shared" ca="1" si="43"/>
        <v>10.0019377302216</v>
      </c>
      <c r="H204" s="7">
        <f t="shared" ca="1" si="45"/>
        <v>10.00124102823828</v>
      </c>
      <c r="I204" s="1">
        <f t="shared" ca="1" si="46"/>
        <v>-1.635077313586919E-3</v>
      </c>
      <c r="J204">
        <f t="shared" ca="1" si="57"/>
        <v>-1.8963406135696913E-5</v>
      </c>
      <c r="L204" s="12">
        <v>202</v>
      </c>
      <c r="M204" s="12">
        <f t="shared" ca="1" si="51"/>
        <v>9.9996059509246926</v>
      </c>
      <c r="N204" s="1">
        <f t="shared" ca="1" si="47"/>
        <v>9.9345869192209069</v>
      </c>
      <c r="O204" s="12">
        <f t="shared" ca="1" si="48"/>
        <v>6.5019031703785757E-2</v>
      </c>
      <c r="P204" s="12">
        <f t="shared" ca="1" si="52"/>
        <v>9.9507077332199749</v>
      </c>
      <c r="Q204" s="12">
        <f t="shared" si="53"/>
        <v>9.85221674876847E-4</v>
      </c>
      <c r="R204" s="12">
        <f t="shared" si="54"/>
        <v>4.9261083743842348E-3</v>
      </c>
      <c r="S204" s="12">
        <f t="shared" ca="1" si="55"/>
        <v>9.9504656628352972</v>
      </c>
      <c r="T204" s="12">
        <f t="shared" si="56"/>
        <v>9.9009900990098989E-4</v>
      </c>
    </row>
    <row r="205" spans="5:20">
      <c r="E205" s="1">
        <v>202</v>
      </c>
      <c r="F205" s="1">
        <f t="shared" ca="1" si="44"/>
        <v>10.000266739425458</v>
      </c>
      <c r="G205" s="1">
        <f t="shared" ca="1" si="43"/>
        <v>9.9992838106783299</v>
      </c>
      <c r="H205" s="7">
        <f t="shared" ca="1" si="45"/>
        <v>10.000262419458306</v>
      </c>
      <c r="I205" s="1">
        <f t="shared" ca="1" si="46"/>
        <v>4.3199671520000038E-6</v>
      </c>
      <c r="J205">
        <f t="shared" ca="1" si="57"/>
        <v>-2.8049370660170324E-4</v>
      </c>
      <c r="L205" s="12">
        <v>203</v>
      </c>
      <c r="M205" s="12">
        <f t="shared" ca="1" si="51"/>
        <v>10.000266739425458</v>
      </c>
      <c r="N205" s="1">
        <f t="shared" ca="1" si="47"/>
        <v>9.9350070289056944</v>
      </c>
      <c r="O205" s="12">
        <f t="shared" ca="1" si="48"/>
        <v>6.5259710519763203E-2</v>
      </c>
      <c r="P205" s="12">
        <f t="shared" ca="1" si="52"/>
        <v>9.9509506695249037</v>
      </c>
      <c r="Q205" s="12">
        <f t="shared" si="53"/>
        <v>9.8039215686274487E-4</v>
      </c>
      <c r="R205" s="12">
        <f t="shared" si="54"/>
        <v>4.9019607843137237E-3</v>
      </c>
      <c r="S205" s="12">
        <f t="shared" ca="1" si="55"/>
        <v>9.9507077332199749</v>
      </c>
      <c r="T205" s="12">
        <f t="shared" si="56"/>
        <v>9.85221674876847E-4</v>
      </c>
    </row>
    <row r="206" spans="5:20">
      <c r="E206" s="1">
        <v>203</v>
      </c>
      <c r="F206" s="1">
        <f t="shared" ca="1" si="44"/>
        <v>10.001474862669046</v>
      </c>
      <c r="G206" s="1">
        <f t="shared" ca="1" si="43"/>
        <v>9.9999337154371233</v>
      </c>
      <c r="H206" s="7">
        <f t="shared" ca="1" si="45"/>
        <v>10.000098067447714</v>
      </c>
      <c r="I206" s="1">
        <f t="shared" ca="1" si="46"/>
        <v>1.3767952213310508E-3</v>
      </c>
      <c r="J206">
        <f t="shared" ca="1" si="57"/>
        <v>-3.8682284585505043E-4</v>
      </c>
      <c r="L206" s="12">
        <v>204</v>
      </c>
      <c r="M206" s="12">
        <f t="shared" ca="1" si="51"/>
        <v>10.001474862669046</v>
      </c>
      <c r="N206" s="1">
        <f t="shared" ca="1" si="47"/>
        <v>9.9354259107542848</v>
      </c>
      <c r="O206" s="12">
        <f t="shared" ca="1" si="48"/>
        <v>6.6048951914760679E-2</v>
      </c>
      <c r="P206" s="12">
        <f t="shared" ca="1" si="52"/>
        <v>9.9511971290036545</v>
      </c>
      <c r="Q206" s="12">
        <f t="shared" si="53"/>
        <v>9.7560975609756076E-4</v>
      </c>
      <c r="R206" s="12">
        <f t="shared" si="54"/>
        <v>4.8780487804878031E-3</v>
      </c>
      <c r="S206" s="12">
        <f t="shared" ca="1" si="55"/>
        <v>9.9509506695249037</v>
      </c>
      <c r="T206" s="12">
        <f t="shared" si="56"/>
        <v>9.8039215686274487E-4</v>
      </c>
    </row>
    <row r="207" spans="5:20">
      <c r="E207" s="1">
        <v>204</v>
      </c>
      <c r="F207" s="1">
        <f t="shared" ca="1" si="44"/>
        <v>10.000132518845531</v>
      </c>
      <c r="G207" s="1">
        <f t="shared" ca="1" si="43"/>
        <v>10.000061332023419</v>
      </c>
      <c r="H207" s="7">
        <f t="shared" ca="1" si="45"/>
        <v>10.000079699735567</v>
      </c>
      <c r="I207" s="1">
        <f t="shared" ca="1" si="46"/>
        <v>5.2819109964019617E-5</v>
      </c>
      <c r="J207">
        <f t="shared" ca="1" si="57"/>
        <v>-3.81241708014457E-4</v>
      </c>
      <c r="L207" s="12">
        <v>205</v>
      </c>
      <c r="M207" s="12">
        <f t="shared" ca="1" si="51"/>
        <v>10.000132518845531</v>
      </c>
      <c r="N207" s="1">
        <f t="shared" ca="1" si="47"/>
        <v>9.9358402403778054</v>
      </c>
      <c r="O207" s="12">
        <f t="shared" ca="1" si="48"/>
        <v>6.4292278467725339E-2</v>
      </c>
      <c r="P207" s="12">
        <f t="shared" ca="1" si="52"/>
        <v>9.9514346794397799</v>
      </c>
      <c r="Q207" s="12">
        <f t="shared" si="53"/>
        <v>9.7087378640776673E-4</v>
      </c>
      <c r="R207" s="12">
        <f t="shared" si="54"/>
        <v>4.8543689320388337E-3</v>
      </c>
      <c r="S207" s="12">
        <f t="shared" ca="1" si="55"/>
        <v>9.9511971290036545</v>
      </c>
      <c r="T207" s="12">
        <f t="shared" si="56"/>
        <v>9.7560975609756076E-4</v>
      </c>
    </row>
    <row r="208" spans="5:20">
      <c r="E208" s="1">
        <v>205</v>
      </c>
      <c r="F208" s="1">
        <f t="shared" ca="1" si="44"/>
        <v>10.000278463995068</v>
      </c>
      <c r="G208" s="1">
        <f t="shared" ca="1" si="43"/>
        <v>9.9992584290336364</v>
      </c>
      <c r="H208" s="7">
        <f t="shared" ca="1" si="45"/>
        <v>9.9996690643846016</v>
      </c>
      <c r="I208" s="1">
        <f t="shared" ca="1" si="46"/>
        <v>6.093996104663546E-4</v>
      </c>
      <c r="J208">
        <f t="shared" ca="1" si="57"/>
        <v>-2.2613910267565984E-4</v>
      </c>
      <c r="L208" s="12">
        <v>206</v>
      </c>
      <c r="M208" s="12">
        <f t="shared" ca="1" si="51"/>
        <v>10.000278463995068</v>
      </c>
      <c r="N208" s="1">
        <f t="shared" ca="1" si="47"/>
        <v>9.9362441778851665</v>
      </c>
      <c r="O208" s="12">
        <f t="shared" ca="1" si="48"/>
        <v>6.4034286109901473E-2</v>
      </c>
      <c r="P208" s="12">
        <f t="shared" ca="1" si="52"/>
        <v>9.9516706397516401</v>
      </c>
      <c r="Q208" s="12">
        <f t="shared" si="53"/>
        <v>9.6618357487922681E-4</v>
      </c>
      <c r="R208" s="12">
        <f t="shared" si="54"/>
        <v>4.8309178743961342E-3</v>
      </c>
      <c r="S208" s="12">
        <f t="shared" ca="1" si="55"/>
        <v>9.9514346794397799</v>
      </c>
      <c r="T208" s="12">
        <f t="shared" si="56"/>
        <v>9.7087378640776673E-4</v>
      </c>
    </row>
    <row r="209" spans="5:20">
      <c r="E209" s="1">
        <v>206</v>
      </c>
      <c r="F209" s="1">
        <f t="shared" ca="1" si="44"/>
        <v>9.9992123920807394</v>
      </c>
      <c r="G209" s="1">
        <f t="shared" ca="1" si="43"/>
        <v>10.001654867951537</v>
      </c>
      <c r="H209" s="7">
        <f t="shared" ca="1" si="45"/>
        <v>10.000661966168069</v>
      </c>
      <c r="I209" s="1">
        <f t="shared" ca="1" si="46"/>
        <v>-1.449574087329708E-3</v>
      </c>
      <c r="J209">
        <f t="shared" ca="1" si="57"/>
        <v>-3.6120593776711729E-4</v>
      </c>
      <c r="L209" s="12">
        <v>207</v>
      </c>
      <c r="M209" s="12">
        <f t="shared" ca="1" si="51"/>
        <v>9.9992123920807394</v>
      </c>
      <c r="N209" s="1">
        <f t="shared" ca="1" si="47"/>
        <v>9.9366581695944465</v>
      </c>
      <c r="O209" s="12">
        <f t="shared" ca="1" si="48"/>
        <v>6.2554222486292943E-2</v>
      </c>
      <c r="P209" s="12">
        <f t="shared" ca="1" si="52"/>
        <v>9.9518992058686067</v>
      </c>
      <c r="Q209" s="12">
        <f t="shared" si="53"/>
        <v>9.6153846153846127E-4</v>
      </c>
      <c r="R209" s="12">
        <f t="shared" si="54"/>
        <v>4.8076923076923062E-3</v>
      </c>
      <c r="S209" s="12">
        <f t="shared" ca="1" si="55"/>
        <v>9.9516706397516401</v>
      </c>
      <c r="T209" s="12">
        <f t="shared" si="56"/>
        <v>9.6618357487922681E-4</v>
      </c>
    </row>
    <row r="210" spans="5:20">
      <c r="E210" s="1">
        <v>207</v>
      </c>
      <c r="F210" s="1">
        <f t="shared" ca="1" si="44"/>
        <v>9.9987492765364347</v>
      </c>
      <c r="G210" s="1">
        <f t="shared" ca="1" si="43"/>
        <v>10.000342090665759</v>
      </c>
      <c r="H210" s="7">
        <f t="shared" ca="1" si="45"/>
        <v>10.000502028416914</v>
      </c>
      <c r="I210" s="1">
        <f t="shared" ca="1" si="46"/>
        <v>-1.7527518804794084E-3</v>
      </c>
      <c r="J210">
        <f t="shared" ca="1" si="57"/>
        <v>-3.9114615772763985E-4</v>
      </c>
      <c r="L210" s="12">
        <v>208</v>
      </c>
      <c r="M210" s="12">
        <f t="shared" ca="1" si="51"/>
        <v>9.9987492765364347</v>
      </c>
      <c r="N210" s="1">
        <f t="shared" ca="1" si="47"/>
        <v>9.9370586973999266</v>
      </c>
      <c r="O210" s="12">
        <f t="shared" ca="1" si="48"/>
        <v>6.1690579136508106E-2</v>
      </c>
      <c r="P210" s="12">
        <f t="shared" ca="1" si="52"/>
        <v>9.9521233688861557</v>
      </c>
      <c r="Q210" s="12">
        <f t="shared" si="53"/>
        <v>9.569377990430619E-4</v>
      </c>
      <c r="R210" s="12">
        <f t="shared" si="54"/>
        <v>4.7846889952153091E-3</v>
      </c>
      <c r="S210" s="12">
        <f t="shared" ca="1" si="55"/>
        <v>9.9518992058686067</v>
      </c>
      <c r="T210" s="12">
        <f t="shared" si="56"/>
        <v>9.6153846153846127E-4</v>
      </c>
    </row>
    <row r="211" spans="5:20">
      <c r="E211" s="1">
        <v>208</v>
      </c>
      <c r="F211" s="1">
        <f t="shared" ca="1" si="44"/>
        <v>10.001258280553989</v>
      </c>
      <c r="G211" s="1">
        <f t="shared" ca="1" si="43"/>
        <v>9.9998276409616</v>
      </c>
      <c r="H211" s="7">
        <f t="shared" ca="1" si="45"/>
        <v>10.000164834689258</v>
      </c>
      <c r="I211" s="1">
        <f t="shared" ca="1" si="46"/>
        <v>1.0934458647309242E-3</v>
      </c>
      <c r="J211">
        <f t="shared" ca="1" si="57"/>
        <v>-6.7316303315543278E-4</v>
      </c>
      <c r="L211" s="12">
        <v>209</v>
      </c>
      <c r="M211" s="12">
        <f t="shared" ca="1" si="51"/>
        <v>10.001258280553989</v>
      </c>
      <c r="N211" s="1">
        <f t="shared" ca="1" si="47"/>
        <v>9.9374510032971877</v>
      </c>
      <c r="O211" s="12">
        <f t="shared" ca="1" si="48"/>
        <v>6.3807277256801243E-2</v>
      </c>
      <c r="P211" s="12">
        <f t="shared" ca="1" si="52"/>
        <v>9.9523573446560043</v>
      </c>
      <c r="Q211" s="12">
        <f t="shared" si="53"/>
        <v>9.5238095238095205E-4</v>
      </c>
      <c r="R211" s="12">
        <f t="shared" si="54"/>
        <v>4.7619047619047597E-3</v>
      </c>
      <c r="S211" s="12">
        <f t="shared" ca="1" si="55"/>
        <v>9.9521233688861557</v>
      </c>
      <c r="T211" s="12">
        <f t="shared" si="56"/>
        <v>9.569377990430619E-4</v>
      </c>
    </row>
    <row r="212" spans="5:20">
      <c r="E212" s="1">
        <v>209</v>
      </c>
      <c r="F212" s="1">
        <f t="shared" ca="1" si="44"/>
        <v>10.000504411084458</v>
      </c>
      <c r="G212" s="1">
        <f t="shared" ca="1" si="43"/>
        <v>10.000796968203499</v>
      </c>
      <c r="H212" s="7">
        <f t="shared" ca="1" si="45"/>
        <v>10.000480901446378</v>
      </c>
      <c r="I212" s="1">
        <f t="shared" ca="1" si="46"/>
        <v>2.3509638079843853E-5</v>
      </c>
      <c r="J212">
        <f t="shared" ca="1" si="57"/>
        <v>-6.5348753210265893E-4</v>
      </c>
      <c r="L212" s="12">
        <v>210</v>
      </c>
      <c r="M212" s="12">
        <f t="shared" ca="1" si="51"/>
        <v>10.000504411084458</v>
      </c>
      <c r="N212" s="1">
        <f t="shared" ca="1" si="47"/>
        <v>9.9378444564953625</v>
      </c>
      <c r="O212" s="12">
        <f t="shared" ca="1" si="48"/>
        <v>6.265995458909579E-2</v>
      </c>
      <c r="P212" s="12">
        <f t="shared" ca="1" si="52"/>
        <v>9.9525855298049528</v>
      </c>
      <c r="Q212" s="12">
        <f t="shared" si="53"/>
        <v>9.4786729857819865E-4</v>
      </c>
      <c r="R212" s="12">
        <f t="shared" si="54"/>
        <v>4.739336492890993E-3</v>
      </c>
      <c r="S212" s="12">
        <f t="shared" ca="1" si="55"/>
        <v>9.9523573446560043</v>
      </c>
      <c r="T212" s="12">
        <f t="shared" si="56"/>
        <v>9.5238095238095205E-4</v>
      </c>
    </row>
    <row r="213" spans="5:20">
      <c r="E213" s="1">
        <v>210</v>
      </c>
      <c r="F213" s="1">
        <f t="shared" ca="1" si="44"/>
        <v>9.9995569689175579</v>
      </c>
      <c r="G213" s="1">
        <f t="shared" ca="1" si="43"/>
        <v>9.9998015907029068</v>
      </c>
      <c r="H213" s="7">
        <f t="shared" ca="1" si="45"/>
        <v>10.000141246074643</v>
      </c>
      <c r="I213" s="1">
        <f t="shared" ca="1" si="46"/>
        <v>-5.8427715708475603E-4</v>
      </c>
      <c r="J213">
        <f t="shared" ca="1" si="57"/>
        <v>-5.6664172279532468E-4</v>
      </c>
      <c r="L213" s="12">
        <v>211</v>
      </c>
      <c r="M213" s="12">
        <f t="shared" ca="1" si="51"/>
        <v>9.9995569689175579</v>
      </c>
      <c r="N213" s="1">
        <f t="shared" ca="1" si="47"/>
        <v>9.9382269079410879</v>
      </c>
      <c r="O213" s="12">
        <f t="shared" ca="1" si="48"/>
        <v>6.133006097646998E-2</v>
      </c>
      <c r="P213" s="12">
        <f t="shared" ca="1" si="52"/>
        <v>9.9528070931969932</v>
      </c>
      <c r="Q213" s="12">
        <f t="shared" si="53"/>
        <v>9.4339622641509402E-4</v>
      </c>
      <c r="R213" s="12">
        <f t="shared" si="54"/>
        <v>4.7169811320754689E-3</v>
      </c>
      <c r="S213" s="12">
        <f t="shared" ca="1" si="55"/>
        <v>9.9525855298049528</v>
      </c>
      <c r="T213" s="12">
        <f t="shared" si="56"/>
        <v>9.4786729857819865E-4</v>
      </c>
    </row>
    <row r="214" spans="5:20">
      <c r="E214" s="1">
        <v>211</v>
      </c>
      <c r="F214" s="1">
        <f t="shared" ca="1" si="44"/>
        <v>9.9980245043499298</v>
      </c>
      <c r="G214" s="1">
        <f t="shared" ca="1" si="43"/>
        <v>10.001879253954222</v>
      </c>
      <c r="H214" s="7">
        <f t="shared" ca="1" si="45"/>
        <v>10.001010250014431</v>
      </c>
      <c r="I214" s="1">
        <f t="shared" ca="1" si="46"/>
        <v>-2.9857456645014935E-3</v>
      </c>
      <c r="J214">
        <f t="shared" ca="1" si="57"/>
        <v>-3.3990896532003488E-4</v>
      </c>
      <c r="L214" s="12">
        <v>212</v>
      </c>
      <c r="M214" s="12">
        <f t="shared" ca="1" si="51"/>
        <v>9.9980245043499298</v>
      </c>
      <c r="N214" s="1">
        <f t="shared" ca="1" si="47"/>
        <v>9.9386174131313521</v>
      </c>
      <c r="O214" s="12">
        <f t="shared" ca="1" si="48"/>
        <v>5.940709121857779E-2</v>
      </c>
      <c r="P214" s="12">
        <f t="shared" ca="1" si="52"/>
        <v>9.9530193815122647</v>
      </c>
      <c r="Q214" s="12">
        <f t="shared" si="53"/>
        <v>9.389671361502345E-4</v>
      </c>
      <c r="R214" s="12">
        <f t="shared" si="54"/>
        <v>4.6948356807511721E-3</v>
      </c>
      <c r="S214" s="12">
        <f t="shared" ca="1" si="55"/>
        <v>9.9528070931969932</v>
      </c>
      <c r="T214" s="12">
        <f t="shared" si="56"/>
        <v>9.4339622641509402E-4</v>
      </c>
    </row>
    <row r="215" spans="5:20">
      <c r="E215" s="1">
        <v>212</v>
      </c>
      <c r="F215" s="1">
        <f t="shared" ca="1" si="44"/>
        <v>10.000219584682268</v>
      </c>
      <c r="G215" s="1">
        <f t="shared" ca="1" si="43"/>
        <v>10.000019083815012</v>
      </c>
      <c r="H215" s="7">
        <f t="shared" ca="1" si="45"/>
        <v>10.000514666914722</v>
      </c>
      <c r="I215" s="1">
        <f t="shared" ca="1" si="46"/>
        <v>-2.950822324532254E-4</v>
      </c>
      <c r="J215">
        <f t="shared" ca="1" si="57"/>
        <v>-1.1589522751194181E-4</v>
      </c>
      <c r="L215" s="12">
        <v>213</v>
      </c>
      <c r="M215" s="12">
        <f t="shared" ca="1" si="51"/>
        <v>10.000219584682268</v>
      </c>
      <c r="N215" s="1">
        <f t="shared" ca="1" si="47"/>
        <v>9.9389918135623496</v>
      </c>
      <c r="O215" s="12">
        <f t="shared" ca="1" si="48"/>
        <v>6.1227771119918728E-2</v>
      </c>
      <c r="P215" s="12">
        <f t="shared" ca="1" si="52"/>
        <v>9.9532399432093204</v>
      </c>
      <c r="Q215" s="12">
        <f t="shared" si="53"/>
        <v>9.3457943925233627E-4</v>
      </c>
      <c r="R215" s="12">
        <f t="shared" si="54"/>
        <v>4.672897196261681E-3</v>
      </c>
      <c r="S215" s="12">
        <f t="shared" ca="1" si="55"/>
        <v>9.9530193815122647</v>
      </c>
      <c r="T215" s="12">
        <f t="shared" si="56"/>
        <v>9.389671361502345E-4</v>
      </c>
    </row>
    <row r="216" spans="5:20">
      <c r="E216" s="1">
        <v>213</v>
      </c>
      <c r="F216" s="1">
        <f t="shared" ca="1" si="44"/>
        <v>9.9988926893887253</v>
      </c>
      <c r="G216" s="1">
        <f t="shared" ca="1" si="43"/>
        <v>10.000157458928621</v>
      </c>
      <c r="H216" s="7">
        <f t="shared" ca="1" si="45"/>
        <v>10.000336062921672</v>
      </c>
      <c r="I216" s="1">
        <f t="shared" ca="1" si="46"/>
        <v>-1.4433735329468789E-3</v>
      </c>
      <c r="J216">
        <f t="shared" ca="1" si="57"/>
        <v>-1.4128951221739072E-4</v>
      </c>
      <c r="L216" s="12">
        <v>214</v>
      </c>
      <c r="M216" s="12">
        <f t="shared" ca="1" si="51"/>
        <v>9.9988926893887253</v>
      </c>
      <c r="N216" s="1">
        <f t="shared" ca="1" si="47"/>
        <v>9.9393625144433564</v>
      </c>
      <c r="O216" s="12">
        <f t="shared" ca="1" si="48"/>
        <v>5.9530174945368941E-2</v>
      </c>
      <c r="P216" s="12">
        <f t="shared" ca="1" si="52"/>
        <v>9.9534522815636439</v>
      </c>
      <c r="Q216" s="12">
        <f t="shared" si="53"/>
        <v>9.3023255813953472E-4</v>
      </c>
      <c r="R216" s="12">
        <f t="shared" si="54"/>
        <v>4.6511627906976726E-3</v>
      </c>
      <c r="S216" s="12">
        <f t="shared" ca="1" si="55"/>
        <v>9.9532399432093204</v>
      </c>
      <c r="T216" s="12">
        <f t="shared" si="56"/>
        <v>9.3457943925233627E-4</v>
      </c>
    </row>
    <row r="217" spans="5:20">
      <c r="E217" s="1">
        <v>214</v>
      </c>
      <c r="F217" s="1">
        <f t="shared" ca="1" si="44"/>
        <v>10.000803537122199</v>
      </c>
      <c r="G217" s="1">
        <f t="shared" ca="1" si="43"/>
        <v>10.00077186308174</v>
      </c>
      <c r="H217" s="7">
        <f t="shared" ca="1" si="45"/>
        <v>10.000553963001707</v>
      </c>
      <c r="I217" s="1">
        <f t="shared" ca="1" si="46"/>
        <v>2.4957412049175787E-4</v>
      </c>
      <c r="J217">
        <f t="shared" ca="1" si="57"/>
        <v>-1.9132691433387805E-4</v>
      </c>
      <c r="L217" s="12">
        <v>215</v>
      </c>
      <c r="M217" s="12">
        <f t="shared" ca="1" si="51"/>
        <v>10.000803537122199</v>
      </c>
      <c r="N217" s="1">
        <f t="shared" ca="1" si="47"/>
        <v>9.9397324502785267</v>
      </c>
      <c r="O217" s="12">
        <f t="shared" ca="1" si="48"/>
        <v>6.1071086843671907E-2</v>
      </c>
      <c r="P217" s="12">
        <f t="shared" ca="1" si="52"/>
        <v>9.9536715003393788</v>
      </c>
      <c r="Q217" s="12">
        <f t="shared" si="53"/>
        <v>9.2592592592592574E-4</v>
      </c>
      <c r="R217" s="12">
        <f t="shared" si="54"/>
        <v>4.6296296296296285E-3</v>
      </c>
      <c r="S217" s="12">
        <f t="shared" ca="1" si="55"/>
        <v>9.9534522815636439</v>
      </c>
      <c r="T217" s="12">
        <f t="shared" si="56"/>
        <v>9.3023255813953472E-4</v>
      </c>
    </row>
    <row r="218" spans="5:20">
      <c r="E218" s="1">
        <v>215</v>
      </c>
      <c r="F218" s="1">
        <f t="shared" ca="1" si="44"/>
        <v>10.001697161072222</v>
      </c>
      <c r="G218" s="1">
        <f t="shared" ca="1" si="43"/>
        <v>9.9998846437356583</v>
      </c>
      <c r="H218" s="7">
        <f t="shared" ca="1" si="45"/>
        <v>10.000219303368683</v>
      </c>
      <c r="I218" s="1">
        <f t="shared" ca="1" si="46"/>
        <v>1.4778577035396978E-3</v>
      </c>
      <c r="J218">
        <f t="shared" ca="1" si="57"/>
        <v>-1.4821204402384324E-4</v>
      </c>
      <c r="L218" s="12">
        <v>216</v>
      </c>
      <c r="M218" s="12">
        <f t="shared" ca="1" si="51"/>
        <v>10.001697161072222</v>
      </c>
      <c r="N218" s="1">
        <f t="shared" ca="1" si="47"/>
        <v>9.9400926430537186</v>
      </c>
      <c r="O218" s="12">
        <f t="shared" ca="1" si="48"/>
        <v>6.160451801850364E-2</v>
      </c>
      <c r="P218" s="12">
        <f t="shared" ca="1" si="52"/>
        <v>9.9538928167482865</v>
      </c>
      <c r="Q218" s="12">
        <f t="shared" si="53"/>
        <v>9.216589861751151E-4</v>
      </c>
      <c r="R218" s="12">
        <f t="shared" si="54"/>
        <v>4.6082949308755752E-3</v>
      </c>
      <c r="S218" s="12">
        <f t="shared" ca="1" si="55"/>
        <v>9.9536715003393788</v>
      </c>
      <c r="T218" s="12">
        <f t="shared" si="56"/>
        <v>9.2592592592592574E-4</v>
      </c>
    </row>
    <row r="219" spans="5:20">
      <c r="E219" s="1">
        <v>216</v>
      </c>
      <c r="F219" s="1">
        <f t="shared" ca="1" si="44"/>
        <v>10.001512874122511</v>
      </c>
      <c r="G219" s="1">
        <f t="shared" ca="1" si="43"/>
        <v>10.001170937901493</v>
      </c>
      <c r="H219" s="7">
        <f t="shared" ca="1" si="45"/>
        <v>10.000695120635088</v>
      </c>
      <c r="I219" s="1">
        <f t="shared" ca="1" si="46"/>
        <v>8.1775348742318954E-4</v>
      </c>
      <c r="J219">
        <f t="shared" ca="1" si="57"/>
        <v>2.2637332922137432E-4</v>
      </c>
      <c r="L219" s="12">
        <v>217</v>
      </c>
      <c r="M219" s="12">
        <f t="shared" ca="1" si="51"/>
        <v>10.001512874122511</v>
      </c>
      <c r="N219" s="1">
        <f t="shared" ca="1" si="47"/>
        <v>9.940456204332575</v>
      </c>
      <c r="O219" s="12">
        <f t="shared" ca="1" si="48"/>
        <v>6.105666978993618E-2</v>
      </c>
      <c r="P219" s="12">
        <f t="shared" ca="1" si="52"/>
        <v>9.9541112573784432</v>
      </c>
      <c r="Q219" s="12">
        <f t="shared" si="53"/>
        <v>9.174311926605504E-4</v>
      </c>
      <c r="R219" s="12">
        <f t="shared" si="54"/>
        <v>4.5871559633027517E-3</v>
      </c>
      <c r="S219" s="12">
        <f t="shared" ca="1" si="55"/>
        <v>9.9538928167482865</v>
      </c>
      <c r="T219" s="12">
        <f t="shared" si="56"/>
        <v>9.216589861751151E-4</v>
      </c>
    </row>
    <row r="220" spans="5:20">
      <c r="E220" s="1">
        <v>217</v>
      </c>
      <c r="F220" s="1">
        <f t="shared" ca="1" si="44"/>
        <v>10.000530786214579</v>
      </c>
      <c r="G220" s="1">
        <f t="shared" ca="1" si="43"/>
        <v>9.9993916807988672</v>
      </c>
      <c r="H220" s="7">
        <f t="shared" ca="1" si="45"/>
        <v>10.000043400716978</v>
      </c>
      <c r="I220" s="1">
        <f t="shared" ca="1" si="46"/>
        <v>4.8738549760152239E-4</v>
      </c>
      <c r="J220">
        <f t="shared" ca="1" si="57"/>
        <v>4.4089617795659561E-4</v>
      </c>
      <c r="L220" s="12">
        <v>218</v>
      </c>
      <c r="M220" s="12">
        <f t="shared" ca="1" si="51"/>
        <v>10.000530786214579</v>
      </c>
      <c r="N220" s="1">
        <f t="shared" ca="1" si="47"/>
        <v>9.9408049349625536</v>
      </c>
      <c r="O220" s="12">
        <f t="shared" ca="1" si="48"/>
        <v>5.9725851252025564E-2</v>
      </c>
      <c r="P220" s="12">
        <f t="shared" ca="1" si="52"/>
        <v>9.9543232186973292</v>
      </c>
      <c r="Q220" s="12">
        <f t="shared" si="53"/>
        <v>9.1324200913242006E-4</v>
      </c>
      <c r="R220" s="12">
        <f t="shared" si="54"/>
        <v>4.5662100456621002E-3</v>
      </c>
      <c r="S220" s="12">
        <f t="shared" ca="1" si="55"/>
        <v>9.9541112573784432</v>
      </c>
      <c r="T220" s="12">
        <f t="shared" si="56"/>
        <v>9.174311926605504E-4</v>
      </c>
    </row>
    <row r="221" spans="5:20">
      <c r="E221" s="1">
        <v>218</v>
      </c>
      <c r="F221" s="1">
        <f t="shared" ca="1" si="44"/>
        <v>10.000996899569333</v>
      </c>
      <c r="G221" s="1">
        <f t="shared" ca="1" si="43"/>
        <v>10.000271392386335</v>
      </c>
      <c r="H221" s="7">
        <f t="shared" ca="1" si="45"/>
        <v>10.000157396551657</v>
      </c>
      <c r="I221" s="1">
        <f t="shared" ca="1" si="46"/>
        <v>8.3950301767643509E-4</v>
      </c>
      <c r="J221">
        <f t="shared" ca="1" si="57"/>
        <v>2.3060525156921586E-4</v>
      </c>
      <c r="L221" s="12">
        <v>219</v>
      </c>
      <c r="M221" s="12">
        <f t="shared" ca="1" si="51"/>
        <v>10.000996899569333</v>
      </c>
      <c r="N221" s="1">
        <f t="shared" ca="1" si="47"/>
        <v>9.9411547376532816</v>
      </c>
      <c r="O221" s="12">
        <f t="shared" ca="1" si="48"/>
        <v>5.984216191605185E-2</v>
      </c>
      <c r="P221" s="12">
        <f t="shared" ca="1" si="52"/>
        <v>9.9545353717922023</v>
      </c>
      <c r="Q221" s="12">
        <f t="shared" si="53"/>
        <v>9.0909090909090909E-4</v>
      </c>
      <c r="R221" s="12">
        <f t="shared" si="54"/>
        <v>4.5454545454545452E-3</v>
      </c>
      <c r="S221" s="12">
        <f t="shared" ca="1" si="55"/>
        <v>9.9543232186973292</v>
      </c>
      <c r="T221" s="12">
        <f t="shared" si="56"/>
        <v>9.1324200913242006E-4</v>
      </c>
    </row>
    <row r="222" spans="5:20">
      <c r="E222" s="1">
        <v>219</v>
      </c>
      <c r="F222" s="1">
        <f t="shared" ca="1" si="44"/>
        <v>10.000054729551215</v>
      </c>
      <c r="G222" s="1">
        <f t="shared" ca="1" si="43"/>
        <v>10.000905791316942</v>
      </c>
      <c r="H222" s="7">
        <f t="shared" ca="1" si="45"/>
        <v>10.0005315939343</v>
      </c>
      <c r="I222" s="1">
        <f t="shared" ca="1" si="46"/>
        <v>-4.7686438308502943E-4</v>
      </c>
      <c r="J222">
        <f t="shared" ca="1" si="57"/>
        <v>2.5028792532015841E-4</v>
      </c>
      <c r="L222" s="12">
        <v>220</v>
      </c>
      <c r="M222" s="12">
        <f t="shared" ca="1" si="51"/>
        <v>10.000054729551215</v>
      </c>
      <c r="N222" s="1">
        <f t="shared" ca="1" si="47"/>
        <v>9.9415041590197344</v>
      </c>
      <c r="O222" s="12">
        <f t="shared" ca="1" si="48"/>
        <v>5.8550570531480162E-2</v>
      </c>
      <c r="P222" s="12">
        <f t="shared" ca="1" si="52"/>
        <v>9.9547413417368134</v>
      </c>
      <c r="Q222" s="12">
        <f t="shared" si="53"/>
        <v>9.049773755656109E-4</v>
      </c>
      <c r="R222" s="12">
        <f t="shared" si="54"/>
        <v>4.5248868778280538E-3</v>
      </c>
      <c r="S222" s="12">
        <f t="shared" ca="1" si="55"/>
        <v>9.9545353717922023</v>
      </c>
      <c r="T222" s="12">
        <f t="shared" si="56"/>
        <v>9.0909090909090909E-4</v>
      </c>
    </row>
    <row r="223" spans="5:20">
      <c r="E223" s="1">
        <v>220</v>
      </c>
      <c r="F223" s="1">
        <f t="shared" ca="1" si="44"/>
        <v>10.000301627528328</v>
      </c>
      <c r="G223" s="1">
        <f t="shared" ca="1" si="43"/>
        <v>10.000377918030326</v>
      </c>
      <c r="H223" s="7">
        <f t="shared" ca="1" si="45"/>
        <v>10.000454755982313</v>
      </c>
      <c r="I223" s="1">
        <f t="shared" ca="1" si="46"/>
        <v>-1.53128453984408E-4</v>
      </c>
      <c r="J223">
        <f t="shared" ca="1" si="57"/>
        <v>-1.5309663033367116E-4</v>
      </c>
      <c r="L223" s="12">
        <v>221</v>
      </c>
      <c r="M223" s="12">
        <f t="shared" ca="1" si="51"/>
        <v>10.000301627528328</v>
      </c>
      <c r="N223" s="1">
        <f t="shared" ca="1" si="47"/>
        <v>9.9418464483163067</v>
      </c>
      <c r="O223" s="12">
        <f t="shared" ca="1" si="48"/>
        <v>5.8455179212021591E-2</v>
      </c>
      <c r="P223" s="12">
        <f t="shared" ca="1" si="52"/>
        <v>9.9549465682493885</v>
      </c>
      <c r="Q223" s="12">
        <f t="shared" si="53"/>
        <v>9.0090090090090102E-4</v>
      </c>
      <c r="R223" s="12">
        <f t="shared" si="54"/>
        <v>4.5045045045045045E-3</v>
      </c>
      <c r="S223" s="12">
        <f t="shared" ca="1" si="55"/>
        <v>9.9547413417368134</v>
      </c>
      <c r="T223" s="12">
        <f t="shared" si="56"/>
        <v>9.049773755656109E-4</v>
      </c>
    </row>
    <row r="224" spans="5:20">
      <c r="E224" s="1">
        <v>221</v>
      </c>
      <c r="F224" s="1">
        <f t="shared" ca="1" si="44"/>
        <v>10.000493239728332</v>
      </c>
      <c r="G224" s="1">
        <f t="shared" ca="1" si="43"/>
        <v>9.9990115073384498</v>
      </c>
      <c r="H224" s="7">
        <f t="shared" ca="1" si="45"/>
        <v>9.9997331316603812</v>
      </c>
      <c r="I224" s="1">
        <f t="shared" ca="1" si="46"/>
        <v>7.601080679506822E-4</v>
      </c>
      <c r="J224">
        <f t="shared" ca="1" si="57"/>
        <v>-2.870851332886559E-4</v>
      </c>
      <c r="L224" s="12">
        <v>222</v>
      </c>
      <c r="M224" s="12">
        <f t="shared" ca="1" si="51"/>
        <v>10.000493239728332</v>
      </c>
      <c r="N224" s="1">
        <f t="shared" ca="1" si="47"/>
        <v>9.9421768821834871</v>
      </c>
      <c r="O224" s="12">
        <f t="shared" ca="1" si="48"/>
        <v>5.8316357544844877E-2</v>
      </c>
      <c r="P224" s="12">
        <f t="shared" ca="1" si="52"/>
        <v>9.9551508134129705</v>
      </c>
      <c r="Q224" s="12">
        <f t="shared" si="53"/>
        <v>8.9686098654708532E-4</v>
      </c>
      <c r="R224" s="12">
        <f t="shared" si="54"/>
        <v>4.4843049327354268E-3</v>
      </c>
      <c r="S224" s="12">
        <f t="shared" ca="1" si="55"/>
        <v>9.9549465682493885</v>
      </c>
      <c r="T224" s="12">
        <f t="shared" si="56"/>
        <v>9.0090090090090102E-4</v>
      </c>
    </row>
    <row r="225" spans="5:20">
      <c r="E225" s="1">
        <v>222</v>
      </c>
      <c r="F225" s="1">
        <f t="shared" ca="1" si="44"/>
        <v>10.001248197375396</v>
      </c>
      <c r="G225" s="1">
        <f t="shared" ca="1" si="43"/>
        <v>9.9990629705806118</v>
      </c>
      <c r="H225" s="7">
        <f t="shared" ca="1" si="45"/>
        <v>9.9993980511204974</v>
      </c>
      <c r="I225" s="1">
        <f t="shared" ca="1" si="46"/>
        <v>1.8501462548989878E-3</v>
      </c>
      <c r="J225">
        <f t="shared" ca="1" si="57"/>
        <v>-2.152819902136116E-4</v>
      </c>
      <c r="L225" s="12">
        <v>223</v>
      </c>
      <c r="M225" s="12">
        <f t="shared" ca="1" si="51"/>
        <v>10.001248197375396</v>
      </c>
      <c r="N225" s="1">
        <f t="shared" ca="1" si="47"/>
        <v>9.9425038137259989</v>
      </c>
      <c r="O225" s="12">
        <f t="shared" ca="1" si="48"/>
        <v>5.8744383649397491E-2</v>
      </c>
      <c r="P225" s="12">
        <f t="shared" ca="1" si="52"/>
        <v>9.9553566053056599</v>
      </c>
      <c r="Q225" s="12">
        <f t="shared" si="53"/>
        <v>8.9285714285714294E-4</v>
      </c>
      <c r="R225" s="12">
        <f t="shared" si="54"/>
        <v>4.464285714285714E-3</v>
      </c>
      <c r="S225" s="12">
        <f t="shared" ca="1" si="55"/>
        <v>9.9551508134129705</v>
      </c>
      <c r="T225" s="12">
        <f t="shared" si="56"/>
        <v>8.9686098654708532E-4</v>
      </c>
    </row>
    <row r="226" spans="5:20">
      <c r="E226" s="1">
        <v>223</v>
      </c>
      <c r="F226" s="1">
        <f t="shared" ca="1" si="44"/>
        <v>9.9971841884346428</v>
      </c>
      <c r="G226" s="1">
        <f t="shared" ca="1" si="43"/>
        <v>10.002062891342428</v>
      </c>
      <c r="H226" s="7">
        <f t="shared" ca="1" si="45"/>
        <v>10.000730471231464</v>
      </c>
      <c r="I226" s="1">
        <f t="shared" ca="1" si="46"/>
        <v>-3.5462827968206767E-3</v>
      </c>
      <c r="J226">
        <f t="shared" ca="1" si="57"/>
        <v>-3.1234307997234366E-4</v>
      </c>
      <c r="L226" s="12">
        <v>224</v>
      </c>
      <c r="M226" s="12">
        <f t="shared" ca="1" si="51"/>
        <v>9.9971841884346428</v>
      </c>
      <c r="N226" s="1">
        <f t="shared" ca="1" si="47"/>
        <v>9.9428441513123786</v>
      </c>
      <c r="O226" s="12">
        <f t="shared" ca="1" si="48"/>
        <v>5.4340037122264206E-2</v>
      </c>
      <c r="P226" s="12">
        <f t="shared" ca="1" si="52"/>
        <v>9.9555425056751208</v>
      </c>
      <c r="Q226" s="12">
        <f t="shared" si="53"/>
        <v>8.8888888888888893E-4</v>
      </c>
      <c r="R226" s="12">
        <f t="shared" si="54"/>
        <v>4.4444444444444444E-3</v>
      </c>
      <c r="S226" s="12">
        <f t="shared" ca="1" si="55"/>
        <v>9.9553566053056599</v>
      </c>
      <c r="T226" s="12">
        <f t="shared" si="56"/>
        <v>8.9285714285714294E-4</v>
      </c>
    </row>
    <row r="227" spans="5:20">
      <c r="E227" s="1">
        <v>224</v>
      </c>
      <c r="F227" s="1">
        <f t="shared" ca="1" si="44"/>
        <v>10.001173958834714</v>
      </c>
      <c r="G227" s="1">
        <f t="shared" ca="1" si="43"/>
        <v>10.000724644721961</v>
      </c>
      <c r="H227" s="7">
        <f t="shared" ca="1" si="45"/>
        <v>10.000727557976713</v>
      </c>
      <c r="I227" s="1">
        <f t="shared" ca="1" si="46"/>
        <v>4.4640085800118356E-4</v>
      </c>
      <c r="J227">
        <f t="shared" ca="1" si="57"/>
        <v>-2.2943492528177957E-4</v>
      </c>
      <c r="L227" s="12">
        <v>225</v>
      </c>
      <c r="M227" s="12">
        <f t="shared" ca="1" si="51"/>
        <v>10.001173958834714</v>
      </c>
      <c r="N227" s="1">
        <f t="shared" ca="1" si="47"/>
        <v>9.9431730177522066</v>
      </c>
      <c r="O227" s="12">
        <f t="shared" ca="1" si="48"/>
        <v>5.8000941082507751E-2</v>
      </c>
      <c r="P227" s="12">
        <f t="shared" ca="1" si="52"/>
        <v>9.9557444147598986</v>
      </c>
      <c r="Q227" s="12">
        <f t="shared" si="53"/>
        <v>8.8495575221238937E-4</v>
      </c>
      <c r="R227" s="12">
        <f t="shared" si="54"/>
        <v>4.4247787610619468E-3</v>
      </c>
      <c r="S227" s="12">
        <f t="shared" ca="1" si="55"/>
        <v>9.9555425056751208</v>
      </c>
      <c r="T227" s="12">
        <f t="shared" si="56"/>
        <v>8.8888888888888893E-4</v>
      </c>
    </row>
    <row r="228" spans="5:20">
      <c r="E228" s="1">
        <v>225</v>
      </c>
      <c r="F228" s="1">
        <f t="shared" ca="1" si="44"/>
        <v>9.9978871138319523</v>
      </c>
      <c r="G228" s="1">
        <f t="shared" ca="1" si="43"/>
        <v>10.000158645393189</v>
      </c>
      <c r="H228" s="7">
        <f t="shared" ca="1" si="45"/>
        <v>10.000443101684951</v>
      </c>
      <c r="I228" s="1">
        <f t="shared" ca="1" si="46"/>
        <v>-2.555987852998598E-3</v>
      </c>
      <c r="J228">
        <f t="shared" ca="1" si="57"/>
        <v>-1.6312993058207326E-4</v>
      </c>
      <c r="L228" s="12">
        <v>226</v>
      </c>
      <c r="M228" s="12">
        <f t="shared" ca="1" si="51"/>
        <v>9.9978871138319523</v>
      </c>
      <c r="N228" s="1">
        <f t="shared" ca="1" si="47"/>
        <v>9.9434949704507432</v>
      </c>
      <c r="O228" s="12">
        <f t="shared" ca="1" si="48"/>
        <v>5.4392143381209124E-2</v>
      </c>
      <c r="P228" s="12">
        <f t="shared" ca="1" si="52"/>
        <v>9.9559300654166041</v>
      </c>
      <c r="Q228" s="12">
        <f t="shared" si="53"/>
        <v>8.8105726872246689E-4</v>
      </c>
      <c r="R228" s="12">
        <f t="shared" si="54"/>
        <v>4.4052863436123343E-3</v>
      </c>
      <c r="S228" s="12">
        <f t="shared" ca="1" si="55"/>
        <v>9.9557444147598986</v>
      </c>
      <c r="T228" s="12">
        <f t="shared" si="56"/>
        <v>8.8495575221238937E-4</v>
      </c>
    </row>
    <row r="229" spans="5:20">
      <c r="E229" s="1">
        <v>226</v>
      </c>
      <c r="F229" s="1">
        <f t="shared" ca="1" si="44"/>
        <v>9.9998042103630187</v>
      </c>
      <c r="G229" s="1">
        <f t="shared" ca="1" si="43"/>
        <v>10.00020958212534</v>
      </c>
      <c r="H229" s="7">
        <f t="shared" ca="1" si="45"/>
        <v>10.000326341905145</v>
      </c>
      <c r="I229" s="1">
        <f t="shared" ca="1" si="46"/>
        <v>-5.2213154212665813E-4</v>
      </c>
      <c r="J229">
        <f t="shared" ca="1" si="57"/>
        <v>-3.0336717976187089E-4</v>
      </c>
      <c r="L229" s="12">
        <v>227</v>
      </c>
      <c r="M229" s="12">
        <f t="shared" ca="1" si="51"/>
        <v>9.9998042103630187</v>
      </c>
      <c r="N229" s="1">
        <f t="shared" ca="1" si="47"/>
        <v>9.9438135918646449</v>
      </c>
      <c r="O229" s="12">
        <f t="shared" ca="1" si="48"/>
        <v>5.5990618498373834E-2</v>
      </c>
      <c r="P229" s="12">
        <f t="shared" ca="1" si="52"/>
        <v>9.9561224958768957</v>
      </c>
      <c r="Q229" s="12">
        <f t="shared" si="53"/>
        <v>8.7719298245614026E-4</v>
      </c>
      <c r="R229" s="12">
        <f t="shared" si="54"/>
        <v>4.3859649122807006E-3</v>
      </c>
      <c r="S229" s="12">
        <f t="shared" ca="1" si="55"/>
        <v>9.9559300654166041</v>
      </c>
      <c r="T229" s="12">
        <f t="shared" si="56"/>
        <v>8.8105726872246689E-4</v>
      </c>
    </row>
    <row r="230" spans="5:20">
      <c r="E230" s="1">
        <v>227</v>
      </c>
      <c r="F230" s="1">
        <f t="shared" ca="1" si="44"/>
        <v>10.000506560874918</v>
      </c>
      <c r="G230" s="1">
        <f t="shared" ca="1" si="43"/>
        <v>9.9982759459879862</v>
      </c>
      <c r="H230" s="7">
        <f t="shared" ca="1" si="45"/>
        <v>9.9993011439465658</v>
      </c>
      <c r="I230" s="1">
        <f t="shared" ca="1" si="46"/>
        <v>1.2054169283519656E-3</v>
      </c>
      <c r="J230">
        <f t="shared" ca="1" si="57"/>
        <v>-2.9952181318080304E-4</v>
      </c>
      <c r="L230" s="12">
        <v>228</v>
      </c>
      <c r="M230" s="12">
        <f t="shared" ca="1" si="51"/>
        <v>10.000506560874918</v>
      </c>
      <c r="N230" s="1">
        <f t="shared" ca="1" si="47"/>
        <v>9.9441178508262276</v>
      </c>
      <c r="O230" s="12">
        <f t="shared" ca="1" si="48"/>
        <v>5.6388710048690172E-2</v>
      </c>
      <c r="P230" s="12">
        <f t="shared" ca="1" si="52"/>
        <v>9.9563163127546161</v>
      </c>
      <c r="Q230" s="12">
        <f t="shared" si="53"/>
        <v>8.7336244541484707E-4</v>
      </c>
      <c r="R230" s="12">
        <f t="shared" si="54"/>
        <v>4.3668122270742347E-3</v>
      </c>
      <c r="S230" s="12">
        <f t="shared" ca="1" si="55"/>
        <v>9.9561224958768957</v>
      </c>
      <c r="T230" s="12">
        <f t="shared" si="56"/>
        <v>8.7719298245614026E-4</v>
      </c>
    </row>
    <row r="231" spans="5:20">
      <c r="E231" s="1">
        <v>228</v>
      </c>
      <c r="F231" s="1">
        <f t="shared" ca="1" si="44"/>
        <v>9.9992833822304359</v>
      </c>
      <c r="G231" s="1">
        <f t="shared" ca="1" si="43"/>
        <v>9.9995278362741296</v>
      </c>
      <c r="H231" s="7">
        <f t="shared" ca="1" si="45"/>
        <v>9.9994144901103468</v>
      </c>
      <c r="I231" s="1">
        <f t="shared" ca="1" si="46"/>
        <v>-1.3110787991088557E-4</v>
      </c>
      <c r="J231">
        <f t="shared" ca="1" si="57"/>
        <v>3.4573984219754547E-5</v>
      </c>
      <c r="L231" s="12">
        <v>229</v>
      </c>
      <c r="M231" s="12">
        <f t="shared" ca="1" si="51"/>
        <v>9.9992833822304359</v>
      </c>
      <c r="N231" s="1">
        <f t="shared" ca="1" si="47"/>
        <v>9.9444256840787162</v>
      </c>
      <c r="O231" s="12">
        <f t="shared" ca="1" si="48"/>
        <v>5.4857698151719703E-2</v>
      </c>
      <c r="P231" s="12">
        <f t="shared" ca="1" si="52"/>
        <v>9.9565031261001629</v>
      </c>
      <c r="Q231" s="12">
        <f t="shared" si="53"/>
        <v>8.6956521739130427E-4</v>
      </c>
      <c r="R231" s="12">
        <f t="shared" si="54"/>
        <v>4.3478260869565209E-3</v>
      </c>
      <c r="S231" s="12">
        <f t="shared" ca="1" si="55"/>
        <v>9.9563163127546161</v>
      </c>
      <c r="T231" s="12">
        <f t="shared" si="56"/>
        <v>8.7336244541484707E-4</v>
      </c>
    </row>
    <row r="232" spans="5:20">
      <c r="E232" s="1">
        <v>229</v>
      </c>
      <c r="F232" s="1">
        <f t="shared" ca="1" si="44"/>
        <v>9.9998501458547384</v>
      </c>
      <c r="G232" s="1">
        <f t="shared" ca="1" si="43"/>
        <v>9.9995813672714871</v>
      </c>
      <c r="H232" s="7">
        <f t="shared" ca="1" si="45"/>
        <v>9.9994979286909178</v>
      </c>
      <c r="I232" s="1">
        <f t="shared" ca="1" si="46"/>
        <v>3.5221716382061174E-4</v>
      </c>
      <c r="J232">
        <f t="shared" ca="1" si="57"/>
        <v>8.7857378115074877E-5</v>
      </c>
      <c r="L232" s="12">
        <v>230</v>
      </c>
      <c r="M232" s="12">
        <f t="shared" ca="1" si="51"/>
        <v>9.9998501458547384</v>
      </c>
      <c r="N232" s="1">
        <f t="shared" ca="1" si="47"/>
        <v>9.944730411610168</v>
      </c>
      <c r="O232" s="12">
        <f t="shared" ca="1" si="48"/>
        <v>5.5119734244570395E-2</v>
      </c>
      <c r="P232" s="12">
        <f t="shared" ca="1" si="52"/>
        <v>9.9566907755363303</v>
      </c>
      <c r="Q232" s="12">
        <f t="shared" si="53"/>
        <v>8.658008658008658E-4</v>
      </c>
      <c r="R232" s="12">
        <f t="shared" si="54"/>
        <v>4.3290043290043281E-3</v>
      </c>
      <c r="S232" s="12">
        <f t="shared" ca="1" si="55"/>
        <v>9.9565031261001629</v>
      </c>
      <c r="T232" s="12">
        <f t="shared" si="56"/>
        <v>8.6956521739130427E-4</v>
      </c>
    </row>
    <row r="233" spans="5:20">
      <c r="E233" s="1">
        <v>230</v>
      </c>
      <c r="F233" s="1">
        <f t="shared" ca="1" si="44"/>
        <v>10.00063492965454</v>
      </c>
      <c r="G233" s="1">
        <f t="shared" ca="1" si="43"/>
        <v>10.000752087632137</v>
      </c>
      <c r="H233" s="7">
        <f t="shared" ca="1" si="45"/>
        <v>10.000125008161527</v>
      </c>
      <c r="I233" s="1">
        <f t="shared" ca="1" si="46"/>
        <v>5.0992149301265499E-4</v>
      </c>
      <c r="J233">
        <f t="shared" ca="1" si="57"/>
        <v>4.6511718816972803E-4</v>
      </c>
      <c r="L233" s="12">
        <v>231</v>
      </c>
      <c r="M233" s="12">
        <f t="shared" ca="1" si="51"/>
        <v>10.00063492965454</v>
      </c>
      <c r="N233" s="1">
        <f t="shared" ca="1" si="47"/>
        <v>9.9450382230168817</v>
      </c>
      <c r="O233" s="12">
        <f t="shared" ca="1" si="48"/>
        <v>5.5596706637658144E-2</v>
      </c>
      <c r="P233" s="12">
        <f t="shared" ca="1" si="52"/>
        <v>9.9568801899937363</v>
      </c>
      <c r="Q233" s="12">
        <f t="shared" si="53"/>
        <v>8.6206896551724137E-4</v>
      </c>
      <c r="R233" s="12">
        <f t="shared" si="54"/>
        <v>4.3103448275862068E-3</v>
      </c>
      <c r="S233" s="12">
        <f t="shared" ca="1" si="55"/>
        <v>9.9566907755363303</v>
      </c>
      <c r="T233" s="12">
        <f t="shared" si="56"/>
        <v>8.658008658008658E-4</v>
      </c>
    </row>
    <row r="234" spans="5:20">
      <c r="E234" s="1">
        <v>231</v>
      </c>
      <c r="F234" s="1">
        <f t="shared" ca="1" si="44"/>
        <v>9.9999519656411824</v>
      </c>
      <c r="G234" s="1">
        <f t="shared" ca="1" si="43"/>
        <v>10.001063451968534</v>
      </c>
      <c r="H234" s="7">
        <f t="shared" ca="1" si="45"/>
        <v>10.00059423006503</v>
      </c>
      <c r="I234" s="1">
        <f t="shared" ca="1" si="46"/>
        <v>-6.422644238472941E-4</v>
      </c>
      <c r="J234">
        <f t="shared" ca="1" si="57"/>
        <v>4.3782989829264094E-4</v>
      </c>
      <c r="L234" s="12">
        <v>232</v>
      </c>
      <c r="M234" s="12">
        <f t="shared" ca="1" si="51"/>
        <v>9.9999519656411824</v>
      </c>
      <c r="N234" s="1">
        <f t="shared" ca="1" si="47"/>
        <v>9.9453443718089662</v>
      </c>
      <c r="O234" s="12">
        <f t="shared" ca="1" si="48"/>
        <v>5.4607593832216139E-2</v>
      </c>
      <c r="P234" s="12">
        <f t="shared" ca="1" si="52"/>
        <v>9.9570650473999489</v>
      </c>
      <c r="Q234" s="12">
        <f t="shared" si="53"/>
        <v>8.5836909871244641E-4</v>
      </c>
      <c r="R234" s="12">
        <f t="shared" si="54"/>
        <v>4.2918454935622317E-3</v>
      </c>
      <c r="S234" s="12">
        <f t="shared" ca="1" si="55"/>
        <v>9.9568801899937363</v>
      </c>
      <c r="T234" s="12">
        <f t="shared" si="56"/>
        <v>8.6206896551724137E-4</v>
      </c>
    </row>
    <row r="235" spans="5:20">
      <c r="E235" s="1">
        <v>232</v>
      </c>
      <c r="F235" s="1">
        <f t="shared" ca="1" si="44"/>
        <v>10.001123306018824</v>
      </c>
      <c r="G235" s="1">
        <f t="shared" ca="1" si="43"/>
        <v>9.9978751821312013</v>
      </c>
      <c r="H235" s="7">
        <f t="shared" ca="1" si="45"/>
        <v>9.9992347060981146</v>
      </c>
      <c r="I235" s="1">
        <f t="shared" ca="1" si="46"/>
        <v>1.888599920709666E-3</v>
      </c>
      <c r="J235">
        <f t="shared" ca="1" si="57"/>
        <v>3.2909028444816357E-4</v>
      </c>
      <c r="L235" s="12">
        <v>233</v>
      </c>
      <c r="M235" s="12">
        <f t="shared" ca="1" si="51"/>
        <v>10.001123306018824</v>
      </c>
      <c r="N235" s="1">
        <f t="shared" ca="1" si="47"/>
        <v>9.9456298653433262</v>
      </c>
      <c r="O235" s="12">
        <f t="shared" ca="1" si="48"/>
        <v>5.5493440675498107E-2</v>
      </c>
      <c r="P235" s="12">
        <f t="shared" ca="1" si="52"/>
        <v>9.9572533305564388</v>
      </c>
      <c r="Q235" s="12">
        <f t="shared" si="53"/>
        <v>8.5470085470085481E-4</v>
      </c>
      <c r="R235" s="12">
        <f t="shared" si="54"/>
        <v>4.2735042735042731E-3</v>
      </c>
      <c r="S235" s="12">
        <f t="shared" ca="1" si="55"/>
        <v>9.9570650473999489</v>
      </c>
      <c r="T235" s="12">
        <f t="shared" si="56"/>
        <v>8.5836909871244641E-4</v>
      </c>
    </row>
    <row r="236" spans="5:20">
      <c r="E236" s="1">
        <v>233</v>
      </c>
      <c r="F236" s="1">
        <f t="shared" ca="1" si="44"/>
        <v>9.9992112819594148</v>
      </c>
      <c r="G236" s="1">
        <f t="shared" ca="1" si="43"/>
        <v>9.9995985074663434</v>
      </c>
      <c r="H236" s="7">
        <f t="shared" ca="1" si="45"/>
        <v>9.9994166067822299</v>
      </c>
      <c r="I236" s="1">
        <f t="shared" ca="1" si="46"/>
        <v>-2.0532482281510056E-4</v>
      </c>
      <c r="J236">
        <f t="shared" ca="1" si="57"/>
        <v>2.3634200628812606E-4</v>
      </c>
      <c r="L236" s="12">
        <v>234</v>
      </c>
      <c r="M236" s="12">
        <f t="shared" ca="1" si="51"/>
        <v>9.9992112819594148</v>
      </c>
      <c r="N236" s="1">
        <f t="shared" ca="1" si="47"/>
        <v>9.9459215877331797</v>
      </c>
      <c r="O236" s="12">
        <f t="shared" ca="1" si="48"/>
        <v>5.3289694226235085E-2</v>
      </c>
      <c r="P236" s="12">
        <f t="shared" ca="1" si="52"/>
        <v>9.957431875030494</v>
      </c>
      <c r="Q236" s="12">
        <f t="shared" si="53"/>
        <v>8.5106382978723414E-4</v>
      </c>
      <c r="R236" s="12">
        <f t="shared" si="54"/>
        <v>4.2553191489361703E-3</v>
      </c>
      <c r="S236" s="12">
        <f t="shared" ca="1" si="55"/>
        <v>9.9572533305564388</v>
      </c>
      <c r="T236" s="12">
        <f t="shared" si="56"/>
        <v>8.5470085470085481E-4</v>
      </c>
    </row>
    <row r="237" spans="5:20">
      <c r="E237" s="1">
        <v>234</v>
      </c>
      <c r="F237" s="1">
        <f t="shared" ca="1" si="44"/>
        <v>9.9997365330261943</v>
      </c>
      <c r="G237" s="1">
        <f t="shared" ca="1" si="43"/>
        <v>9.9980979896762481</v>
      </c>
      <c r="H237" s="7">
        <f t="shared" ca="1" si="45"/>
        <v>9.9987572982292399</v>
      </c>
      <c r="I237" s="1">
        <f t="shared" ca="1" si="46"/>
        <v>9.7923479695438687E-4</v>
      </c>
      <c r="J237">
        <f t="shared" ca="1" si="57"/>
        <v>1.7841521261381389E-4</v>
      </c>
      <c r="L237" s="12">
        <v>235</v>
      </c>
      <c r="M237" s="12">
        <f t="shared" ca="1" si="51"/>
        <v>9.9997365330261943</v>
      </c>
      <c r="N237" s="1">
        <f t="shared" ca="1" si="47"/>
        <v>9.9462021060231969</v>
      </c>
      <c r="O237" s="12">
        <f t="shared" ca="1" si="48"/>
        <v>5.3534427002997376E-2</v>
      </c>
      <c r="P237" s="12">
        <f t="shared" ca="1" si="52"/>
        <v>9.9576111320559004</v>
      </c>
      <c r="Q237" s="12">
        <f t="shared" si="53"/>
        <v>8.4745762711864415E-4</v>
      </c>
      <c r="R237" s="12">
        <f t="shared" si="54"/>
        <v>4.2372881355932212E-3</v>
      </c>
      <c r="S237" s="12">
        <f t="shared" ca="1" si="55"/>
        <v>9.957431875030494</v>
      </c>
      <c r="T237" s="12">
        <f t="shared" si="56"/>
        <v>8.5106382978723414E-4</v>
      </c>
    </row>
    <row r="238" spans="5:20">
      <c r="E238" s="1">
        <v>235</v>
      </c>
      <c r="F238" s="1">
        <f t="shared" ca="1" si="44"/>
        <v>10.000995883235353</v>
      </c>
      <c r="G238" s="1">
        <f t="shared" ca="1" si="43"/>
        <v>10.00080124774637</v>
      </c>
      <c r="H238" s="7">
        <f t="shared" ca="1" si="45"/>
        <v>9.999779272987805</v>
      </c>
      <c r="I238" s="1">
        <f t="shared" ca="1" si="46"/>
        <v>1.2166102475479335E-3</v>
      </c>
      <c r="J238">
        <f t="shared" ca="1" si="57"/>
        <v>1.8764948209266664E-4</v>
      </c>
      <c r="L238" s="12">
        <v>236</v>
      </c>
      <c r="M238" s="12">
        <f t="shared" ca="1" si="51"/>
        <v>10.000995883235353</v>
      </c>
      <c r="N238" s="1">
        <f t="shared" ca="1" si="47"/>
        <v>9.9464940800431059</v>
      </c>
      <c r="O238" s="12">
        <f t="shared" ca="1" si="48"/>
        <v>5.4501803192247067E-2</v>
      </c>
      <c r="P238" s="12">
        <f t="shared" ca="1" si="52"/>
        <v>9.957794190077756</v>
      </c>
      <c r="Q238" s="12">
        <f t="shared" si="53"/>
        <v>8.4388185654008451E-4</v>
      </c>
      <c r="R238" s="12">
        <f t="shared" si="54"/>
        <v>4.2194092827004225E-3</v>
      </c>
      <c r="S238" s="12">
        <f t="shared" ca="1" si="55"/>
        <v>9.9576111320559004</v>
      </c>
      <c r="T238" s="12">
        <f t="shared" si="56"/>
        <v>8.4745762711864415E-4</v>
      </c>
    </row>
    <row r="239" spans="5:20">
      <c r="E239" s="1">
        <v>236</v>
      </c>
      <c r="F239" s="1">
        <f t="shared" ca="1" si="44"/>
        <v>10.000192679927215</v>
      </c>
      <c r="G239" s="1">
        <f t="shared" ca="1" si="43"/>
        <v>10.00219609574842</v>
      </c>
      <c r="H239" s="7">
        <f t="shared" ca="1" si="45"/>
        <v>10.000987684368113</v>
      </c>
      <c r="I239" s="1">
        <f t="shared" ca="1" si="46"/>
        <v>-7.9500444089752875E-4</v>
      </c>
      <c r="J239">
        <f t="shared" ca="1" si="57"/>
        <v>2.4026192376194188E-4</v>
      </c>
      <c r="L239" s="12">
        <v>237</v>
      </c>
      <c r="M239" s="12">
        <f t="shared" ca="1" si="51"/>
        <v>10.000192679927215</v>
      </c>
      <c r="N239" s="1">
        <f t="shared" ca="1" si="47"/>
        <v>9.9467903673606859</v>
      </c>
      <c r="O239" s="12">
        <f t="shared" ca="1" si="48"/>
        <v>5.3402312566529275E-2</v>
      </c>
      <c r="P239" s="12">
        <f t="shared" ca="1" si="52"/>
        <v>9.9579723349930909</v>
      </c>
      <c r="Q239" s="12">
        <f t="shared" si="53"/>
        <v>8.4033613445378167E-4</v>
      </c>
      <c r="R239" s="12">
        <f t="shared" si="54"/>
        <v>4.2016806722689082E-3</v>
      </c>
      <c r="S239" s="12">
        <f t="shared" ca="1" si="55"/>
        <v>9.957794190077756</v>
      </c>
      <c r="T239" s="12">
        <f t="shared" si="56"/>
        <v>8.4388185654008451E-4</v>
      </c>
    </row>
    <row r="240" spans="5:20">
      <c r="E240" s="1">
        <v>237</v>
      </c>
      <c r="F240" s="1">
        <f t="shared" ca="1" si="44"/>
        <v>10.000167880012262</v>
      </c>
      <c r="G240" s="1">
        <f t="shared" ca="1" si="43"/>
        <v>9.9991120340765942</v>
      </c>
      <c r="H240" s="7">
        <f t="shared" ca="1" si="45"/>
        <v>10.000049859222354</v>
      </c>
      <c r="I240" s="1">
        <f t="shared" ca="1" si="46"/>
        <v>1.1802078990719167E-4</v>
      </c>
      <c r="J240">
        <f t="shared" ca="1" si="57"/>
        <v>-7.8884007720603222E-5</v>
      </c>
      <c r="L240" s="12">
        <v>238</v>
      </c>
      <c r="M240" s="12">
        <f t="shared" ca="1" si="51"/>
        <v>10.000167880012262</v>
      </c>
      <c r="N240" s="1">
        <f t="shared" ca="1" si="47"/>
        <v>9.9470672015761128</v>
      </c>
      <c r="O240" s="12">
        <f t="shared" ca="1" si="48"/>
        <v>5.3100678436148741E-2</v>
      </c>
      <c r="P240" s="12">
        <f t="shared" ca="1" si="52"/>
        <v>9.9581488853906599</v>
      </c>
      <c r="Q240" s="12">
        <f t="shared" si="53"/>
        <v>8.3682008368200853E-4</v>
      </c>
      <c r="R240" s="12">
        <f t="shared" si="54"/>
        <v>4.1841004184100423E-3</v>
      </c>
      <c r="S240" s="12">
        <f t="shared" ca="1" si="55"/>
        <v>9.9579723349930909</v>
      </c>
      <c r="T240" s="12">
        <f t="shared" si="56"/>
        <v>8.4033613445378167E-4</v>
      </c>
    </row>
    <row r="241" spans="5:20">
      <c r="E241" s="1">
        <v>238</v>
      </c>
      <c r="F241" s="1">
        <f t="shared" ca="1" si="44"/>
        <v>9.9987036632990698</v>
      </c>
      <c r="G241" s="1">
        <f t="shared" ca="1" si="43"/>
        <v>9.9994746486988078</v>
      </c>
      <c r="H241" s="7">
        <f t="shared" ca="1" si="45"/>
        <v>9.999762253960581</v>
      </c>
      <c r="I241" s="1">
        <f t="shared" ca="1" si="46"/>
        <v>-1.0585906615112606E-3</v>
      </c>
      <c r="J241">
        <f t="shared" ca="1" si="57"/>
        <v>-5.1911383657454735E-5</v>
      </c>
      <c r="L241" s="12">
        <v>239</v>
      </c>
      <c r="M241" s="12">
        <f t="shared" ca="1" si="51"/>
        <v>9.9987036632990698</v>
      </c>
      <c r="N241" s="1">
        <f t="shared" ca="1" si="47"/>
        <v>9.9473430302451806</v>
      </c>
      <c r="O241" s="12">
        <f t="shared" ca="1" si="48"/>
        <v>5.136063305388916E-2</v>
      </c>
      <c r="P241" s="12">
        <f t="shared" ca="1" si="52"/>
        <v>9.9583178636319456</v>
      </c>
      <c r="Q241" s="12">
        <f t="shared" si="53"/>
        <v>8.333333333333335E-4</v>
      </c>
      <c r="R241" s="12">
        <f t="shared" si="54"/>
        <v>4.1666666666666666E-3</v>
      </c>
      <c r="S241" s="12">
        <f t="shared" ca="1" si="55"/>
        <v>9.9581488853906599</v>
      </c>
      <c r="T241" s="12">
        <f t="shared" si="56"/>
        <v>8.3682008368200853E-4</v>
      </c>
    </row>
    <row r="242" spans="5:20">
      <c r="E242" s="1">
        <v>239</v>
      </c>
      <c r="F242" s="1">
        <f t="shared" ca="1" si="44"/>
        <v>9.9998659368160805</v>
      </c>
      <c r="G242" s="1">
        <f t="shared" ca="1" si="43"/>
        <v>10.000423721217425</v>
      </c>
      <c r="H242" s="7">
        <f t="shared" ca="1" si="45"/>
        <v>10.000092987589003</v>
      </c>
      <c r="I242" s="1">
        <f t="shared" ca="1" si="46"/>
        <v>-2.2705077292251019E-4</v>
      </c>
      <c r="J242">
        <f t="shared" ca="1" si="57"/>
        <v>-3.6729252716476423E-4</v>
      </c>
      <c r="L242" s="12">
        <v>240</v>
      </c>
      <c r="M242" s="12">
        <f t="shared" ca="1" si="51"/>
        <v>9.9998659368160805</v>
      </c>
      <c r="N242" s="1">
        <f t="shared" ca="1" si="47"/>
        <v>9.9476209396219986</v>
      </c>
      <c r="O242" s="12">
        <f t="shared" ca="1" si="48"/>
        <v>5.2244997194081932E-2</v>
      </c>
      <c r="P242" s="12">
        <f t="shared" ca="1" si="52"/>
        <v>9.9584902622758644</v>
      </c>
      <c r="Q242" s="12">
        <f t="shared" si="53"/>
        <v>8.2987551867219937E-4</v>
      </c>
      <c r="R242" s="12">
        <f t="shared" si="54"/>
        <v>4.1493775933609967E-3</v>
      </c>
      <c r="S242" s="12">
        <f t="shared" ca="1" si="55"/>
        <v>9.9583178636319456</v>
      </c>
      <c r="T242" s="12">
        <f t="shared" si="56"/>
        <v>8.333333333333335E-4</v>
      </c>
    </row>
    <row r="243" spans="5:20">
      <c r="E243" s="1">
        <v>240</v>
      </c>
      <c r="F243" s="1">
        <f t="shared" ca="1" si="44"/>
        <v>10.000204898329978</v>
      </c>
      <c r="G243" s="1">
        <f t="shared" ca="1" si="43"/>
        <v>9.9991122806953499</v>
      </c>
      <c r="H243" s="7">
        <f t="shared" ca="1" si="45"/>
        <v>9.9996026341421764</v>
      </c>
      <c r="I243" s="1">
        <f t="shared" ca="1" si="46"/>
        <v>6.0226418780118252E-4</v>
      </c>
      <c r="J243">
        <f t="shared" ca="1" si="57"/>
        <v>-5.0406570483882971E-4</v>
      </c>
      <c r="L243" s="12">
        <v>241</v>
      </c>
      <c r="M243" s="12">
        <f t="shared" ca="1" si="51"/>
        <v>10.000204898329978</v>
      </c>
      <c r="N243" s="1">
        <f t="shared" ca="1" si="47"/>
        <v>9.9478891236900893</v>
      </c>
      <c r="O243" s="12">
        <f t="shared" ca="1" si="48"/>
        <v>5.2315774639888346E-2</v>
      </c>
      <c r="P243" s="12">
        <f t="shared" ca="1" si="52"/>
        <v>9.9586626368050144</v>
      </c>
      <c r="Q243" s="12">
        <f t="shared" si="53"/>
        <v>8.2644628099173573E-4</v>
      </c>
      <c r="R243" s="12">
        <f t="shared" si="54"/>
        <v>4.1322314049586787E-3</v>
      </c>
      <c r="S243" s="12">
        <f t="shared" ca="1" si="55"/>
        <v>9.9584902622758644</v>
      </c>
      <c r="T243" s="12">
        <f t="shared" si="56"/>
        <v>8.2987551867219937E-4</v>
      </c>
    </row>
    <row r="244" spans="5:20">
      <c r="E244" s="1">
        <v>241</v>
      </c>
      <c r="F244" s="1">
        <f t="shared" ca="1" si="44"/>
        <v>10.000183767804309</v>
      </c>
      <c r="G244" s="1">
        <f t="shared" ca="1" si="43"/>
        <v>10.00099718148075</v>
      </c>
      <c r="H244" s="7">
        <f t="shared" ca="1" si="45"/>
        <v>10.000299907811463</v>
      </c>
      <c r="I244" s="1">
        <f t="shared" ca="1" si="46"/>
        <v>-1.1614000715454154E-4</v>
      </c>
      <c r="J244">
        <f t="shared" ca="1" si="57"/>
        <v>-4.6488194736866718E-4</v>
      </c>
      <c r="L244" s="12">
        <v>242</v>
      </c>
      <c r="M244" s="12">
        <f t="shared" ca="1" si="51"/>
        <v>10.000183767804309</v>
      </c>
      <c r="N244" s="1">
        <f t="shared" ca="1" si="47"/>
        <v>9.9481642949739797</v>
      </c>
      <c r="O244" s="12">
        <f t="shared" ca="1" si="48"/>
        <v>5.201947283032915E-2</v>
      </c>
      <c r="P244" s="12">
        <f t="shared" ca="1" si="52"/>
        <v>9.9588335056568642</v>
      </c>
      <c r="Q244" s="12">
        <f t="shared" si="53"/>
        <v>8.2304526748971213E-4</v>
      </c>
      <c r="R244" s="12">
        <f t="shared" si="54"/>
        <v>4.11522633744856E-3</v>
      </c>
      <c r="S244" s="12">
        <f t="shared" ca="1" si="55"/>
        <v>9.9586626368050144</v>
      </c>
      <c r="T244" s="12">
        <f t="shared" si="56"/>
        <v>8.2644628099173573E-4</v>
      </c>
    </row>
    <row r="245" spans="5:20">
      <c r="E245" s="1">
        <v>242</v>
      </c>
      <c r="F245" s="1">
        <f t="shared" ca="1" si="44"/>
        <v>9.9987725748320315</v>
      </c>
      <c r="G245" s="1">
        <f t="shared" ca="1" si="43"/>
        <v>9.9998509606408312</v>
      </c>
      <c r="H245" s="7">
        <f t="shared" ca="1" si="45"/>
        <v>10.000075434226147</v>
      </c>
      <c r="I245" s="1">
        <f t="shared" ca="1" si="46"/>
        <v>-1.3028593941157851E-3</v>
      </c>
      <c r="J245">
        <f t="shared" ca="1" si="57"/>
        <v>-5.4255242796745766E-4</v>
      </c>
      <c r="L245" s="12">
        <v>243</v>
      </c>
      <c r="M245" s="12">
        <f t="shared" ca="1" si="51"/>
        <v>9.9987725748320315</v>
      </c>
      <c r="N245" s="1">
        <f t="shared" ca="1" si="47"/>
        <v>9.9484307210856642</v>
      </c>
      <c r="O245" s="12">
        <f t="shared" ca="1" si="48"/>
        <v>5.0341853746367349E-2</v>
      </c>
      <c r="P245" s="12">
        <f t="shared" ca="1" si="52"/>
        <v>9.9589971903665973</v>
      </c>
      <c r="Q245" s="12">
        <f t="shared" si="53"/>
        <v>8.196721311475412E-4</v>
      </c>
      <c r="R245" s="12">
        <f t="shared" si="54"/>
        <v>4.0983606557377051E-3</v>
      </c>
      <c r="S245" s="12">
        <f t="shared" ca="1" si="55"/>
        <v>9.9588335056568642</v>
      </c>
      <c r="T245" s="12">
        <f t="shared" si="56"/>
        <v>8.2304526748971213E-4</v>
      </c>
    </row>
    <row r="246" spans="5:20">
      <c r="E246" s="1">
        <v>243</v>
      </c>
      <c r="F246" s="1">
        <f t="shared" ca="1" si="44"/>
        <v>9.9997172035812092</v>
      </c>
      <c r="G246" s="1">
        <f t="shared" ca="1" si="43"/>
        <v>9.9992301701006383</v>
      </c>
      <c r="H246" s="7">
        <f t="shared" ca="1" si="45"/>
        <v>9.9996528021633928</v>
      </c>
      <c r="I246" s="1">
        <f t="shared" ca="1" si="46"/>
        <v>6.440141781638431E-5</v>
      </c>
      <c r="J246">
        <f t="shared" ca="1" si="57"/>
        <v>-5.1222060404576553E-4</v>
      </c>
      <c r="L246" s="12">
        <v>244</v>
      </c>
      <c r="M246" s="12">
        <f t="shared" ca="1" si="51"/>
        <v>9.9997172035812092</v>
      </c>
      <c r="N246" s="1">
        <f t="shared" ca="1" si="47"/>
        <v>9.9486912310806126</v>
      </c>
      <c r="O246" s="12">
        <f t="shared" ca="1" si="48"/>
        <v>5.1025972500596595E-2</v>
      </c>
      <c r="P246" s="12">
        <f t="shared" ca="1" si="52"/>
        <v>9.9591633945021663</v>
      </c>
      <c r="Q246" s="12">
        <f t="shared" si="53"/>
        <v>8.1632653061224504E-4</v>
      </c>
      <c r="R246" s="12">
        <f t="shared" si="54"/>
        <v>4.0816326530612257E-3</v>
      </c>
      <c r="S246" s="12">
        <f t="shared" ca="1" si="55"/>
        <v>9.9589971903665973</v>
      </c>
      <c r="T246" s="12">
        <f t="shared" si="56"/>
        <v>8.196721311475412E-4</v>
      </c>
    </row>
    <row r="247" spans="5:20">
      <c r="E247" s="1">
        <v>244</v>
      </c>
      <c r="F247" s="1">
        <f t="shared" ca="1" si="44"/>
        <v>9.997377518172577</v>
      </c>
      <c r="G247" s="1">
        <f t="shared" ca="1" si="43"/>
        <v>9.9994513874579969</v>
      </c>
      <c r="H247" s="7">
        <f t="shared" ca="1" si="45"/>
        <v>9.9995520948106957</v>
      </c>
      <c r="I247" s="1">
        <f t="shared" ca="1" si="46"/>
        <v>-2.1745766381187082E-3</v>
      </c>
      <c r="J247">
        <f t="shared" ca="1" si="57"/>
        <v>-5.7251171963450536E-4</v>
      </c>
      <c r="L247" s="12">
        <v>245</v>
      </c>
      <c r="M247" s="12">
        <f t="shared" ca="1" si="51"/>
        <v>9.997377518172577</v>
      </c>
      <c r="N247" s="1">
        <f t="shared" ca="1" si="47"/>
        <v>9.9489502114702937</v>
      </c>
      <c r="O247" s="12">
        <f t="shared" ca="1" si="48"/>
        <v>4.8427306702283346E-2</v>
      </c>
      <c r="P247" s="12">
        <f t="shared" ca="1" si="52"/>
        <v>9.9593187364683065</v>
      </c>
      <c r="Q247" s="12">
        <f t="shared" si="53"/>
        <v>8.1300813008130103E-4</v>
      </c>
      <c r="R247" s="12">
        <f t="shared" si="54"/>
        <v>4.0650406504065045E-3</v>
      </c>
      <c r="S247" s="12">
        <f t="shared" ca="1" si="55"/>
        <v>9.9591633945021663</v>
      </c>
      <c r="T247" s="12">
        <f t="shared" si="56"/>
        <v>8.1632653061224504E-4</v>
      </c>
    </row>
    <row r="248" spans="5:20">
      <c r="E248" s="1">
        <v>245</v>
      </c>
      <c r="F248" s="1">
        <f t="shared" ca="1" si="44"/>
        <v>9.9996933904623972</v>
      </c>
      <c r="G248" s="1">
        <f t="shared" ca="1" si="43"/>
        <v>10.000136929172486</v>
      </c>
      <c r="H248" s="7">
        <f t="shared" ca="1" si="45"/>
        <v>9.99984451199159</v>
      </c>
      <c r="I248" s="1">
        <f t="shared" ca="1" si="46"/>
        <v>-1.5112152919272148E-4</v>
      </c>
      <c r="J248">
        <f t="shared" ca="1" si="57"/>
        <v>-6.0864309529584659E-4</v>
      </c>
      <c r="L248" s="12">
        <v>246</v>
      </c>
      <c r="M248" s="12">
        <f t="shared" ca="1" si="51"/>
        <v>9.9996933904623972</v>
      </c>
      <c r="N248" s="1">
        <f t="shared" ca="1" si="47"/>
        <v>9.9492100425246193</v>
      </c>
      <c r="O248" s="12">
        <f t="shared" ca="1" si="48"/>
        <v>5.0483347937777978E-2</v>
      </c>
      <c r="P248" s="12">
        <f t="shared" ca="1" si="52"/>
        <v>9.9594821966059346</v>
      </c>
      <c r="Q248" s="12">
        <f t="shared" si="53"/>
        <v>8.0971659919028358E-4</v>
      </c>
      <c r="R248" s="12">
        <f t="shared" si="54"/>
        <v>4.0485829959514179E-3</v>
      </c>
      <c r="S248" s="12">
        <f t="shared" ca="1" si="55"/>
        <v>9.9593187364683065</v>
      </c>
      <c r="T248" s="12">
        <f t="shared" si="56"/>
        <v>8.1300813008130103E-4</v>
      </c>
    </row>
    <row r="249" spans="5:20">
      <c r="E249" s="1">
        <v>246</v>
      </c>
      <c r="F249" s="1">
        <f t="shared" ca="1" si="44"/>
        <v>9.9993603800098363</v>
      </c>
      <c r="G249" s="1">
        <f t="shared" ca="1" si="43"/>
        <v>9.9996825817604744</v>
      </c>
      <c r="H249" s="7">
        <f t="shared" ca="1" si="45"/>
        <v>9.9997635468760322</v>
      </c>
      <c r="I249" s="1">
        <f t="shared" ca="1" si="46"/>
        <v>-4.0316686619590314E-4</v>
      </c>
      <c r="J249">
        <f t="shared" ca="1" si="57"/>
        <v>-5.5217198312274007E-4</v>
      </c>
      <c r="L249" s="12">
        <v>247</v>
      </c>
      <c r="M249" s="12">
        <f t="shared" ca="1" si="51"/>
        <v>9.9993603800098363</v>
      </c>
      <c r="N249" s="1">
        <f t="shared" ca="1" si="47"/>
        <v>9.9494649543389411</v>
      </c>
      <c r="O249" s="12">
        <f t="shared" ca="1" si="48"/>
        <v>4.9895425670895222E-2</v>
      </c>
      <c r="P249" s="12">
        <f t="shared" ca="1" si="52"/>
        <v>9.9596429957325636</v>
      </c>
      <c r="Q249" s="12">
        <f t="shared" si="53"/>
        <v>8.0645161290322602E-4</v>
      </c>
      <c r="R249" s="12">
        <f t="shared" si="54"/>
        <v>4.0322580645161298E-3</v>
      </c>
      <c r="S249" s="12">
        <f t="shared" ca="1" si="55"/>
        <v>9.9594821966059346</v>
      </c>
      <c r="T249" s="12">
        <f t="shared" si="56"/>
        <v>8.0971659919028358E-4</v>
      </c>
    </row>
    <row r="250" spans="5:20">
      <c r="E250" s="1">
        <v>247</v>
      </c>
      <c r="F250" s="1">
        <f t="shared" ca="1" si="44"/>
        <v>9.9993782385132803</v>
      </c>
      <c r="G250" s="1">
        <f t="shared" ca="1" si="43"/>
        <v>10.000310298182688</v>
      </c>
      <c r="H250" s="7">
        <f t="shared" ca="1" si="45"/>
        <v>10.000036922529361</v>
      </c>
      <c r="I250" s="1">
        <f t="shared" ca="1" si="46"/>
        <v>-6.5868401608071281E-4</v>
      </c>
      <c r="J250">
        <f t="shared" ca="1" si="57"/>
        <v>-3.3470293048498689E-4</v>
      </c>
      <c r="L250" s="12">
        <v>248</v>
      </c>
      <c r="M250" s="12">
        <f t="shared" ca="1" si="51"/>
        <v>9.9993782385132803</v>
      </c>
      <c r="N250" s="1">
        <f t="shared" ca="1" si="47"/>
        <v>9.9497204585793622</v>
      </c>
      <c r="O250" s="12">
        <f t="shared" ca="1" si="48"/>
        <v>4.9657779933918178E-2</v>
      </c>
      <c r="P250" s="12">
        <f t="shared" ca="1" si="52"/>
        <v>9.9598025750208397</v>
      </c>
      <c r="Q250" s="12">
        <f t="shared" si="53"/>
        <v>8.0321285140562263E-4</v>
      </c>
      <c r="R250" s="12">
        <f t="shared" si="54"/>
        <v>4.0160642570281138E-3</v>
      </c>
      <c r="S250" s="12">
        <f t="shared" ca="1" si="55"/>
        <v>9.9596429957325636</v>
      </c>
      <c r="T250" s="12">
        <f t="shared" si="56"/>
        <v>8.0645161290322602E-4</v>
      </c>
    </row>
    <row r="251" spans="5:20">
      <c r="E251" s="1">
        <v>248</v>
      </c>
      <c r="F251" s="1">
        <f t="shared" ca="1" si="44"/>
        <v>9.9999947682296746</v>
      </c>
      <c r="G251" s="1">
        <f t="shared" ca="1" si="43"/>
        <v>10.001463158774575</v>
      </c>
      <c r="H251" s="7">
        <f t="shared" ca="1" si="45"/>
        <v>10.000750040651969</v>
      </c>
      <c r="I251" s="1">
        <f t="shared" ca="1" si="46"/>
        <v>-7.5527242229433966E-4</v>
      </c>
      <c r="J251">
        <f t="shared" ca="1" si="57"/>
        <v>-3.9959161383773534E-4</v>
      </c>
      <c r="L251" s="12">
        <v>249</v>
      </c>
      <c r="M251" s="12">
        <f t="shared" ca="1" si="51"/>
        <v>9.9999947682296746</v>
      </c>
      <c r="N251" s="1">
        <f t="shared" ca="1" si="47"/>
        <v>9.9499791720803383</v>
      </c>
      <c r="O251" s="12">
        <f t="shared" ca="1" si="48"/>
        <v>5.0015596149336261E-2</v>
      </c>
      <c r="P251" s="12">
        <f t="shared" ca="1" si="52"/>
        <v>9.9599633437936745</v>
      </c>
      <c r="Q251" s="12">
        <f t="shared" si="53"/>
        <v>8.0000000000000015E-4</v>
      </c>
      <c r="R251" s="12">
        <f t="shared" si="54"/>
        <v>4.000000000000001E-3</v>
      </c>
      <c r="S251" s="12">
        <f t="shared" ca="1" si="55"/>
        <v>9.9598025750208397</v>
      </c>
      <c r="T251" s="12">
        <f t="shared" si="56"/>
        <v>8.0321285140562263E-4</v>
      </c>
    </row>
    <row r="252" spans="5:20">
      <c r="E252" s="1">
        <v>249</v>
      </c>
      <c r="F252" s="1">
        <f t="shared" ca="1" si="44"/>
        <v>9.9994552852062419</v>
      </c>
      <c r="G252" s="1">
        <f t="shared" ca="1" si="43"/>
        <v>9.9998204536181348</v>
      </c>
      <c r="H252" s="7">
        <f t="shared" ca="1" si="45"/>
        <v>10.000285247135052</v>
      </c>
      <c r="I252" s="1">
        <f t="shared" ca="1" si="46"/>
        <v>-8.2996192880990804E-4</v>
      </c>
      <c r="J252">
        <f t="shared" ca="1" si="57"/>
        <v>-2.7166103822544584E-4</v>
      </c>
      <c r="L252" s="12">
        <v>250</v>
      </c>
      <c r="M252" s="12">
        <f t="shared" ca="1" si="51"/>
        <v>9.9994552852062419</v>
      </c>
      <c r="N252" s="1">
        <f t="shared" ca="1" si="47"/>
        <v>9.9502271386551531</v>
      </c>
      <c r="O252" s="12">
        <f t="shared" ca="1" si="48"/>
        <v>4.9228146551088869E-2</v>
      </c>
      <c r="P252" s="12">
        <f t="shared" ca="1" si="52"/>
        <v>9.9601206822056767</v>
      </c>
      <c r="Q252" s="12">
        <f t="shared" si="53"/>
        <v>7.968127490039842E-4</v>
      </c>
      <c r="R252" s="12">
        <f t="shared" si="54"/>
        <v>3.9840637450199211E-3</v>
      </c>
      <c r="S252" s="12">
        <f t="shared" ca="1" si="55"/>
        <v>9.9599633437936745</v>
      </c>
      <c r="T252" s="12">
        <f t="shared" si="56"/>
        <v>8.0000000000000015E-4</v>
      </c>
    </row>
    <row r="253" spans="5:20">
      <c r="E253" s="1">
        <v>250</v>
      </c>
      <c r="F253" s="1">
        <f t="shared" ca="1" si="44"/>
        <v>9.9995880855209549</v>
      </c>
      <c r="G253" s="1">
        <f t="shared" ca="1" si="43"/>
        <v>9.9984090230444842</v>
      </c>
      <c r="H253" s="7">
        <f t="shared" ca="1" si="45"/>
        <v>9.9993471350897671</v>
      </c>
      <c r="I253" s="1">
        <f t="shared" ca="1" si="46"/>
        <v>2.4095043118776971E-4</v>
      </c>
      <c r="J253">
        <f t="shared" ca="1" si="57"/>
        <v>-3.0076407138217575E-4</v>
      </c>
      <c r="L253" s="12">
        <v>251</v>
      </c>
      <c r="M253" s="12">
        <f t="shared" ca="1" si="51"/>
        <v>9.9995880855209549</v>
      </c>
      <c r="N253" s="1">
        <f t="shared" ca="1" si="47"/>
        <v>9.9504656628352972</v>
      </c>
      <c r="O253" s="12">
        <f t="shared" ca="1" si="48"/>
        <v>4.9122422685657696E-2</v>
      </c>
      <c r="P253" s="12">
        <f t="shared" ca="1" si="52"/>
        <v>9.9602772988854991</v>
      </c>
      <c r="Q253" s="12">
        <f t="shared" si="53"/>
        <v>7.9365079365079376E-4</v>
      </c>
      <c r="R253" s="12">
        <f t="shared" si="54"/>
        <v>3.9682539682539689E-3</v>
      </c>
      <c r="S253" s="12">
        <f t="shared" ca="1" si="55"/>
        <v>9.9601206822056767</v>
      </c>
      <c r="T253" s="12">
        <f t="shared" si="56"/>
        <v>7.968127490039842E-4</v>
      </c>
    </row>
    <row r="254" spans="5:20">
      <c r="E254" s="1">
        <v>251</v>
      </c>
      <c r="F254" s="1">
        <f t="shared" ca="1" si="44"/>
        <v>9.9999251141218064</v>
      </c>
      <c r="G254" s="1">
        <f t="shared" ca="1" si="43"/>
        <v>9.9996059509246926</v>
      </c>
      <c r="H254" s="7">
        <f t="shared" ca="1" si="45"/>
        <v>9.9994765430072299</v>
      </c>
      <c r="I254" s="1">
        <f t="shared" ca="1" si="46"/>
        <v>4.4857111457652366E-4</v>
      </c>
      <c r="J254">
        <f t="shared" ca="1" si="57"/>
        <v>-2.3914979735941699E-4</v>
      </c>
      <c r="L254" s="12">
        <v>252</v>
      </c>
      <c r="M254" s="12">
        <f t="shared" ca="1" si="51"/>
        <v>9.9999251141218064</v>
      </c>
      <c r="N254" s="1">
        <f t="shared" ca="1" si="47"/>
        <v>9.9507077332199749</v>
      </c>
      <c r="O254" s="12">
        <f t="shared" ca="1" si="48"/>
        <v>4.9217380901831476E-2</v>
      </c>
      <c r="P254" s="12">
        <f t="shared" ca="1" si="52"/>
        <v>9.9604340096176589</v>
      </c>
      <c r="Q254" s="12">
        <f t="shared" si="53"/>
        <v>7.9051383399209496E-4</v>
      </c>
      <c r="R254" s="12">
        <f t="shared" si="54"/>
        <v>3.9525691699604749E-3</v>
      </c>
      <c r="S254" s="12">
        <f t="shared" ca="1" si="55"/>
        <v>9.9602772988854991</v>
      </c>
      <c r="T254" s="12">
        <f t="shared" si="56"/>
        <v>7.9365079365079376E-4</v>
      </c>
    </row>
    <row r="255" spans="5:20">
      <c r="E255" s="1">
        <v>252</v>
      </c>
      <c r="F255" s="1">
        <f t="shared" ca="1" si="44"/>
        <v>10.000743472348606</v>
      </c>
      <c r="G255" s="1">
        <f t="shared" ca="1" si="43"/>
        <v>10.000266739425458</v>
      </c>
      <c r="H255" s="7">
        <f t="shared" ca="1" si="45"/>
        <v>9.9998716412163446</v>
      </c>
      <c r="I255" s="1">
        <f t="shared" ca="1" si="46"/>
        <v>8.7183113226174669E-4</v>
      </c>
      <c r="J255">
        <f t="shared" ca="1" si="57"/>
        <v>-1.3080364024187219E-4</v>
      </c>
      <c r="L255" s="12">
        <v>253</v>
      </c>
      <c r="M255" s="12">
        <f t="shared" ca="1" si="51"/>
        <v>10.000743472348606</v>
      </c>
      <c r="N255" s="1">
        <f t="shared" ca="1" si="47"/>
        <v>9.9509506695249037</v>
      </c>
      <c r="O255" s="12">
        <f t="shared" ca="1" si="48"/>
        <v>4.9792802823702687E-2</v>
      </c>
      <c r="P255" s="12">
        <f t="shared" ca="1" si="52"/>
        <v>9.9605927082898287</v>
      </c>
      <c r="Q255" s="12">
        <f t="shared" si="53"/>
        <v>7.874015748031497E-4</v>
      </c>
      <c r="R255" s="12">
        <f t="shared" si="54"/>
        <v>3.937007874015748E-3</v>
      </c>
      <c r="S255" s="12">
        <f t="shared" ca="1" si="55"/>
        <v>9.9604340096176589</v>
      </c>
      <c r="T255" s="12">
        <f t="shared" si="56"/>
        <v>7.9051383399209496E-4</v>
      </c>
    </row>
    <row r="256" spans="5:20">
      <c r="E256" s="1">
        <v>253</v>
      </c>
      <c r="F256" s="1">
        <f t="shared" ca="1" si="44"/>
        <v>10.000088766526984</v>
      </c>
      <c r="G256" s="1">
        <f t="shared" ca="1" si="43"/>
        <v>10.001474862669046</v>
      </c>
      <c r="H256" s="7">
        <f t="shared" ca="1" si="45"/>
        <v>10.000673251942695</v>
      </c>
      <c r="I256" s="1">
        <f t="shared" ca="1" si="46"/>
        <v>-5.8448541571110013E-4</v>
      </c>
      <c r="J256">
        <f t="shared" ca="1" si="57"/>
        <v>-2.0316817973053958E-4</v>
      </c>
      <c r="L256" s="12">
        <v>254</v>
      </c>
      <c r="M256" s="12">
        <f t="shared" ca="1" si="51"/>
        <v>10.000088766526984</v>
      </c>
      <c r="N256" s="1">
        <f t="shared" ca="1" si="47"/>
        <v>9.9511971290036545</v>
      </c>
      <c r="O256" s="12">
        <f t="shared" ca="1" si="48"/>
        <v>4.8891637523329479E-2</v>
      </c>
      <c r="P256" s="12">
        <f t="shared" ca="1" si="52"/>
        <v>9.9607475947927195</v>
      </c>
      <c r="Q256" s="12">
        <f t="shared" si="53"/>
        <v>7.8431372549019615E-4</v>
      </c>
      <c r="R256" s="12">
        <f t="shared" si="54"/>
        <v>3.9215686274509812E-3</v>
      </c>
      <c r="S256" s="12">
        <f t="shared" ca="1" si="55"/>
        <v>9.9605927082898287</v>
      </c>
      <c r="T256" s="12">
        <f t="shared" si="56"/>
        <v>7.874015748031497E-4</v>
      </c>
    </row>
    <row r="257" spans="5:20">
      <c r="E257" s="1">
        <v>254</v>
      </c>
      <c r="F257" s="1">
        <f t="shared" ca="1" si="44"/>
        <v>9.9995076145121171</v>
      </c>
      <c r="G257" s="1">
        <f t="shared" ca="1" si="43"/>
        <v>10.000132518845531</v>
      </c>
      <c r="H257" s="7">
        <f t="shared" ca="1" si="45"/>
        <v>10.000402885394113</v>
      </c>
      <c r="I257" s="1">
        <f t="shared" ca="1" si="46"/>
        <v>-8.9527088199581328E-4</v>
      </c>
      <c r="J257">
        <f t="shared" ca="1" si="57"/>
        <v>-1.4795652742414234E-4</v>
      </c>
      <c r="L257" s="12">
        <v>255</v>
      </c>
      <c r="M257" s="12">
        <f t="shared" ca="1" si="51"/>
        <v>9.9995076145121171</v>
      </c>
      <c r="N257" s="1">
        <f t="shared" ca="1" si="47"/>
        <v>9.9514346794397799</v>
      </c>
      <c r="O257" s="12">
        <f t="shared" ca="1" si="48"/>
        <v>4.8072935072337231E-2</v>
      </c>
      <c r="P257" s="12">
        <f t="shared" ca="1" si="52"/>
        <v>9.9608990011197474</v>
      </c>
      <c r="Q257" s="12">
        <f t="shared" si="53"/>
        <v>7.8125000000000004E-4</v>
      </c>
      <c r="R257" s="12">
        <f t="shared" si="54"/>
        <v>3.90625E-3</v>
      </c>
      <c r="S257" s="12">
        <f t="shared" ca="1" si="55"/>
        <v>9.9607475947927195</v>
      </c>
      <c r="T257" s="12">
        <f t="shared" si="56"/>
        <v>7.8431372549019615E-4</v>
      </c>
    </row>
    <row r="258" spans="5:20">
      <c r="E258" s="1">
        <v>255</v>
      </c>
      <c r="F258" s="1">
        <f t="shared" ca="1" si="44"/>
        <v>9.9998985228338313</v>
      </c>
      <c r="G258" s="1">
        <f t="shared" ca="1" si="43"/>
        <v>10.000278463995068</v>
      </c>
      <c r="H258" s="7">
        <f t="shared" ca="1" si="45"/>
        <v>10.000340674694591</v>
      </c>
      <c r="I258" s="1">
        <f t="shared" ca="1" si="46"/>
        <v>-4.4215186076002055E-4</v>
      </c>
      <c r="J258">
        <f t="shared" ca="1" si="57"/>
        <v>-9.1287230627301594E-5</v>
      </c>
      <c r="L258" s="12">
        <v>256</v>
      </c>
      <c r="M258" s="12">
        <f t="shared" ca="1" si="51"/>
        <v>9.9998985228338313</v>
      </c>
      <c r="N258" s="1">
        <f t="shared" ca="1" si="47"/>
        <v>9.9516706397516401</v>
      </c>
      <c r="O258" s="12">
        <f t="shared" ca="1" si="48"/>
        <v>4.822788308219117E-2</v>
      </c>
      <c r="P258" s="12">
        <f t="shared" ca="1" si="52"/>
        <v>9.9610507502314753</v>
      </c>
      <c r="Q258" s="12">
        <f t="shared" si="53"/>
        <v>7.7821011673151756E-4</v>
      </c>
      <c r="R258" s="12">
        <f t="shared" si="54"/>
        <v>3.8910505836575872E-3</v>
      </c>
      <c r="S258" s="12">
        <f t="shared" ca="1" si="55"/>
        <v>9.9608990011197474</v>
      </c>
      <c r="T258" s="12">
        <f t="shared" si="56"/>
        <v>7.8125000000000004E-4</v>
      </c>
    </row>
    <row r="259" spans="5:20">
      <c r="E259" s="1">
        <v>256</v>
      </c>
      <c r="F259" s="1">
        <f t="shared" ca="1" si="44"/>
        <v>9.9999895092616971</v>
      </c>
      <c r="G259" s="1">
        <f t="shared" ref="G259:G322" ca="1" si="58">IF(E259&gt;=$C$8,OFFSET(F259,-$C$8,0),0)</f>
        <v>9.9992123920807394</v>
      </c>
      <c r="H259" s="7">
        <f t="shared" ca="1" si="45"/>
        <v>9.9997765333876654</v>
      </c>
      <c r="I259" s="1">
        <f t="shared" ca="1" si="46"/>
        <v>2.129758740316845E-4</v>
      </c>
      <c r="J259">
        <f t="shared" ca="1" si="57"/>
        <v>-1.0333327349059118E-4</v>
      </c>
      <c r="L259" s="12">
        <v>257</v>
      </c>
      <c r="M259" s="12">
        <f t="shared" ca="1" si="51"/>
        <v>9.9999895092616971</v>
      </c>
      <c r="N259" s="1">
        <f t="shared" ca="1" si="47"/>
        <v>9.9518992058686067</v>
      </c>
      <c r="O259" s="12">
        <f t="shared" ca="1" si="48"/>
        <v>4.8090303393090394E-2</v>
      </c>
      <c r="P259" s="12">
        <f t="shared" ca="1" si="52"/>
        <v>9.961201675654074</v>
      </c>
      <c r="Q259" s="12">
        <f t="shared" si="53"/>
        <v>7.751937984496125E-4</v>
      </c>
      <c r="R259" s="12">
        <f t="shared" si="54"/>
        <v>3.875968992248062E-3</v>
      </c>
      <c r="S259" s="12">
        <f t="shared" ca="1" si="55"/>
        <v>9.9610507502314753</v>
      </c>
      <c r="T259" s="12">
        <f t="shared" si="56"/>
        <v>7.7821011673151756E-4</v>
      </c>
    </row>
    <row r="260" spans="5:20">
      <c r="E260" s="1">
        <v>257</v>
      </c>
      <c r="F260" s="1">
        <f t="shared" ref="F260:F323" ca="1" si="59">NORMINV(RAND(), $C$3, $C$4)+$C$5*E260</f>
        <v>9.9996876825171448</v>
      </c>
      <c r="G260" s="1">
        <f t="shared" ca="1" si="58"/>
        <v>9.9987492765364347</v>
      </c>
      <c r="H260" s="7">
        <f t="shared" ref="H260:H323" ca="1" si="60">H259*$C$13+G260*$C$14</f>
        <v>9.9992629049620501</v>
      </c>
      <c r="I260" s="1">
        <f t="shared" ref="I260:I323" ca="1" si="61">F260-H260</f>
        <v>4.2477755509473525E-4</v>
      </c>
      <c r="J260">
        <f t="shared" ca="1" si="57"/>
        <v>-2.3673525647733841E-4</v>
      </c>
      <c r="L260" s="12">
        <v>258</v>
      </c>
      <c r="M260" s="12">
        <f t="shared" ca="1" si="51"/>
        <v>9.9996876825171448</v>
      </c>
      <c r="N260" s="1">
        <f t="shared" ref="N260:N323" ca="1" si="62">IF(E260&gt;=$C$8,OFFSET(P260,-$C$8,0),0)</f>
        <v>9.9521233688861557</v>
      </c>
      <c r="O260" s="12">
        <f t="shared" ref="O260:O323" ca="1" si="63">M260-N260</f>
        <v>4.7564313630989119E-2</v>
      </c>
      <c r="P260" s="12">
        <f t="shared" ca="1" si="52"/>
        <v>9.9613502702751671</v>
      </c>
      <c r="Q260" s="12">
        <f t="shared" si="53"/>
        <v>7.7220077220077231E-4</v>
      </c>
      <c r="R260" s="12">
        <f t="shared" si="54"/>
        <v>3.8610038610038611E-3</v>
      </c>
      <c r="S260" s="12">
        <f t="shared" ca="1" si="55"/>
        <v>9.961201675654074</v>
      </c>
      <c r="T260" s="12">
        <f t="shared" si="56"/>
        <v>7.751937984496125E-4</v>
      </c>
    </row>
    <row r="261" spans="5:20">
      <c r="E261" s="1">
        <v>258</v>
      </c>
      <c r="F261" s="1">
        <f t="shared" ca="1" si="59"/>
        <v>9.9987816749408385</v>
      </c>
      <c r="G261" s="1">
        <f t="shared" ca="1" si="58"/>
        <v>10.001258280553989</v>
      </c>
      <c r="H261" s="7">
        <f t="shared" ca="1" si="60"/>
        <v>10.000260592758019</v>
      </c>
      <c r="I261" s="1">
        <f t="shared" ca="1" si="61"/>
        <v>-1.4789178171810136E-3</v>
      </c>
      <c r="J261">
        <f t="shared" ca="1" si="57"/>
        <v>3.5676617877200557E-5</v>
      </c>
      <c r="L261" s="12">
        <v>259</v>
      </c>
      <c r="M261" s="12">
        <f t="shared" ca="1" si="51"/>
        <v>9.9987816749408385</v>
      </c>
      <c r="N261" s="1">
        <f t="shared" ca="1" si="62"/>
        <v>9.9523573446560043</v>
      </c>
      <c r="O261" s="12">
        <f t="shared" ca="1" si="63"/>
        <v>4.642433028483417E-2</v>
      </c>
      <c r="P261" s="12">
        <f t="shared" ca="1" si="52"/>
        <v>9.9614942372161899</v>
      </c>
      <c r="Q261" s="12">
        <f t="shared" si="53"/>
        <v>7.6923076923076934E-4</v>
      </c>
      <c r="R261" s="12">
        <f t="shared" si="54"/>
        <v>3.8461538461538464E-3</v>
      </c>
      <c r="S261" s="12">
        <f t="shared" ca="1" si="55"/>
        <v>9.9613502702751671</v>
      </c>
      <c r="T261" s="12">
        <f t="shared" si="56"/>
        <v>7.7220077220077231E-4</v>
      </c>
    </row>
    <row r="262" spans="5:20">
      <c r="E262" s="1">
        <v>259</v>
      </c>
      <c r="F262" s="1">
        <f t="shared" ca="1" si="59"/>
        <v>10.000104656515493</v>
      </c>
      <c r="G262" s="1">
        <f t="shared" ca="1" si="58"/>
        <v>10.000504411084458</v>
      </c>
      <c r="H262" s="7">
        <f t="shared" ca="1" si="60"/>
        <v>10.000382501921239</v>
      </c>
      <c r="I262" s="1">
        <f t="shared" ca="1" si="61"/>
        <v>-2.7784540574593564E-4</v>
      </c>
      <c r="J262">
        <f t="shared" ca="1" si="57"/>
        <v>-6.4649450315279461E-5</v>
      </c>
      <c r="L262" s="12">
        <v>260</v>
      </c>
      <c r="M262" s="12">
        <f t="shared" ref="M262:M325" ca="1" si="64">F262</f>
        <v>10.000104656515493</v>
      </c>
      <c r="N262" s="1">
        <f t="shared" ca="1" si="62"/>
        <v>9.9525855298049528</v>
      </c>
      <c r="O262" s="12">
        <f t="shared" ca="1" si="63"/>
        <v>4.7519126710540149E-2</v>
      </c>
      <c r="P262" s="12">
        <f t="shared" ref="P262:P325" ca="1" si="65">(1-R262)*S262+R262*M262</f>
        <v>9.9616421698571838</v>
      </c>
      <c r="Q262" s="12">
        <f t="shared" ref="Q262:Q325" si="66">(1-R262)*T262</f>
        <v>7.6628352490421469E-4</v>
      </c>
      <c r="R262" s="12">
        <f t="shared" ref="R262:R325" si="67">T262/(T262+$W$14)</f>
        <v>3.831417624521073E-3</v>
      </c>
      <c r="S262" s="12">
        <f t="shared" ref="S262:S325" ca="1" si="68">P261</f>
        <v>9.9614942372161899</v>
      </c>
      <c r="T262" s="12">
        <f t="shared" ref="T262:T325" si="69">Q261+$W$15</f>
        <v>7.6923076923076934E-4</v>
      </c>
    </row>
    <row r="263" spans="5:20">
      <c r="E263" s="1">
        <v>260</v>
      </c>
      <c r="F263" s="1">
        <f t="shared" ca="1" si="59"/>
        <v>10.000777378818555</v>
      </c>
      <c r="G263" s="1">
        <f t="shared" ca="1" si="58"/>
        <v>9.9995569689175579</v>
      </c>
      <c r="H263" s="7">
        <f t="shared" ca="1" si="60"/>
        <v>9.9999697354193984</v>
      </c>
      <c r="I263" s="1">
        <f t="shared" ca="1" si="61"/>
        <v>8.0764339915617711E-4</v>
      </c>
      <c r="J263">
        <f t="shared" ca="1" si="57"/>
        <v>-2.281213143453087E-4</v>
      </c>
      <c r="L263" s="12">
        <v>261</v>
      </c>
      <c r="M263" s="12">
        <f t="shared" ca="1" si="64"/>
        <v>10.000777378818555</v>
      </c>
      <c r="N263" s="1">
        <f t="shared" ca="1" si="62"/>
        <v>9.9528070931969932</v>
      </c>
      <c r="O263" s="12">
        <f t="shared" ca="1" si="63"/>
        <v>4.7970285621561359E-2</v>
      </c>
      <c r="P263" s="12">
        <f t="shared" ca="1" si="65"/>
        <v>9.9617915408837536</v>
      </c>
      <c r="Q263" s="12">
        <f t="shared" si="66"/>
        <v>7.6335877862595441E-4</v>
      </c>
      <c r="R263" s="12">
        <f t="shared" si="67"/>
        <v>3.8167938931297717E-3</v>
      </c>
      <c r="S263" s="12">
        <f t="shared" ca="1" si="68"/>
        <v>9.9616421698571838</v>
      </c>
      <c r="T263" s="12">
        <f t="shared" si="69"/>
        <v>7.6628352490421469E-4</v>
      </c>
    </row>
    <row r="264" spans="5:20">
      <c r="E264" s="1">
        <v>261</v>
      </c>
      <c r="F264" s="1">
        <f t="shared" ca="1" si="59"/>
        <v>9.9993252305706068</v>
      </c>
      <c r="G264" s="1">
        <f t="shared" ca="1" si="58"/>
        <v>9.9980245043499298</v>
      </c>
      <c r="H264" s="7">
        <f t="shared" ca="1" si="60"/>
        <v>9.9989971198846632</v>
      </c>
      <c r="I264" s="1">
        <f t="shared" ca="1" si="61"/>
        <v>3.281106859436278E-4</v>
      </c>
      <c r="J264">
        <f t="shared" ref="J264:J327" ca="1" si="70">AVERAGE(I260:I269)</f>
        <v>-3.6106920258589527E-4</v>
      </c>
      <c r="L264" s="12">
        <v>262</v>
      </c>
      <c r="M264" s="12">
        <f t="shared" ca="1" si="64"/>
        <v>9.9993252305706068</v>
      </c>
      <c r="N264" s="1">
        <f t="shared" ca="1" si="62"/>
        <v>9.9530193815122647</v>
      </c>
      <c r="O264" s="12">
        <f t="shared" ca="1" si="63"/>
        <v>4.6305849058342119E-2</v>
      </c>
      <c r="P264" s="12">
        <f t="shared" ca="1" si="65"/>
        <v>9.9619342545327534</v>
      </c>
      <c r="Q264" s="12">
        <f t="shared" si="66"/>
        <v>7.6045627376425872E-4</v>
      </c>
      <c r="R264" s="12">
        <f t="shared" si="67"/>
        <v>3.8022813688212936E-3</v>
      </c>
      <c r="S264" s="12">
        <f t="shared" ca="1" si="68"/>
        <v>9.9617915408837536</v>
      </c>
      <c r="T264" s="12">
        <f t="shared" si="69"/>
        <v>7.6335877862595441E-4</v>
      </c>
    </row>
    <row r="265" spans="5:20">
      <c r="E265" s="1">
        <v>262</v>
      </c>
      <c r="F265" s="1">
        <f t="shared" ca="1" si="59"/>
        <v>9.9991461635858609</v>
      </c>
      <c r="G265" s="1">
        <f t="shared" ca="1" si="58"/>
        <v>10.000219584682268</v>
      </c>
      <c r="H265" s="7">
        <f t="shared" ca="1" si="60"/>
        <v>9.9996083522834667</v>
      </c>
      <c r="I265" s="1">
        <f t="shared" ca="1" si="61"/>
        <v>-4.6218869760572545E-4</v>
      </c>
      <c r="J265">
        <f t="shared" ca="1" si="70"/>
        <v>-4.3993210630404177E-4</v>
      </c>
      <c r="L265" s="12">
        <v>263</v>
      </c>
      <c r="M265" s="12">
        <f t="shared" ca="1" si="64"/>
        <v>9.9991461635858609</v>
      </c>
      <c r="N265" s="1">
        <f t="shared" ca="1" si="62"/>
        <v>9.9532399432093204</v>
      </c>
      <c r="O265" s="12">
        <f t="shared" ca="1" si="63"/>
        <v>4.5906220376540574E-2</v>
      </c>
      <c r="P265" s="12">
        <f t="shared" ca="1" si="65"/>
        <v>9.9620752087337134</v>
      </c>
      <c r="Q265" s="12">
        <f t="shared" si="66"/>
        <v>7.5757575757575779E-4</v>
      </c>
      <c r="R265" s="12">
        <f t="shared" si="67"/>
        <v>3.7878787878787884E-3</v>
      </c>
      <c r="S265" s="12">
        <f t="shared" ca="1" si="68"/>
        <v>9.9619342545327534</v>
      </c>
      <c r="T265" s="12">
        <f t="shared" si="69"/>
        <v>7.6045627376425872E-4</v>
      </c>
    </row>
    <row r="266" spans="5:20">
      <c r="E266" s="1">
        <v>263</v>
      </c>
      <c r="F266" s="1">
        <f t="shared" ca="1" si="59"/>
        <v>10.00139015416393</v>
      </c>
      <c r="G266" s="1">
        <f t="shared" ca="1" si="58"/>
        <v>9.9988926893887253</v>
      </c>
      <c r="H266" s="7">
        <f t="shared" ca="1" si="60"/>
        <v>9.999250520836096</v>
      </c>
      <c r="I266" s="1">
        <f t="shared" ca="1" si="61"/>
        <v>2.1396333278342894E-3</v>
      </c>
      <c r="J266">
        <f t="shared" ca="1" si="70"/>
        <v>-3.9829597337934783E-4</v>
      </c>
      <c r="L266" s="12">
        <v>264</v>
      </c>
      <c r="M266" s="12">
        <f t="shared" ca="1" si="64"/>
        <v>10.00139015416393</v>
      </c>
      <c r="N266" s="1">
        <f t="shared" ca="1" si="62"/>
        <v>9.9534522815636439</v>
      </c>
      <c r="O266" s="12">
        <f t="shared" ca="1" si="63"/>
        <v>4.7937872600286369E-2</v>
      </c>
      <c r="P266" s="12">
        <f t="shared" ca="1" si="65"/>
        <v>9.9622235670183557</v>
      </c>
      <c r="Q266" s="12">
        <f t="shared" si="66"/>
        <v>7.5471698113207565E-4</v>
      </c>
      <c r="R266" s="12">
        <f t="shared" si="67"/>
        <v>3.7735849056603783E-3</v>
      </c>
      <c r="S266" s="12">
        <f t="shared" ca="1" si="68"/>
        <v>9.9620752087337134</v>
      </c>
      <c r="T266" s="12">
        <f t="shared" si="69"/>
        <v>7.5757575757575779E-4</v>
      </c>
    </row>
    <row r="267" spans="5:20">
      <c r="E267" s="1">
        <v>264</v>
      </c>
      <c r="F267" s="1">
        <f t="shared" ca="1" si="59"/>
        <v>9.9981284974152267</v>
      </c>
      <c r="G267" s="1">
        <f t="shared" ca="1" si="58"/>
        <v>10.000803537122199</v>
      </c>
      <c r="H267" s="7">
        <f t="shared" ca="1" si="60"/>
        <v>10.000027028979147</v>
      </c>
      <c r="I267" s="1">
        <f t="shared" ca="1" si="61"/>
        <v>-1.8985315639206135E-3</v>
      </c>
      <c r="J267">
        <f t="shared" ca="1" si="70"/>
        <v>-3.162367512354436E-4</v>
      </c>
      <c r="L267" s="12">
        <v>265</v>
      </c>
      <c r="M267" s="12">
        <f t="shared" ca="1" si="64"/>
        <v>9.9981284974152267</v>
      </c>
      <c r="N267" s="1">
        <f t="shared" ca="1" si="62"/>
        <v>9.9536715003393788</v>
      </c>
      <c r="O267" s="12">
        <f t="shared" ca="1" si="63"/>
        <v>4.4456997075847937E-2</v>
      </c>
      <c r="P267" s="12">
        <f t="shared" ca="1" si="65"/>
        <v>9.9623585479596972</v>
      </c>
      <c r="Q267" s="12">
        <f t="shared" si="66"/>
        <v>7.5187969924812045E-4</v>
      </c>
      <c r="R267" s="12">
        <f t="shared" si="67"/>
        <v>3.7593984962406022E-3</v>
      </c>
      <c r="S267" s="12">
        <f t="shared" ca="1" si="68"/>
        <v>9.9622235670183557</v>
      </c>
      <c r="T267" s="12">
        <f t="shared" si="69"/>
        <v>7.5471698113207565E-4</v>
      </c>
    </row>
    <row r="268" spans="5:20">
      <c r="E268" s="1">
        <v>265</v>
      </c>
      <c r="F268" s="1">
        <f t="shared" ca="1" si="59"/>
        <v>9.9987852245246245</v>
      </c>
      <c r="G268" s="1">
        <f t="shared" ca="1" si="58"/>
        <v>10.001697161072222</v>
      </c>
      <c r="H268" s="7">
        <f t="shared" ca="1" si="60"/>
        <v>10.000862095025685</v>
      </c>
      <c r="I268" s="1">
        <f t="shared" ca="1" si="61"/>
        <v>-2.0768705010603128E-3</v>
      </c>
      <c r="J268">
        <f t="shared" ca="1" si="70"/>
        <v>-2.9720413808700388E-4</v>
      </c>
      <c r="L268" s="12">
        <v>266</v>
      </c>
      <c r="M268" s="12">
        <f t="shared" ca="1" si="64"/>
        <v>9.9987852245246245</v>
      </c>
      <c r="N268" s="1">
        <f t="shared" ca="1" si="62"/>
        <v>9.9538928167482865</v>
      </c>
      <c r="O268" s="12">
        <f t="shared" ca="1" si="63"/>
        <v>4.4892407776337961E-2</v>
      </c>
      <c r="P268" s="12">
        <f t="shared" ca="1" si="65"/>
        <v>9.9624949774599401</v>
      </c>
      <c r="Q268" s="12">
        <f t="shared" si="66"/>
        <v>7.4906367041198516E-4</v>
      </c>
      <c r="R268" s="12">
        <f t="shared" si="67"/>
        <v>3.7453183520599256E-3</v>
      </c>
      <c r="S268" s="12">
        <f t="shared" ca="1" si="68"/>
        <v>9.9623585479596972</v>
      </c>
      <c r="T268" s="12">
        <f t="shared" si="69"/>
        <v>7.5187969924812045E-4</v>
      </c>
    </row>
    <row r="269" spans="5:20">
      <c r="E269" s="1">
        <v>266</v>
      </c>
      <c r="F269" s="1">
        <f t="shared" ca="1" si="59"/>
        <v>10.000070981565724</v>
      </c>
      <c r="G269" s="1">
        <f t="shared" ca="1" si="58"/>
        <v>10.001512874122511</v>
      </c>
      <c r="H269" s="7">
        <f t="shared" ca="1" si="60"/>
        <v>10.001187484574098</v>
      </c>
      <c r="I269" s="1">
        <f t="shared" ca="1" si="61"/>
        <v>-1.1165030083741811E-3</v>
      </c>
      <c r="J269">
        <f t="shared" ca="1" si="70"/>
        <v>-3.6745716349972923E-4</v>
      </c>
      <c r="L269" s="12">
        <v>267</v>
      </c>
      <c r="M269" s="12">
        <f t="shared" ca="1" si="64"/>
        <v>10.000070981565724</v>
      </c>
      <c r="N269" s="1">
        <f t="shared" ca="1" si="62"/>
        <v>9.9541112573784432</v>
      </c>
      <c r="O269" s="12">
        <f t="shared" ca="1" si="63"/>
        <v>4.5959724187280671E-2</v>
      </c>
      <c r="P269" s="12">
        <f t="shared" ca="1" si="65"/>
        <v>9.9626351864304841</v>
      </c>
      <c r="Q269" s="12">
        <f t="shared" si="66"/>
        <v>7.4626865671641813E-4</v>
      </c>
      <c r="R269" s="12">
        <f t="shared" si="67"/>
        <v>3.7313432835820899E-3</v>
      </c>
      <c r="S269" s="12">
        <f t="shared" ca="1" si="68"/>
        <v>9.9624949774599401</v>
      </c>
      <c r="T269" s="12">
        <f t="shared" si="69"/>
        <v>7.4906367041198516E-4</v>
      </c>
    </row>
    <row r="270" spans="5:20">
      <c r="E270" s="1">
        <v>267</v>
      </c>
      <c r="F270" s="1">
        <f t="shared" ca="1" si="59"/>
        <v>10.000495283912253</v>
      </c>
      <c r="G270" s="1">
        <f t="shared" ca="1" si="58"/>
        <v>10.000530786214579</v>
      </c>
      <c r="H270" s="7">
        <f t="shared" ca="1" si="60"/>
        <v>10.000859135394339</v>
      </c>
      <c r="I270" s="1">
        <f t="shared" ca="1" si="61"/>
        <v>-3.6385148208673002E-4</v>
      </c>
      <c r="J270">
        <f t="shared" ca="1" si="70"/>
        <v>-2.5315749998728877E-4</v>
      </c>
      <c r="L270" s="12">
        <v>268</v>
      </c>
      <c r="M270" s="12">
        <f t="shared" ca="1" si="64"/>
        <v>10.000495283912253</v>
      </c>
      <c r="N270" s="1">
        <f t="shared" ca="1" si="62"/>
        <v>9.9543232186973292</v>
      </c>
      <c r="O270" s="12">
        <f t="shared" ca="1" si="63"/>
        <v>4.6172065214923563E-2</v>
      </c>
      <c r="P270" s="12">
        <f t="shared" ca="1" si="65"/>
        <v>9.9627759302872931</v>
      </c>
      <c r="Q270" s="12">
        <f t="shared" si="66"/>
        <v>7.4349442379182177E-4</v>
      </c>
      <c r="R270" s="12">
        <f t="shared" si="67"/>
        <v>3.7174721189591085E-3</v>
      </c>
      <c r="S270" s="12">
        <f t="shared" ca="1" si="68"/>
        <v>9.9626351864304841</v>
      </c>
      <c r="T270" s="12">
        <f t="shared" si="69"/>
        <v>7.4626865671641813E-4</v>
      </c>
    </row>
    <row r="271" spans="5:20">
      <c r="E271" s="1">
        <v>268</v>
      </c>
      <c r="F271" s="1">
        <f t="shared" ca="1" si="59"/>
        <v>9.9998654609939024</v>
      </c>
      <c r="G271" s="1">
        <f t="shared" ca="1" si="58"/>
        <v>10.000996899569333</v>
      </c>
      <c r="H271" s="7">
        <f t="shared" ca="1" si="60"/>
        <v>10.000928017481836</v>
      </c>
      <c r="I271" s="1">
        <f t="shared" ca="1" si="61"/>
        <v>-1.0625564879340743E-3</v>
      </c>
      <c r="J271">
        <f t="shared" ca="1" si="70"/>
        <v>-3.7825729531792973E-4</v>
      </c>
      <c r="L271" s="12">
        <v>269</v>
      </c>
      <c r="M271" s="12">
        <f t="shared" ca="1" si="64"/>
        <v>9.9998654609939024</v>
      </c>
      <c r="N271" s="1">
        <f t="shared" ca="1" si="62"/>
        <v>9.9545353717922023</v>
      </c>
      <c r="O271" s="12">
        <f t="shared" ca="1" si="63"/>
        <v>4.5330089201700119E-2</v>
      </c>
      <c r="P271" s="12">
        <f t="shared" ca="1" si="65"/>
        <v>9.9629132989195401</v>
      </c>
      <c r="Q271" s="12">
        <f t="shared" si="66"/>
        <v>7.4074074074074103E-4</v>
      </c>
      <c r="R271" s="12">
        <f t="shared" si="67"/>
        <v>3.7037037037037047E-3</v>
      </c>
      <c r="S271" s="12">
        <f t="shared" ca="1" si="68"/>
        <v>9.9627759302872931</v>
      </c>
      <c r="T271" s="12">
        <f t="shared" si="69"/>
        <v>7.4349442379182177E-4</v>
      </c>
    </row>
    <row r="272" spans="5:20">
      <c r="E272" s="1">
        <v>269</v>
      </c>
      <c r="F272" s="1">
        <f t="shared" ca="1" si="59"/>
        <v>10.001034120332218</v>
      </c>
      <c r="G272" s="1">
        <f t="shared" ca="1" si="58"/>
        <v>10.000054729551215</v>
      </c>
      <c r="H272" s="7">
        <f t="shared" ca="1" si="60"/>
        <v>10.000491373516525</v>
      </c>
      <c r="I272" s="1">
        <f t="shared" ca="1" si="61"/>
        <v>5.4274681569310701E-4</v>
      </c>
      <c r="J272">
        <f t="shared" ca="1" si="70"/>
        <v>-2.7658498143985356E-4</v>
      </c>
      <c r="L272" s="12">
        <v>270</v>
      </c>
      <c r="M272" s="12">
        <f t="shared" ca="1" si="64"/>
        <v>10.001034120332218</v>
      </c>
      <c r="N272" s="1">
        <f t="shared" ca="1" si="62"/>
        <v>9.9547413417368134</v>
      </c>
      <c r="O272" s="12">
        <f t="shared" ca="1" si="63"/>
        <v>4.6292778595404371E-2</v>
      </c>
      <c r="P272" s="12">
        <f t="shared" ca="1" si="65"/>
        <v>9.9630539661572257</v>
      </c>
      <c r="Q272" s="12">
        <f t="shared" si="66"/>
        <v>7.3800738007380104E-4</v>
      </c>
      <c r="R272" s="12">
        <f t="shared" si="67"/>
        <v>3.6900369003690049E-3</v>
      </c>
      <c r="S272" s="12">
        <f t="shared" ca="1" si="68"/>
        <v>9.9629132989195401</v>
      </c>
      <c r="T272" s="12">
        <f t="shared" si="69"/>
        <v>7.4074074074074103E-4</v>
      </c>
    </row>
    <row r="273" spans="5:20">
      <c r="E273" s="1">
        <v>270</v>
      </c>
      <c r="F273" s="1">
        <f t="shared" ca="1" si="59"/>
        <v>10.001394470053068</v>
      </c>
      <c r="G273" s="1">
        <f t="shared" ca="1" si="58"/>
        <v>10.000301627528328</v>
      </c>
      <c r="H273" s="7">
        <f t="shared" ca="1" si="60"/>
        <v>10.000396500522427</v>
      </c>
      <c r="I273" s="1">
        <f t="shared" ca="1" si="61"/>
        <v>9.9796953064057448E-4</v>
      </c>
      <c r="J273">
        <f t="shared" ca="1" si="70"/>
        <v>7.5674560741489924E-5</v>
      </c>
      <c r="L273" s="12">
        <v>271</v>
      </c>
      <c r="M273" s="12">
        <f t="shared" ca="1" si="64"/>
        <v>10.001394470053068</v>
      </c>
      <c r="N273" s="1">
        <f t="shared" ca="1" si="62"/>
        <v>9.9549465682493885</v>
      </c>
      <c r="O273" s="12">
        <f t="shared" ca="1" si="63"/>
        <v>4.6447901803679414E-2</v>
      </c>
      <c r="P273" s="12">
        <f t="shared" ca="1" si="65"/>
        <v>9.9631949238921358</v>
      </c>
      <c r="Q273" s="12">
        <f t="shared" si="66"/>
        <v>7.3529411764705914E-4</v>
      </c>
      <c r="R273" s="12">
        <f t="shared" si="67"/>
        <v>3.6764705882352958E-3</v>
      </c>
      <c r="S273" s="12">
        <f t="shared" ca="1" si="68"/>
        <v>9.9630539661572257</v>
      </c>
      <c r="T273" s="12">
        <f t="shared" si="69"/>
        <v>7.3800738007380104E-4</v>
      </c>
    </row>
    <row r="274" spans="5:20">
      <c r="E274" s="1">
        <v>271</v>
      </c>
      <c r="F274" s="1">
        <f t="shared" ca="1" si="59"/>
        <v>10.000070450557196</v>
      </c>
      <c r="G274" s="1">
        <f t="shared" ca="1" si="58"/>
        <v>10.000493239728332</v>
      </c>
      <c r="H274" s="7">
        <f t="shared" ca="1" si="60"/>
        <v>10.00044487012538</v>
      </c>
      <c r="I274" s="1">
        <f t="shared" ca="1" si="61"/>
        <v>-3.7441956818362598E-4</v>
      </c>
      <c r="J274">
        <f t="shared" ca="1" si="70"/>
        <v>2.4954648589403661E-4</v>
      </c>
      <c r="L274" s="12">
        <v>272</v>
      </c>
      <c r="M274" s="12">
        <f t="shared" ca="1" si="64"/>
        <v>10.000070450557196</v>
      </c>
      <c r="N274" s="1">
        <f t="shared" ca="1" si="62"/>
        <v>9.9551508134129705</v>
      </c>
      <c r="O274" s="12">
        <f t="shared" ca="1" si="63"/>
        <v>4.4919637144225533E-2</v>
      </c>
      <c r="P274" s="12">
        <f t="shared" ca="1" si="65"/>
        <v>9.9633299990813846</v>
      </c>
      <c r="Q274" s="12">
        <f t="shared" si="66"/>
        <v>7.3260073260073293E-4</v>
      </c>
      <c r="R274" s="12">
        <f t="shared" si="67"/>
        <v>3.6630036630036643E-3</v>
      </c>
      <c r="S274" s="12">
        <f t="shared" ca="1" si="68"/>
        <v>9.9631949238921358</v>
      </c>
      <c r="T274" s="12">
        <f t="shared" si="69"/>
        <v>7.3529411764705914E-4</v>
      </c>
    </row>
    <row r="275" spans="5:20">
      <c r="E275" s="1">
        <v>272</v>
      </c>
      <c r="F275" s="1">
        <f t="shared" ca="1" si="59"/>
        <v>10.001527341687906</v>
      </c>
      <c r="G275" s="1">
        <f t="shared" ca="1" si="58"/>
        <v>10.001248197375396</v>
      </c>
      <c r="H275" s="7">
        <f t="shared" ca="1" si="60"/>
        <v>10.000846533750387</v>
      </c>
      <c r="I275" s="1">
        <f t="shared" ca="1" si="61"/>
        <v>6.808079375186793E-4</v>
      </c>
      <c r="J275">
        <f t="shared" ca="1" si="70"/>
        <v>3.3856283392648124E-4</v>
      </c>
      <c r="L275" s="12">
        <v>273</v>
      </c>
      <c r="M275" s="12">
        <f t="shared" ca="1" si="64"/>
        <v>10.001527341687906</v>
      </c>
      <c r="N275" s="1">
        <f t="shared" ca="1" si="62"/>
        <v>9.9553566053056599</v>
      </c>
      <c r="O275" s="12">
        <f t="shared" ca="1" si="63"/>
        <v>4.6170736382245892E-2</v>
      </c>
      <c r="P275" s="12">
        <f t="shared" ca="1" si="65"/>
        <v>9.9634694054412609</v>
      </c>
      <c r="Q275" s="12">
        <f t="shared" si="66"/>
        <v>7.2992700729927035E-4</v>
      </c>
      <c r="R275" s="12">
        <f t="shared" si="67"/>
        <v>3.649635036496352E-3</v>
      </c>
      <c r="S275" s="12">
        <f t="shared" ca="1" si="68"/>
        <v>9.9633299990813846</v>
      </c>
      <c r="T275" s="12">
        <f t="shared" si="69"/>
        <v>7.3260073260073293E-4</v>
      </c>
    </row>
    <row r="276" spans="5:20">
      <c r="E276" s="1">
        <v>273</v>
      </c>
      <c r="F276" s="1">
        <f t="shared" ca="1" si="59"/>
        <v>9.999903996467042</v>
      </c>
      <c r="G276" s="1">
        <f t="shared" ca="1" si="58"/>
        <v>9.9971841884346428</v>
      </c>
      <c r="H276" s="7">
        <f t="shared" ca="1" si="60"/>
        <v>9.9990153610925141</v>
      </c>
      <c r="I276" s="1">
        <f t="shared" ca="1" si="61"/>
        <v>8.8863537452787966E-4</v>
      </c>
      <c r="J276">
        <f t="shared" ca="1" si="70"/>
        <v>5.8273152654582101E-4</v>
      </c>
      <c r="L276" s="12">
        <v>274</v>
      </c>
      <c r="M276" s="12">
        <f t="shared" ca="1" si="64"/>
        <v>9.999903996467042</v>
      </c>
      <c r="N276" s="1">
        <f t="shared" ca="1" si="62"/>
        <v>9.9555425056751208</v>
      </c>
      <c r="O276" s="12">
        <f t="shared" ca="1" si="63"/>
        <v>4.4361490791921199E-2</v>
      </c>
      <c r="P276" s="12">
        <f t="shared" ca="1" si="65"/>
        <v>9.9636018948631726</v>
      </c>
      <c r="Q276" s="12">
        <f t="shared" si="66"/>
        <v>7.2727272727272755E-4</v>
      </c>
      <c r="R276" s="12">
        <f t="shared" si="67"/>
        <v>3.6363636363636377E-3</v>
      </c>
      <c r="S276" s="12">
        <f t="shared" ca="1" si="68"/>
        <v>9.9634694054412609</v>
      </c>
      <c r="T276" s="12">
        <f t="shared" si="69"/>
        <v>7.2992700729927035E-4</v>
      </c>
    </row>
    <row r="277" spans="5:20">
      <c r="E277" s="1">
        <v>274</v>
      </c>
      <c r="F277" s="1">
        <f t="shared" ca="1" si="59"/>
        <v>9.9992128515384753</v>
      </c>
      <c r="G277" s="1">
        <f t="shared" ca="1" si="58"/>
        <v>10.001173958834714</v>
      </c>
      <c r="H277" s="7">
        <f t="shared" ca="1" si="60"/>
        <v>10.000094659963615</v>
      </c>
      <c r="I277" s="1">
        <f t="shared" ca="1" si="61"/>
        <v>-8.8180842513985169E-4</v>
      </c>
      <c r="J277">
        <f t="shared" ca="1" si="70"/>
        <v>6.1419200912968817E-4</v>
      </c>
      <c r="L277" s="12">
        <v>275</v>
      </c>
      <c r="M277" s="12">
        <f t="shared" ca="1" si="64"/>
        <v>9.9992128515384753</v>
      </c>
      <c r="N277" s="1">
        <f t="shared" ca="1" si="62"/>
        <v>9.9557444147598986</v>
      </c>
      <c r="O277" s="12">
        <f t="shared" ca="1" si="63"/>
        <v>4.3468436778576702E-2</v>
      </c>
      <c r="P277" s="12">
        <f t="shared" ca="1" si="65"/>
        <v>9.9637309200685173</v>
      </c>
      <c r="Q277" s="12">
        <f t="shared" si="66"/>
        <v>7.2463768115942052E-4</v>
      </c>
      <c r="R277" s="12">
        <f t="shared" si="67"/>
        <v>3.6231884057971028E-3</v>
      </c>
      <c r="S277" s="12">
        <f t="shared" ca="1" si="68"/>
        <v>9.9636018948631726</v>
      </c>
      <c r="T277" s="12">
        <f t="shared" si="69"/>
        <v>7.2727272727272755E-4</v>
      </c>
    </row>
    <row r="278" spans="5:20">
      <c r="E278" s="1">
        <v>275</v>
      </c>
      <c r="F278" s="1">
        <f t="shared" ca="1" si="59"/>
        <v>10.000436611818536</v>
      </c>
      <c r="G278" s="1">
        <f t="shared" ca="1" si="58"/>
        <v>9.9978871138319523</v>
      </c>
      <c r="H278" s="7">
        <f t="shared" ca="1" si="60"/>
        <v>9.9989908868977828</v>
      </c>
      <c r="I278" s="1">
        <f t="shared" ca="1" si="61"/>
        <v>1.445724920753122E-3</v>
      </c>
      <c r="J278">
        <f t="shared" ca="1" si="70"/>
        <v>4.5064011065818475E-4</v>
      </c>
      <c r="L278" s="12">
        <v>276</v>
      </c>
      <c r="M278" s="12">
        <f t="shared" ca="1" si="64"/>
        <v>10.000436611818536</v>
      </c>
      <c r="N278" s="1">
        <f t="shared" ca="1" si="62"/>
        <v>9.9559300654166041</v>
      </c>
      <c r="O278" s="12">
        <f t="shared" ca="1" si="63"/>
        <v>4.4506546401931857E-2</v>
      </c>
      <c r="P278" s="12">
        <f t="shared" ca="1" si="65"/>
        <v>9.9638634315910792</v>
      </c>
      <c r="Q278" s="12">
        <f t="shared" si="66"/>
        <v>7.2202166064981967E-4</v>
      </c>
      <c r="R278" s="12">
        <f t="shared" si="67"/>
        <v>3.6101083032490985E-3</v>
      </c>
      <c r="S278" s="12">
        <f t="shared" ca="1" si="68"/>
        <v>9.9637309200685173</v>
      </c>
      <c r="T278" s="12">
        <f t="shared" si="69"/>
        <v>7.2463768115942052E-4</v>
      </c>
    </row>
    <row r="279" spans="5:20">
      <c r="E279" s="1">
        <v>276</v>
      </c>
      <c r="F279" s="1">
        <f t="shared" ca="1" si="59"/>
        <v>10.000019764873553</v>
      </c>
      <c r="G279" s="1">
        <f t="shared" ca="1" si="58"/>
        <v>9.9998042103630187</v>
      </c>
      <c r="H279" s="7">
        <f t="shared" ca="1" si="60"/>
        <v>9.9993975486304016</v>
      </c>
      <c r="I279" s="1">
        <f t="shared" ca="1" si="61"/>
        <v>6.2221624315128565E-4</v>
      </c>
      <c r="J279">
        <f t="shared" ca="1" si="70"/>
        <v>5.6001186960052962E-4</v>
      </c>
      <c r="L279" s="12">
        <v>277</v>
      </c>
      <c r="M279" s="12">
        <f t="shared" ca="1" si="64"/>
        <v>10.000019764873553</v>
      </c>
      <c r="N279" s="1">
        <f t="shared" ca="1" si="62"/>
        <v>9.9561224958768957</v>
      </c>
      <c r="O279" s="12">
        <f t="shared" ca="1" si="63"/>
        <v>4.3897268996657246E-2</v>
      </c>
      <c r="P279" s="12">
        <f t="shared" ca="1" si="65"/>
        <v>9.9639934903438938</v>
      </c>
      <c r="Q279" s="12">
        <f t="shared" si="66"/>
        <v>7.1942446043165491E-4</v>
      </c>
      <c r="R279" s="12">
        <f t="shared" si="67"/>
        <v>3.597122302158274E-3</v>
      </c>
      <c r="S279" s="12">
        <f t="shared" ca="1" si="68"/>
        <v>9.9638634315910792</v>
      </c>
      <c r="T279" s="12">
        <f t="shared" si="69"/>
        <v>7.2202166064981967E-4</v>
      </c>
    </row>
    <row r="280" spans="5:20">
      <c r="E280" s="1">
        <v>277</v>
      </c>
      <c r="F280" s="1">
        <f t="shared" ca="1" si="59"/>
        <v>10.000478366750897</v>
      </c>
      <c r="G280" s="1">
        <f t="shared" ca="1" si="58"/>
        <v>10.000506560874918</v>
      </c>
      <c r="H280" s="7">
        <f t="shared" ca="1" si="60"/>
        <v>9.9999520547526597</v>
      </c>
      <c r="I280" s="1">
        <f t="shared" ca="1" si="61"/>
        <v>5.2631199823771624E-4</v>
      </c>
      <c r="J280">
        <f t="shared" ca="1" si="70"/>
        <v>4.0531407652029118E-4</v>
      </c>
      <c r="L280" s="12">
        <v>278</v>
      </c>
      <c r="M280" s="12">
        <f t="shared" ca="1" si="64"/>
        <v>10.000478366750897</v>
      </c>
      <c r="N280" s="1">
        <f t="shared" ca="1" si="62"/>
        <v>9.9563163127546161</v>
      </c>
      <c r="O280" s="12">
        <f t="shared" ca="1" si="63"/>
        <v>4.4162053996281259E-2</v>
      </c>
      <c r="P280" s="12">
        <f t="shared" ca="1" si="65"/>
        <v>9.9641242605102267</v>
      </c>
      <c r="Q280" s="12">
        <f t="shared" si="66"/>
        <v>7.1684587813620093E-4</v>
      </c>
      <c r="R280" s="12">
        <f t="shared" si="67"/>
        <v>3.5842293906810044E-3</v>
      </c>
      <c r="S280" s="12">
        <f t="shared" ca="1" si="68"/>
        <v>9.9639934903438938</v>
      </c>
      <c r="T280" s="12">
        <f t="shared" si="69"/>
        <v>7.1942446043165491E-4</v>
      </c>
    </row>
    <row r="281" spans="5:20">
      <c r="E281" s="1">
        <v>278</v>
      </c>
      <c r="F281" s="1">
        <f t="shared" ca="1" si="59"/>
        <v>10.000996848929807</v>
      </c>
      <c r="G281" s="1">
        <f t="shared" ca="1" si="58"/>
        <v>9.9992833822304359</v>
      </c>
      <c r="H281" s="7">
        <f t="shared" ca="1" si="60"/>
        <v>9.9996177184915478</v>
      </c>
      <c r="I281" s="1">
        <f t="shared" ca="1" si="61"/>
        <v>1.3791304382593239E-3</v>
      </c>
      <c r="J281">
        <f t="shared" ca="1" si="70"/>
        <v>4.3919020937064344E-4</v>
      </c>
      <c r="L281" s="12">
        <v>279</v>
      </c>
      <c r="M281" s="12">
        <f t="shared" ca="1" si="64"/>
        <v>10.000996848929807</v>
      </c>
      <c r="N281" s="1">
        <f t="shared" ca="1" si="62"/>
        <v>9.9565031261001629</v>
      </c>
      <c r="O281" s="12">
        <f t="shared" ca="1" si="63"/>
        <v>4.4493722829644256E-2</v>
      </c>
      <c r="P281" s="12">
        <f t="shared" ca="1" si="65"/>
        <v>9.9642559483260111</v>
      </c>
      <c r="Q281" s="12">
        <f t="shared" si="66"/>
        <v>7.142857142857145E-4</v>
      </c>
      <c r="R281" s="12">
        <f t="shared" si="67"/>
        <v>3.5714285714285722E-3</v>
      </c>
      <c r="S281" s="12">
        <f t="shared" ca="1" si="68"/>
        <v>9.9641242605102267</v>
      </c>
      <c r="T281" s="12">
        <f t="shared" si="69"/>
        <v>7.1684587813620093E-4</v>
      </c>
    </row>
    <row r="282" spans="5:20">
      <c r="E282" s="1">
        <v>279</v>
      </c>
      <c r="F282" s="1">
        <f t="shared" ca="1" si="59"/>
        <v>10.000591283814675</v>
      </c>
      <c r="G282" s="1">
        <f t="shared" ca="1" si="58"/>
        <v>9.9998501458547384</v>
      </c>
      <c r="H282" s="7">
        <f t="shared" ca="1" si="60"/>
        <v>9.9997339321731431</v>
      </c>
      <c r="I282" s="1">
        <f t="shared" ca="1" si="61"/>
        <v>8.5735164153177834E-4</v>
      </c>
      <c r="J282">
        <f t="shared" ca="1" si="70"/>
        <v>5.1933798851830912E-4</v>
      </c>
      <c r="L282" s="12">
        <v>280</v>
      </c>
      <c r="M282" s="12">
        <f t="shared" ca="1" si="64"/>
        <v>10.000591283814675</v>
      </c>
      <c r="N282" s="1">
        <f t="shared" ca="1" si="62"/>
        <v>9.9566907755363303</v>
      </c>
      <c r="O282" s="12">
        <f t="shared" ca="1" si="63"/>
        <v>4.3900508278344574E-2</v>
      </c>
      <c r="P282" s="12">
        <f t="shared" ca="1" si="65"/>
        <v>9.9643852555697432</v>
      </c>
      <c r="Q282" s="12">
        <f t="shared" si="66"/>
        <v>7.1174377224199315E-4</v>
      </c>
      <c r="R282" s="12">
        <f t="shared" si="67"/>
        <v>3.5587188612099651E-3</v>
      </c>
      <c r="S282" s="12">
        <f t="shared" ca="1" si="68"/>
        <v>9.9642559483260111</v>
      </c>
      <c r="T282" s="12">
        <f t="shared" si="69"/>
        <v>7.142857142857145E-4</v>
      </c>
    </row>
    <row r="283" spans="5:20">
      <c r="E283" s="1">
        <v>280</v>
      </c>
      <c r="F283" s="1">
        <f t="shared" ca="1" si="59"/>
        <v>9.9995468814597661</v>
      </c>
      <c r="G283" s="1">
        <f t="shared" ca="1" si="58"/>
        <v>10.00063492965454</v>
      </c>
      <c r="H283" s="7">
        <f t="shared" ca="1" si="60"/>
        <v>10.000184430913841</v>
      </c>
      <c r="I283" s="1">
        <f t="shared" ca="1" si="61"/>
        <v>-6.3754945407445973E-4</v>
      </c>
      <c r="J283">
        <f t="shared" ca="1" si="70"/>
        <v>3.4235785644138873E-4</v>
      </c>
      <c r="L283" s="12">
        <v>281</v>
      </c>
      <c r="M283" s="12">
        <f t="shared" ca="1" si="64"/>
        <v>9.9995468814597661</v>
      </c>
      <c r="N283" s="1">
        <f t="shared" ca="1" si="62"/>
        <v>9.9568801899937363</v>
      </c>
      <c r="O283" s="12">
        <f t="shared" ca="1" si="63"/>
        <v>4.266669146602986E-2</v>
      </c>
      <c r="P283" s="12">
        <f t="shared" ca="1" si="65"/>
        <v>9.9645099421863748</v>
      </c>
      <c r="Q283" s="12">
        <f t="shared" si="66"/>
        <v>7.0921985815602863E-4</v>
      </c>
      <c r="R283" s="12">
        <f t="shared" si="67"/>
        <v>3.5460992907801431E-3</v>
      </c>
      <c r="S283" s="12">
        <f t="shared" ca="1" si="68"/>
        <v>9.9643852555697432</v>
      </c>
      <c r="T283" s="12">
        <f t="shared" si="69"/>
        <v>7.1174377224199315E-4</v>
      </c>
    </row>
    <row r="284" spans="5:20">
      <c r="E284" s="1">
        <v>281</v>
      </c>
      <c r="F284" s="1">
        <f t="shared" ca="1" si="59"/>
        <v>10.00078749629875</v>
      </c>
      <c r="G284" s="1">
        <f t="shared" ca="1" si="58"/>
        <v>9.9999519656411824</v>
      </c>
      <c r="H284" s="7">
        <f t="shared" ca="1" si="60"/>
        <v>10.000068198277511</v>
      </c>
      <c r="I284" s="1">
        <f t="shared" ca="1" si="61"/>
        <v>7.1929802123982256E-4</v>
      </c>
      <c r="J284">
        <f t="shared" ca="1" si="70"/>
        <v>2.4787921521323141E-4</v>
      </c>
      <c r="L284" s="12">
        <v>282</v>
      </c>
      <c r="M284" s="12">
        <f t="shared" ca="1" si="64"/>
        <v>10.00078749629875</v>
      </c>
      <c r="N284" s="1">
        <f t="shared" ca="1" si="62"/>
        <v>9.9570650473999489</v>
      </c>
      <c r="O284" s="12">
        <f t="shared" ca="1" si="63"/>
        <v>4.3722448898801503E-2</v>
      </c>
      <c r="P284" s="12">
        <f t="shared" ca="1" si="65"/>
        <v>9.9646381314235217</v>
      </c>
      <c r="Q284" s="12">
        <f t="shared" si="66"/>
        <v>7.0671378091872821E-4</v>
      </c>
      <c r="R284" s="12">
        <f t="shared" si="67"/>
        <v>3.5335689045936408E-3</v>
      </c>
      <c r="S284" s="12">
        <f t="shared" ca="1" si="68"/>
        <v>9.9645099421863748</v>
      </c>
      <c r="T284" s="12">
        <f t="shared" si="69"/>
        <v>7.0921985815602863E-4</v>
      </c>
    </row>
    <row r="285" spans="5:20">
      <c r="E285" s="1">
        <v>282</v>
      </c>
      <c r="F285" s="1">
        <f t="shared" ca="1" si="59"/>
        <v>9.9997295821548846</v>
      </c>
      <c r="G285" s="1">
        <f t="shared" ca="1" si="58"/>
        <v>10.001123306018824</v>
      </c>
      <c r="H285" s="7">
        <f t="shared" ca="1" si="60"/>
        <v>10.000595752148168</v>
      </c>
      <c r="I285" s="1">
        <f t="shared" ca="1" si="61"/>
        <v>-8.6616999328370525E-4</v>
      </c>
      <c r="J285">
        <f t="shared" ca="1" si="70"/>
        <v>1.2490774949842632E-4</v>
      </c>
      <c r="L285" s="12">
        <v>283</v>
      </c>
      <c r="M285" s="12">
        <f t="shared" ca="1" si="64"/>
        <v>9.9997295821548846</v>
      </c>
      <c r="N285" s="1">
        <f t="shared" ca="1" si="62"/>
        <v>9.9572533305564388</v>
      </c>
      <c r="O285" s="12">
        <f t="shared" ca="1" si="63"/>
        <v>4.2476251598445813E-2</v>
      </c>
      <c r="P285" s="12">
        <f t="shared" ca="1" si="65"/>
        <v>9.9647616928697591</v>
      </c>
      <c r="Q285" s="12">
        <f t="shared" si="66"/>
        <v>7.0422535211267631E-4</v>
      </c>
      <c r="R285" s="12">
        <f t="shared" si="67"/>
        <v>3.5211267605633817E-3</v>
      </c>
      <c r="S285" s="12">
        <f t="shared" ca="1" si="68"/>
        <v>9.9646381314235217</v>
      </c>
      <c r="T285" s="12">
        <f t="shared" si="69"/>
        <v>7.0671378091872821E-4</v>
      </c>
    </row>
    <row r="286" spans="5:20">
      <c r="E286" s="1">
        <v>283</v>
      </c>
      <c r="F286" s="1">
        <f t="shared" ca="1" si="59"/>
        <v>10.001130913756823</v>
      </c>
      <c r="G286" s="1">
        <f t="shared" ca="1" si="58"/>
        <v>9.9992112819594148</v>
      </c>
      <c r="H286" s="7">
        <f t="shared" ca="1" si="60"/>
        <v>9.9999035170537915</v>
      </c>
      <c r="I286" s="1">
        <f t="shared" ca="1" si="61"/>
        <v>1.2273967030314026E-3</v>
      </c>
      <c r="J286">
        <f t="shared" ca="1" si="70"/>
        <v>3.2259913000842745E-5</v>
      </c>
      <c r="L286" s="12">
        <v>284</v>
      </c>
      <c r="M286" s="12">
        <f t="shared" ca="1" si="64"/>
        <v>10.001130913756823</v>
      </c>
      <c r="N286" s="1">
        <f t="shared" ca="1" si="62"/>
        <v>9.957431875030494</v>
      </c>
      <c r="O286" s="12">
        <f t="shared" ca="1" si="63"/>
        <v>4.3699038726328965E-2</v>
      </c>
      <c r="P286" s="12">
        <f t="shared" ca="1" si="65"/>
        <v>9.9648893041711162</v>
      </c>
      <c r="Q286" s="12">
        <f t="shared" si="66"/>
        <v>7.0175438596491255E-4</v>
      </c>
      <c r="R286" s="12">
        <f t="shared" si="67"/>
        <v>3.5087719298245623E-3</v>
      </c>
      <c r="S286" s="12">
        <f t="shared" ca="1" si="68"/>
        <v>9.9647616928697591</v>
      </c>
      <c r="T286" s="12">
        <f t="shared" si="69"/>
        <v>7.0422535211267631E-4</v>
      </c>
    </row>
    <row r="287" spans="5:20">
      <c r="E287" s="1">
        <v>284</v>
      </c>
      <c r="F287" s="1">
        <f t="shared" ca="1" si="59"/>
        <v>9.9997396944063297</v>
      </c>
      <c r="G287" s="1">
        <f t="shared" ca="1" si="58"/>
        <v>9.9997365330261943</v>
      </c>
      <c r="H287" s="7">
        <f t="shared" ca="1" si="60"/>
        <v>9.9998200250399929</v>
      </c>
      <c r="I287" s="1">
        <f t="shared" ca="1" si="61"/>
        <v>-8.0330633663194817E-5</v>
      </c>
      <c r="J287">
        <f t="shared" ca="1" si="70"/>
        <v>1.5631833783995573E-4</v>
      </c>
      <c r="L287" s="12">
        <v>285</v>
      </c>
      <c r="M287" s="12">
        <f t="shared" ca="1" si="64"/>
        <v>9.9997396944063297</v>
      </c>
      <c r="N287" s="1">
        <f t="shared" ca="1" si="62"/>
        <v>9.9576111320559004</v>
      </c>
      <c r="O287" s="12">
        <f t="shared" ca="1" si="63"/>
        <v>4.2128562350429277E-2</v>
      </c>
      <c r="P287" s="12">
        <f t="shared" ca="1" si="65"/>
        <v>9.9650111586824277</v>
      </c>
      <c r="Q287" s="12">
        <f t="shared" si="66"/>
        <v>6.9930069930069952E-4</v>
      </c>
      <c r="R287" s="12">
        <f t="shared" si="67"/>
        <v>3.4965034965034974E-3</v>
      </c>
      <c r="S287" s="12">
        <f t="shared" ca="1" si="68"/>
        <v>9.9648893041711162</v>
      </c>
      <c r="T287" s="12">
        <f t="shared" si="69"/>
        <v>7.0175438596491255E-4</v>
      </c>
    </row>
    <row r="288" spans="5:20">
      <c r="E288" s="1">
        <v>285</v>
      </c>
      <c r="F288" s="1">
        <f t="shared" ca="1" si="59"/>
        <v>10.000083877737657</v>
      </c>
      <c r="G288" s="1">
        <f t="shared" ca="1" si="58"/>
        <v>10.000995883235353</v>
      </c>
      <c r="H288" s="7">
        <f t="shared" ca="1" si="60"/>
        <v>10.000407954137673</v>
      </c>
      <c r="I288" s="1">
        <f t="shared" ca="1" si="61"/>
        <v>-3.2407640001608229E-4</v>
      </c>
      <c r="J288">
        <f t="shared" ca="1" si="70"/>
        <v>4.8196618859819297E-5</v>
      </c>
      <c r="L288" s="12">
        <v>286</v>
      </c>
      <c r="M288" s="12">
        <f t="shared" ca="1" si="64"/>
        <v>10.000083877737657</v>
      </c>
      <c r="N288" s="1">
        <f t="shared" ca="1" si="62"/>
        <v>9.957794190077756</v>
      </c>
      <c r="O288" s="12">
        <f t="shared" ca="1" si="63"/>
        <v>4.2289687659900821E-2</v>
      </c>
      <c r="P288" s="12">
        <f t="shared" ca="1" si="65"/>
        <v>9.9651333632784382</v>
      </c>
      <c r="Q288" s="12">
        <f t="shared" si="66"/>
        <v>6.9686411149825806E-4</v>
      </c>
      <c r="R288" s="12">
        <f t="shared" si="67"/>
        <v>3.4843205574912905E-3</v>
      </c>
      <c r="S288" s="12">
        <f t="shared" ca="1" si="68"/>
        <v>9.9650111586824277</v>
      </c>
      <c r="T288" s="12">
        <f t="shared" si="69"/>
        <v>6.9930069930069952E-4</v>
      </c>
    </row>
    <row r="289" spans="5:20">
      <c r="E289" s="1">
        <v>286</v>
      </c>
      <c r="F289" s="1">
        <f t="shared" ca="1" si="59"/>
        <v>9.9999777468633138</v>
      </c>
      <c r="G289" s="1">
        <f t="shared" ca="1" si="58"/>
        <v>10.000192679927215</v>
      </c>
      <c r="H289" s="7">
        <f t="shared" ca="1" si="60"/>
        <v>10.000300317032444</v>
      </c>
      <c r="I289" s="1">
        <f t="shared" ca="1" si="61"/>
        <v>-3.2257016913028735E-4</v>
      </c>
      <c r="J289">
        <f t="shared" ca="1" si="70"/>
        <v>4.4388102381454073E-5</v>
      </c>
      <c r="L289" s="12">
        <v>287</v>
      </c>
      <c r="M289" s="12">
        <f t="shared" ca="1" si="64"/>
        <v>9.9999777468633138</v>
      </c>
      <c r="N289" s="1">
        <f t="shared" ca="1" si="62"/>
        <v>9.9579723349930909</v>
      </c>
      <c r="O289" s="12">
        <f t="shared" ca="1" si="63"/>
        <v>4.2005411870222886E-2</v>
      </c>
      <c r="P289" s="12">
        <f t="shared" ca="1" si="65"/>
        <v>9.9652543507214411</v>
      </c>
      <c r="Q289" s="12">
        <f t="shared" si="66"/>
        <v>6.9444444444444469E-4</v>
      </c>
      <c r="R289" s="12">
        <f t="shared" si="67"/>
        <v>3.4722222222222233E-3</v>
      </c>
      <c r="S289" s="12">
        <f t="shared" ca="1" si="68"/>
        <v>9.9651333632784382</v>
      </c>
      <c r="T289" s="12">
        <f t="shared" si="69"/>
        <v>6.9686411149825806E-4</v>
      </c>
    </row>
    <row r="290" spans="5:20">
      <c r="E290" s="1">
        <v>287</v>
      </c>
      <c r="F290" s="1">
        <f t="shared" ca="1" si="59"/>
        <v>9.9995306958634416</v>
      </c>
      <c r="G290" s="1">
        <f t="shared" ca="1" si="58"/>
        <v>10.000167880012262</v>
      </c>
      <c r="H290" s="7">
        <f t="shared" ca="1" si="60"/>
        <v>10.000234098522352</v>
      </c>
      <c r="I290" s="1">
        <f t="shared" ca="1" si="61"/>
        <v>-7.0340265891033482E-4</v>
      </c>
      <c r="J290">
        <f t="shared" ca="1" si="70"/>
        <v>1.2211658005742976E-4</v>
      </c>
      <c r="L290" s="12">
        <v>288</v>
      </c>
      <c r="M290" s="12">
        <f t="shared" ca="1" si="64"/>
        <v>9.9995306958634416</v>
      </c>
      <c r="N290" s="1">
        <f t="shared" ca="1" si="62"/>
        <v>9.9581488853906599</v>
      </c>
      <c r="O290" s="12">
        <f t="shared" ca="1" si="63"/>
        <v>4.1381810472781666E-2</v>
      </c>
      <c r="P290" s="12">
        <f t="shared" ca="1" si="65"/>
        <v>9.9653729539918281</v>
      </c>
      <c r="Q290" s="12">
        <f t="shared" si="66"/>
        <v>6.9204152249134968E-4</v>
      </c>
      <c r="R290" s="12">
        <f t="shared" si="67"/>
        <v>3.4602076124567484E-3</v>
      </c>
      <c r="S290" s="12">
        <f t="shared" ca="1" si="68"/>
        <v>9.9652543507214411</v>
      </c>
      <c r="T290" s="12">
        <f t="shared" si="69"/>
        <v>6.9444444444444469E-4</v>
      </c>
    </row>
    <row r="291" spans="5:20">
      <c r="E291" s="1">
        <v>288</v>
      </c>
      <c r="F291" s="1">
        <f t="shared" ca="1" si="59"/>
        <v>9.9999215329839952</v>
      </c>
      <c r="G291" s="1">
        <f t="shared" ca="1" si="58"/>
        <v>9.9987036632990698</v>
      </c>
      <c r="H291" s="7">
        <f t="shared" ca="1" si="60"/>
        <v>9.9994688809107117</v>
      </c>
      <c r="I291" s="1">
        <f t="shared" ca="1" si="61"/>
        <v>4.5265207328348822E-4</v>
      </c>
      <c r="J291">
        <f t="shared" ca="1" si="70"/>
        <v>4.0268670609577841E-6</v>
      </c>
      <c r="L291" s="12">
        <v>289</v>
      </c>
      <c r="M291" s="12">
        <f t="shared" ca="1" si="64"/>
        <v>9.9999215329839952</v>
      </c>
      <c r="N291" s="1">
        <f t="shared" ca="1" si="62"/>
        <v>9.9583178636319456</v>
      </c>
      <c r="O291" s="12">
        <f t="shared" ca="1" si="63"/>
        <v>4.1603669352049621E-2</v>
      </c>
      <c r="P291" s="12">
        <f t="shared" ca="1" si="65"/>
        <v>9.9654920870228363</v>
      </c>
      <c r="Q291" s="12">
        <f t="shared" si="66"/>
        <v>6.8965517241379327E-4</v>
      </c>
      <c r="R291" s="12">
        <f t="shared" si="67"/>
        <v>3.4482758620689659E-3</v>
      </c>
      <c r="S291" s="12">
        <f t="shared" ca="1" si="68"/>
        <v>9.9653729539918281</v>
      </c>
      <c r="T291" s="12">
        <f t="shared" si="69"/>
        <v>6.9204152249134968E-4</v>
      </c>
    </row>
    <row r="292" spans="5:20">
      <c r="E292" s="1">
        <v>289</v>
      </c>
      <c r="F292" s="1">
        <f t="shared" ca="1" si="59"/>
        <v>10.001765344753318</v>
      </c>
      <c r="G292" s="1">
        <f t="shared" ca="1" si="58"/>
        <v>9.9998659368160805</v>
      </c>
      <c r="H292" s="7">
        <f t="shared" ca="1" si="60"/>
        <v>9.9996674088633952</v>
      </c>
      <c r="I292" s="1">
        <f t="shared" ca="1" si="61"/>
        <v>2.0979358899229084E-3</v>
      </c>
      <c r="J292">
        <f t="shared" ca="1" si="70"/>
        <v>2.028956850493202E-4</v>
      </c>
      <c r="L292" s="12">
        <v>290</v>
      </c>
      <c r="M292" s="12">
        <f t="shared" ca="1" si="64"/>
        <v>10.001765344753318</v>
      </c>
      <c r="N292" s="1">
        <f t="shared" ca="1" si="62"/>
        <v>9.9584902622758644</v>
      </c>
      <c r="O292" s="12">
        <f t="shared" ca="1" si="63"/>
        <v>4.3275082477453708E-2</v>
      </c>
      <c r="P292" s="12">
        <f t="shared" ca="1" si="65"/>
        <v>9.9656167373930451</v>
      </c>
      <c r="Q292" s="12">
        <f t="shared" si="66"/>
        <v>6.8728522336769775E-4</v>
      </c>
      <c r="R292" s="12">
        <f t="shared" si="67"/>
        <v>3.4364261168384888E-3</v>
      </c>
      <c r="S292" s="12">
        <f t="shared" ca="1" si="68"/>
        <v>9.9654920870228363</v>
      </c>
      <c r="T292" s="12">
        <f t="shared" si="69"/>
        <v>6.8965517241379327E-4</v>
      </c>
    </row>
    <row r="293" spans="5:20">
      <c r="E293" s="1">
        <v>290</v>
      </c>
      <c r="F293" s="1">
        <f t="shared" ca="1" si="59"/>
        <v>9.9982173869528097</v>
      </c>
      <c r="G293" s="1">
        <f t="shared" ca="1" si="58"/>
        <v>10.000204898329978</v>
      </c>
      <c r="H293" s="7">
        <f t="shared" ca="1" si="60"/>
        <v>9.9999361535966855</v>
      </c>
      <c r="I293" s="1">
        <f t="shared" ca="1" si="61"/>
        <v>-1.7187666438758242E-3</v>
      </c>
      <c r="J293">
        <f t="shared" ca="1" si="70"/>
        <v>4.0950789911615716E-4</v>
      </c>
      <c r="L293" s="12">
        <v>291</v>
      </c>
      <c r="M293" s="12">
        <f t="shared" ca="1" si="64"/>
        <v>9.9982173869528097</v>
      </c>
      <c r="N293" s="1">
        <f t="shared" ca="1" si="62"/>
        <v>9.9586626368050144</v>
      </c>
      <c r="O293" s="12">
        <f t="shared" ca="1" si="63"/>
        <v>3.9554750147795303E-2</v>
      </c>
      <c r="P293" s="12">
        <f t="shared" ca="1" si="65"/>
        <v>9.9657283834531825</v>
      </c>
      <c r="Q293" s="12">
        <f t="shared" si="66"/>
        <v>6.8493150684931518E-4</v>
      </c>
      <c r="R293" s="12">
        <f t="shared" si="67"/>
        <v>3.424657534246576E-3</v>
      </c>
      <c r="S293" s="12">
        <f t="shared" ca="1" si="68"/>
        <v>9.9656167373930451</v>
      </c>
      <c r="T293" s="12">
        <f t="shared" si="69"/>
        <v>6.8728522336769775E-4</v>
      </c>
    </row>
    <row r="294" spans="5:20">
      <c r="E294" s="1">
        <v>291</v>
      </c>
      <c r="F294" s="1">
        <f t="shared" ca="1" si="59"/>
        <v>10.000741173556953</v>
      </c>
      <c r="G294" s="1">
        <f t="shared" ca="1" si="58"/>
        <v>10.000183767804309</v>
      </c>
      <c r="H294" s="7">
        <f t="shared" ca="1" si="60"/>
        <v>10.000059960700497</v>
      </c>
      <c r="I294" s="1">
        <f t="shared" ca="1" si="61"/>
        <v>6.8121285645617036E-4</v>
      </c>
      <c r="J294">
        <f t="shared" ca="1" si="70"/>
        <v>5.8716496352655416E-4</v>
      </c>
      <c r="L294" s="12">
        <v>292</v>
      </c>
      <c r="M294" s="12">
        <f t="shared" ca="1" si="64"/>
        <v>10.000741173556953</v>
      </c>
      <c r="N294" s="1">
        <f t="shared" ca="1" si="62"/>
        <v>9.9588335056568642</v>
      </c>
      <c r="O294" s="12">
        <f t="shared" ca="1" si="63"/>
        <v>4.1907667900089152E-2</v>
      </c>
      <c r="P294" s="12">
        <f t="shared" ca="1" si="65"/>
        <v>9.9658478810303279</v>
      </c>
      <c r="Q294" s="12">
        <f t="shared" si="66"/>
        <v>6.8259385665529022E-4</v>
      </c>
      <c r="R294" s="12">
        <f t="shared" si="67"/>
        <v>3.412969283276451E-3</v>
      </c>
      <c r="S294" s="12">
        <f t="shared" ca="1" si="68"/>
        <v>9.9657283834531825</v>
      </c>
      <c r="T294" s="12">
        <f t="shared" si="69"/>
        <v>6.8493150684931518E-4</v>
      </c>
    </row>
    <row r="295" spans="5:20">
      <c r="E295" s="1">
        <v>292</v>
      </c>
      <c r="F295" s="1">
        <f t="shared" ca="1" si="59"/>
        <v>9.9993273825497404</v>
      </c>
      <c r="G295" s="1">
        <f t="shared" ca="1" si="58"/>
        <v>9.9987725748320315</v>
      </c>
      <c r="H295" s="7">
        <f t="shared" ca="1" si="60"/>
        <v>9.9994162677662644</v>
      </c>
      <c r="I295" s="1">
        <f t="shared" ca="1" si="61"/>
        <v>-8.8885216523948429E-5</v>
      </c>
      <c r="J295">
        <f t="shared" ca="1" si="70"/>
        <v>7.3323987416848977E-4</v>
      </c>
      <c r="L295" s="12">
        <v>293</v>
      </c>
      <c r="M295" s="12">
        <f t="shared" ca="1" si="64"/>
        <v>9.9993273825497404</v>
      </c>
      <c r="N295" s="1">
        <f t="shared" ca="1" si="62"/>
        <v>9.9589971903665973</v>
      </c>
      <c r="O295" s="12">
        <f t="shared" ca="1" si="63"/>
        <v>4.0330192183143154E-2</v>
      </c>
      <c r="P295" s="12">
        <f t="shared" ca="1" si="65"/>
        <v>9.9659617568858376</v>
      </c>
      <c r="Q295" s="12">
        <f t="shared" si="66"/>
        <v>6.8027210884353748E-4</v>
      </c>
      <c r="R295" s="12">
        <f t="shared" si="67"/>
        <v>3.4013605442176874E-3</v>
      </c>
      <c r="S295" s="12">
        <f t="shared" ca="1" si="68"/>
        <v>9.9658478810303279</v>
      </c>
      <c r="T295" s="12">
        <f t="shared" si="69"/>
        <v>6.8259385665529022E-4</v>
      </c>
    </row>
    <row r="296" spans="5:20">
      <c r="E296" s="1">
        <v>293</v>
      </c>
      <c r="F296" s="1">
        <f t="shared" ca="1" si="59"/>
        <v>9.9996132352468035</v>
      </c>
      <c r="G296" s="1">
        <f t="shared" ca="1" si="58"/>
        <v>9.9997172035812092</v>
      </c>
      <c r="H296" s="7">
        <f t="shared" ca="1" si="60"/>
        <v>9.9995667356737368</v>
      </c>
      <c r="I296" s="1">
        <f t="shared" ca="1" si="61"/>
        <v>4.6499573066682842E-5</v>
      </c>
      <c r="J296">
        <f t="shared" ca="1" si="70"/>
        <v>7.9177293543981615E-4</v>
      </c>
      <c r="L296" s="12">
        <v>294</v>
      </c>
      <c r="M296" s="12">
        <f t="shared" ca="1" si="64"/>
        <v>9.9996132352468035</v>
      </c>
      <c r="N296" s="1">
        <f t="shared" ca="1" si="62"/>
        <v>9.9591633945021663</v>
      </c>
      <c r="O296" s="12">
        <f t="shared" ca="1" si="63"/>
        <v>4.04498407446372E-2</v>
      </c>
      <c r="P296" s="12">
        <f t="shared" ca="1" si="65"/>
        <v>9.9660758296938408</v>
      </c>
      <c r="Q296" s="12">
        <f t="shared" si="66"/>
        <v>6.779661016949153E-4</v>
      </c>
      <c r="R296" s="12">
        <f t="shared" si="67"/>
        <v>3.3898305084745766E-3</v>
      </c>
      <c r="S296" s="12">
        <f t="shared" ca="1" si="68"/>
        <v>9.9659617568858376</v>
      </c>
      <c r="T296" s="12">
        <f t="shared" si="69"/>
        <v>6.8027210884353748E-4</v>
      </c>
    </row>
    <row r="297" spans="5:20">
      <c r="E297" s="1">
        <v>294</v>
      </c>
      <c r="F297" s="1">
        <f t="shared" ca="1" si="59"/>
        <v>10.000380484469378</v>
      </c>
      <c r="G297" s="1">
        <f t="shared" ca="1" si="58"/>
        <v>9.997377518172577</v>
      </c>
      <c r="H297" s="7">
        <f t="shared" ca="1" si="60"/>
        <v>9.9984721269231578</v>
      </c>
      <c r="I297" s="1">
        <f t="shared" ca="1" si="61"/>
        <v>1.9083575462204294E-3</v>
      </c>
      <c r="J297">
        <f t="shared" ca="1" si="70"/>
        <v>6.492117067892877E-4</v>
      </c>
      <c r="L297" s="12">
        <v>295</v>
      </c>
      <c r="M297" s="12">
        <f t="shared" ca="1" si="64"/>
        <v>10.000380484469378</v>
      </c>
      <c r="N297" s="1">
        <f t="shared" ca="1" si="62"/>
        <v>9.9593187364683065</v>
      </c>
      <c r="O297" s="12">
        <f t="shared" ca="1" si="63"/>
        <v>4.1061748001071763E-2</v>
      </c>
      <c r="P297" s="12">
        <f t="shared" ca="1" si="65"/>
        <v>9.9661917237978113</v>
      </c>
      <c r="Q297" s="12">
        <f t="shared" si="66"/>
        <v>6.7567567567567571E-4</v>
      </c>
      <c r="R297" s="12">
        <f t="shared" si="67"/>
        <v>3.3783783783783786E-3</v>
      </c>
      <c r="S297" s="12">
        <f t="shared" ca="1" si="68"/>
        <v>9.9660758296938408</v>
      </c>
      <c r="T297" s="12">
        <f t="shared" si="69"/>
        <v>6.779661016949153E-4</v>
      </c>
    </row>
    <row r="298" spans="5:20">
      <c r="E298" s="1">
        <v>295</v>
      </c>
      <c r="F298" s="1">
        <f t="shared" ca="1" si="59"/>
        <v>10.00082480443343</v>
      </c>
      <c r="G298" s="1">
        <f t="shared" ca="1" si="58"/>
        <v>9.9996933904623972</v>
      </c>
      <c r="H298" s="7">
        <f t="shared" ca="1" si="60"/>
        <v>9.9990827586927775</v>
      </c>
      <c r="I298" s="1">
        <f t="shared" ca="1" si="61"/>
        <v>1.7420457406522871E-3</v>
      </c>
      <c r="J298">
        <f t="shared" ca="1" si="70"/>
        <v>7.3758880181546966E-4</v>
      </c>
      <c r="L298" s="12">
        <v>296</v>
      </c>
      <c r="M298" s="12">
        <f t="shared" ca="1" si="64"/>
        <v>10.00082480443343</v>
      </c>
      <c r="N298" s="1">
        <f t="shared" ca="1" si="62"/>
        <v>9.9594821966059346</v>
      </c>
      <c r="O298" s="12">
        <f t="shared" ca="1" si="63"/>
        <v>4.1342607827495215E-2</v>
      </c>
      <c r="P298" s="12">
        <f t="shared" ca="1" si="65"/>
        <v>9.9663083334969222</v>
      </c>
      <c r="Q298" s="12">
        <f t="shared" si="66"/>
        <v>6.7340067340067344E-4</v>
      </c>
      <c r="R298" s="12">
        <f t="shared" si="67"/>
        <v>3.3670033670033673E-3</v>
      </c>
      <c r="S298" s="12">
        <f t="shared" ca="1" si="68"/>
        <v>9.9661917237978113</v>
      </c>
      <c r="T298" s="12">
        <f t="shared" si="69"/>
        <v>6.7567567567567571E-4</v>
      </c>
    </row>
    <row r="299" spans="5:20">
      <c r="E299" s="1">
        <v>296</v>
      </c>
      <c r="F299" s="1">
        <f t="shared" ca="1" si="59"/>
        <v>10.00067556982628</v>
      </c>
      <c r="G299" s="1">
        <f t="shared" ca="1" si="58"/>
        <v>9.9993603800098363</v>
      </c>
      <c r="H299" s="7">
        <f t="shared" ca="1" si="60"/>
        <v>9.999221569351306</v>
      </c>
      <c r="I299" s="1">
        <f t="shared" ca="1" si="61"/>
        <v>1.4540004749736823E-3</v>
      </c>
      <c r="J299">
        <f t="shared" ca="1" si="70"/>
        <v>6.9698443553640739E-4</v>
      </c>
      <c r="L299" s="12">
        <v>297</v>
      </c>
      <c r="M299" s="12">
        <f t="shared" ca="1" si="64"/>
        <v>10.00067556982628</v>
      </c>
      <c r="N299" s="1">
        <f t="shared" ca="1" si="62"/>
        <v>9.9596429957325636</v>
      </c>
      <c r="O299" s="12">
        <f t="shared" ca="1" si="63"/>
        <v>4.1032574093716079E-2</v>
      </c>
      <c r="P299" s="12">
        <f t="shared" ca="1" si="65"/>
        <v>9.96642365979333</v>
      </c>
      <c r="Q299" s="12">
        <f t="shared" si="66"/>
        <v>6.711409395973154E-4</v>
      </c>
      <c r="R299" s="12">
        <f t="shared" si="67"/>
        <v>3.3557046979865771E-3</v>
      </c>
      <c r="S299" s="12">
        <f t="shared" ca="1" si="68"/>
        <v>9.9663083334969222</v>
      </c>
      <c r="T299" s="12">
        <f t="shared" si="69"/>
        <v>6.7340067340067344E-4</v>
      </c>
    </row>
    <row r="300" spans="5:20">
      <c r="E300" s="1">
        <v>297</v>
      </c>
      <c r="F300" s="1">
        <f t="shared" ca="1" si="59"/>
        <v>10.000057250379802</v>
      </c>
      <c r="G300" s="1">
        <f t="shared" ca="1" si="58"/>
        <v>9.9993782385132803</v>
      </c>
      <c r="H300" s="7">
        <f t="shared" ca="1" si="60"/>
        <v>9.9992999039322932</v>
      </c>
      <c r="I300" s="1">
        <f t="shared" ca="1" si="61"/>
        <v>7.5734644750902191E-4</v>
      </c>
      <c r="J300">
        <f t="shared" ca="1" si="70"/>
        <v>7.1001561175023655E-4</v>
      </c>
      <c r="L300" s="12">
        <v>298</v>
      </c>
      <c r="M300" s="12">
        <f t="shared" ca="1" si="64"/>
        <v>10.000057250379802</v>
      </c>
      <c r="N300" s="1">
        <f t="shared" ca="1" si="62"/>
        <v>9.9598025750208397</v>
      </c>
      <c r="O300" s="12">
        <f t="shared" ca="1" si="63"/>
        <v>4.0254675358962544E-2</v>
      </c>
      <c r="P300" s="12">
        <f t="shared" ca="1" si="65"/>
        <v>9.9665361467183686</v>
      </c>
      <c r="Q300" s="12">
        <f t="shared" si="66"/>
        <v>6.6889632107023408E-4</v>
      </c>
      <c r="R300" s="12">
        <f t="shared" si="67"/>
        <v>3.3444816053511705E-3</v>
      </c>
      <c r="S300" s="12">
        <f t="shared" ca="1" si="68"/>
        <v>9.96642365979333</v>
      </c>
      <c r="T300" s="12">
        <f t="shared" si="69"/>
        <v>6.711409395973154E-4</v>
      </c>
    </row>
    <row r="301" spans="5:20">
      <c r="E301" s="1">
        <v>298</v>
      </c>
      <c r="F301" s="1">
        <f t="shared" ca="1" si="59"/>
        <v>10.00068531876698</v>
      </c>
      <c r="G301" s="1">
        <f t="shared" ca="1" si="58"/>
        <v>9.9999947682296746</v>
      </c>
      <c r="H301" s="7">
        <f t="shared" ca="1" si="60"/>
        <v>9.999647336080983</v>
      </c>
      <c r="I301" s="1">
        <f t="shared" ca="1" si="61"/>
        <v>1.0379826859967523E-3</v>
      </c>
      <c r="J301">
        <f t="shared" ca="1" si="70"/>
        <v>5.9773421874531607E-4</v>
      </c>
      <c r="L301" s="12">
        <v>299</v>
      </c>
      <c r="M301" s="12">
        <f t="shared" ca="1" si="64"/>
        <v>10.00068531876698</v>
      </c>
      <c r="N301" s="1">
        <f t="shared" ca="1" si="62"/>
        <v>9.9599633437936745</v>
      </c>
      <c r="O301" s="12">
        <f t="shared" ca="1" si="63"/>
        <v>4.0721974973305208E-2</v>
      </c>
      <c r="P301" s="12">
        <f t="shared" ca="1" si="65"/>
        <v>9.9666499772918637</v>
      </c>
      <c r="Q301" s="12">
        <f t="shared" si="66"/>
        <v>6.6666666666666664E-4</v>
      </c>
      <c r="R301" s="12">
        <f t="shared" si="67"/>
        <v>3.3333333333333331E-3</v>
      </c>
      <c r="S301" s="12">
        <f t="shared" ca="1" si="68"/>
        <v>9.9665361467183686</v>
      </c>
      <c r="T301" s="12">
        <f t="shared" si="69"/>
        <v>6.6889632107023408E-4</v>
      </c>
    </row>
    <row r="302" spans="5:20">
      <c r="E302" s="1">
        <v>299</v>
      </c>
      <c r="F302" s="1">
        <f t="shared" ca="1" si="59"/>
        <v>10.00022363424703</v>
      </c>
      <c r="G302" s="1">
        <f t="shared" ca="1" si="58"/>
        <v>9.9994552852062419</v>
      </c>
      <c r="H302" s="7">
        <f t="shared" ca="1" si="60"/>
        <v>9.9995513106436125</v>
      </c>
      <c r="I302" s="1">
        <f t="shared" ca="1" si="61"/>
        <v>6.7232360341762387E-4</v>
      </c>
      <c r="J302">
        <f t="shared" ca="1" si="70"/>
        <v>4.7547254794011451E-4</v>
      </c>
      <c r="L302" s="12">
        <v>300</v>
      </c>
      <c r="M302" s="12">
        <f t="shared" ca="1" si="64"/>
        <v>10.00022363424703</v>
      </c>
      <c r="N302" s="1">
        <f t="shared" ca="1" si="62"/>
        <v>9.9601206822056767</v>
      </c>
      <c r="O302" s="12">
        <f t="shared" ca="1" si="63"/>
        <v>4.010295204135339E-2</v>
      </c>
      <c r="P302" s="12">
        <f t="shared" ca="1" si="65"/>
        <v>9.9667615176804176</v>
      </c>
      <c r="Q302" s="12">
        <f t="shared" si="66"/>
        <v>6.6445182724252485E-4</v>
      </c>
      <c r="R302" s="12">
        <f t="shared" si="67"/>
        <v>3.3222591362126242E-3</v>
      </c>
      <c r="S302" s="12">
        <f t="shared" ca="1" si="68"/>
        <v>9.9666499772918637</v>
      </c>
      <c r="T302" s="12">
        <f t="shared" si="69"/>
        <v>6.6666666666666664E-4</v>
      </c>
    </row>
    <row r="303" spans="5:20">
      <c r="E303" s="1">
        <v>300</v>
      </c>
      <c r="F303" s="1">
        <f t="shared" ca="1" si="59"/>
        <v>9.9987347023886688</v>
      </c>
      <c r="G303" s="1">
        <f t="shared" ca="1" si="58"/>
        <v>9.9995880855209549</v>
      </c>
      <c r="H303" s="7">
        <f t="shared" ca="1" si="60"/>
        <v>9.9995696980822828</v>
      </c>
      <c r="I303" s="1">
        <f t="shared" ca="1" si="61"/>
        <v>-8.3499569361400461E-4</v>
      </c>
      <c r="J303">
        <f t="shared" ca="1" si="70"/>
        <v>3.7100245512480259E-4</v>
      </c>
      <c r="L303" s="12">
        <v>301</v>
      </c>
      <c r="M303" s="12">
        <f t="shared" ca="1" si="64"/>
        <v>9.9987347023886688</v>
      </c>
      <c r="N303" s="1">
        <f t="shared" ca="1" si="62"/>
        <v>9.9602772988854991</v>
      </c>
      <c r="O303" s="12">
        <f t="shared" ca="1" si="63"/>
        <v>3.8457403503169729E-2</v>
      </c>
      <c r="P303" s="12">
        <f t="shared" ca="1" si="65"/>
        <v>9.9668673891529611</v>
      </c>
      <c r="Q303" s="12">
        <f t="shared" si="66"/>
        <v>6.6225165562913896E-4</v>
      </c>
      <c r="R303" s="12">
        <f t="shared" si="67"/>
        <v>3.3112582781456945E-3</v>
      </c>
      <c r="S303" s="12">
        <f t="shared" ca="1" si="68"/>
        <v>9.9667615176804176</v>
      </c>
      <c r="T303" s="12">
        <f t="shared" si="69"/>
        <v>6.6445182724252485E-4</v>
      </c>
    </row>
    <row r="304" spans="5:20">
      <c r="E304" s="1">
        <v>301</v>
      </c>
      <c r="F304" s="1">
        <f t="shared" ca="1" si="59"/>
        <v>10.000022575295711</v>
      </c>
      <c r="G304" s="1">
        <f t="shared" ca="1" si="58"/>
        <v>9.9999251141218064</v>
      </c>
      <c r="H304" s="7">
        <f t="shared" ca="1" si="60"/>
        <v>9.9997474061020455</v>
      </c>
      <c r="I304" s="1">
        <f t="shared" ca="1" si="61"/>
        <v>2.751691936655476E-4</v>
      </c>
      <c r="J304">
        <f t="shared" ca="1" si="70"/>
        <v>1.8703526434631356E-4</v>
      </c>
      <c r="L304" s="12">
        <v>302</v>
      </c>
      <c r="M304" s="12">
        <f t="shared" ca="1" si="64"/>
        <v>10.000022575295711</v>
      </c>
      <c r="N304" s="1">
        <f t="shared" ca="1" si="62"/>
        <v>9.9604340096176589</v>
      </c>
      <c r="O304" s="12">
        <f t="shared" ca="1" si="63"/>
        <v>3.9588565678052134E-2</v>
      </c>
      <c r="P304" s="12">
        <f t="shared" ca="1" si="65"/>
        <v>9.9669768122095359</v>
      </c>
      <c r="Q304" s="12">
        <f t="shared" si="66"/>
        <v>6.6006600660065997E-4</v>
      </c>
      <c r="R304" s="12">
        <f t="shared" si="67"/>
        <v>3.3003300330032995E-3</v>
      </c>
      <c r="S304" s="12">
        <f t="shared" ca="1" si="68"/>
        <v>9.9668673891529611</v>
      </c>
      <c r="T304" s="12">
        <f t="shared" si="69"/>
        <v>6.6225165562913896E-4</v>
      </c>
    </row>
    <row r="305" spans="5:20">
      <c r="E305" s="1">
        <v>302</v>
      </c>
      <c r="F305" s="1">
        <f t="shared" ca="1" si="59"/>
        <v>10.00028686577094</v>
      </c>
      <c r="G305" s="1">
        <f t="shared" ca="1" si="58"/>
        <v>10.000743472348606</v>
      </c>
      <c r="H305" s="7">
        <f t="shared" ca="1" si="60"/>
        <v>10.000245439225326</v>
      </c>
      <c r="I305" s="1">
        <f t="shared" ca="1" si="61"/>
        <v>4.1426545614342558E-5</v>
      </c>
      <c r="J305">
        <f t="shared" ca="1" si="70"/>
        <v>9.5108900450746598E-5</v>
      </c>
      <c r="L305" s="12">
        <v>303</v>
      </c>
      <c r="M305" s="12">
        <f t="shared" ca="1" si="64"/>
        <v>10.00028686577094</v>
      </c>
      <c r="N305" s="1">
        <f t="shared" ca="1" si="62"/>
        <v>9.9605927082898287</v>
      </c>
      <c r="O305" s="12">
        <f t="shared" ca="1" si="63"/>
        <v>3.9694157481111603E-2</v>
      </c>
      <c r="P305" s="12">
        <f t="shared" ca="1" si="65"/>
        <v>9.9670863847541451</v>
      </c>
      <c r="Q305" s="12">
        <f t="shared" si="66"/>
        <v>6.5789473684210514E-4</v>
      </c>
      <c r="R305" s="12">
        <f t="shared" si="67"/>
        <v>3.2894736842105257E-3</v>
      </c>
      <c r="S305" s="12">
        <f t="shared" ca="1" si="68"/>
        <v>9.9669768122095359</v>
      </c>
      <c r="T305" s="12">
        <f t="shared" si="69"/>
        <v>6.6006600660065997E-4</v>
      </c>
    </row>
    <row r="306" spans="5:20">
      <c r="E306" s="1">
        <v>303</v>
      </c>
      <c r="F306" s="1">
        <f t="shared" ca="1" si="59"/>
        <v>9.9990907885191724</v>
      </c>
      <c r="G306" s="1">
        <f t="shared" ca="1" si="58"/>
        <v>10.000088766526984</v>
      </c>
      <c r="H306" s="7">
        <f t="shared" ca="1" si="60"/>
        <v>10.000167102876155</v>
      </c>
      <c r="I306" s="1">
        <f t="shared" ca="1" si="61"/>
        <v>-1.0763143569825218E-3</v>
      </c>
      <c r="J306">
        <f t="shared" ca="1" si="70"/>
        <v>-6.254292344980428E-5</v>
      </c>
      <c r="L306" s="12">
        <v>304</v>
      </c>
      <c r="M306" s="12">
        <f t="shared" ca="1" si="64"/>
        <v>9.9990907885191724</v>
      </c>
      <c r="N306" s="1">
        <f t="shared" ca="1" si="62"/>
        <v>9.9607475947927195</v>
      </c>
      <c r="O306" s="12">
        <f t="shared" ca="1" si="63"/>
        <v>3.8343193726452895E-2</v>
      </c>
      <c r="P306" s="12">
        <f t="shared" ca="1" si="65"/>
        <v>9.967191317225506</v>
      </c>
      <c r="Q306" s="12">
        <f t="shared" si="66"/>
        <v>6.5573770491803268E-4</v>
      </c>
      <c r="R306" s="12">
        <f t="shared" si="67"/>
        <v>3.2786885245901631E-3</v>
      </c>
      <c r="S306" s="12">
        <f t="shared" ca="1" si="68"/>
        <v>9.9670863847541451</v>
      </c>
      <c r="T306" s="12">
        <f t="shared" si="69"/>
        <v>6.5789473684210514E-4</v>
      </c>
    </row>
    <row r="307" spans="5:20">
      <c r="E307" s="1">
        <v>304</v>
      </c>
      <c r="F307" s="1">
        <f t="shared" ca="1" si="59"/>
        <v>10.000523099532305</v>
      </c>
      <c r="G307" s="1">
        <f t="shared" ca="1" si="58"/>
        <v>9.9995076145121171</v>
      </c>
      <c r="H307" s="7">
        <f t="shared" ca="1" si="60"/>
        <v>9.9998373586941369</v>
      </c>
      <c r="I307" s="1">
        <f t="shared" ca="1" si="61"/>
        <v>6.857408381684138E-4</v>
      </c>
      <c r="J307">
        <f t="shared" ca="1" si="70"/>
        <v>-2.4535448362090763E-4</v>
      </c>
      <c r="L307" s="12">
        <v>305</v>
      </c>
      <c r="M307" s="12">
        <f t="shared" ca="1" si="64"/>
        <v>10.000523099532305</v>
      </c>
      <c r="N307" s="1">
        <f t="shared" ca="1" si="62"/>
        <v>9.9608990011197474</v>
      </c>
      <c r="O307" s="12">
        <f t="shared" ca="1" si="63"/>
        <v>3.9624098412557984E-2</v>
      </c>
      <c r="P307" s="12">
        <f t="shared" ca="1" si="65"/>
        <v>9.9673002446186647</v>
      </c>
      <c r="Q307" s="12">
        <f t="shared" si="66"/>
        <v>6.5359477124182991E-4</v>
      </c>
      <c r="R307" s="12">
        <f t="shared" si="67"/>
        <v>3.2679738562091496E-3</v>
      </c>
      <c r="S307" s="12">
        <f t="shared" ca="1" si="68"/>
        <v>9.967191317225506</v>
      </c>
      <c r="T307" s="12">
        <f t="shared" si="69"/>
        <v>6.5573770491803268E-4</v>
      </c>
    </row>
    <row r="308" spans="5:20">
      <c r="E308" s="1">
        <v>305</v>
      </c>
      <c r="F308" s="1">
        <f t="shared" ca="1" si="59"/>
        <v>10.000565285576483</v>
      </c>
      <c r="G308" s="1">
        <f t="shared" ca="1" si="58"/>
        <v>9.9998985228338313</v>
      </c>
      <c r="H308" s="7">
        <f t="shared" ca="1" si="60"/>
        <v>9.9998679407639841</v>
      </c>
      <c r="I308" s="1">
        <f t="shared" ca="1" si="61"/>
        <v>6.9734481249916769E-4</v>
      </c>
      <c r="J308">
        <f t="shared" ca="1" si="70"/>
        <v>-1.1674257841232105E-4</v>
      </c>
      <c r="L308" s="12">
        <v>306</v>
      </c>
      <c r="M308" s="12">
        <f t="shared" ca="1" si="64"/>
        <v>10.000565285576483</v>
      </c>
      <c r="N308" s="1">
        <f t="shared" ca="1" si="62"/>
        <v>9.9610507502314753</v>
      </c>
      <c r="O308" s="12">
        <f t="shared" ca="1" si="63"/>
        <v>3.9514535345007928E-2</v>
      </c>
      <c r="P308" s="12">
        <f t="shared" ca="1" si="65"/>
        <v>9.9674085998009385</v>
      </c>
      <c r="Q308" s="12">
        <f t="shared" si="66"/>
        <v>6.5146579804560242E-4</v>
      </c>
      <c r="R308" s="12">
        <f t="shared" si="67"/>
        <v>3.2573289902280123E-3</v>
      </c>
      <c r="S308" s="12">
        <f t="shared" ca="1" si="68"/>
        <v>9.9673002446186647</v>
      </c>
      <c r="T308" s="12">
        <f t="shared" si="69"/>
        <v>6.5359477124182991E-4</v>
      </c>
    </row>
    <row r="309" spans="5:20">
      <c r="E309" s="1">
        <v>306</v>
      </c>
      <c r="F309" s="1">
        <f t="shared" ca="1" si="59"/>
        <v>9.9995430535800285</v>
      </c>
      <c r="G309" s="1">
        <f t="shared" ca="1" si="58"/>
        <v>9.9999895092616971</v>
      </c>
      <c r="H309" s="7">
        <f t="shared" ca="1" si="60"/>
        <v>9.9999287250128397</v>
      </c>
      <c r="I309" s="1">
        <f t="shared" ca="1" si="61"/>
        <v>-3.8567143281120764E-4</v>
      </c>
      <c r="J309">
        <f t="shared" ca="1" si="70"/>
        <v>-2.2097847442736906E-4</v>
      </c>
      <c r="L309" s="12">
        <v>307</v>
      </c>
      <c r="M309" s="12">
        <f t="shared" ca="1" si="64"/>
        <v>9.9995430535800285</v>
      </c>
      <c r="N309" s="1">
        <f t="shared" ca="1" si="62"/>
        <v>9.961201675654074</v>
      </c>
      <c r="O309" s="12">
        <f t="shared" ca="1" si="63"/>
        <v>3.834137792595449E-2</v>
      </c>
      <c r="P309" s="12">
        <f t="shared" ca="1" si="65"/>
        <v>9.9675129324430785</v>
      </c>
      <c r="Q309" s="12">
        <f t="shared" si="66"/>
        <v>6.4935064935064913E-4</v>
      </c>
      <c r="R309" s="12">
        <f t="shared" si="67"/>
        <v>3.2467532467532457E-3</v>
      </c>
      <c r="S309" s="12">
        <f t="shared" ca="1" si="68"/>
        <v>9.9674085998009385</v>
      </c>
      <c r="T309" s="12">
        <f t="shared" si="69"/>
        <v>6.5146579804560242E-4</v>
      </c>
    </row>
    <row r="310" spans="5:20">
      <c r="E310" s="1">
        <v>307</v>
      </c>
      <c r="F310" s="1">
        <f t="shared" ca="1" si="59"/>
        <v>9.9996462865735456</v>
      </c>
      <c r="G310" s="1">
        <f t="shared" ca="1" si="58"/>
        <v>9.9996876825171448</v>
      </c>
      <c r="H310" s="7">
        <f t="shared" ca="1" si="60"/>
        <v>9.9998082037649922</v>
      </c>
      <c r="I310" s="1">
        <f t="shared" ca="1" si="61"/>
        <v>-1.6191719144664773E-4</v>
      </c>
      <c r="J310">
        <f t="shared" ca="1" si="70"/>
        <v>-1.5224395034838523E-4</v>
      </c>
      <c r="L310" s="12">
        <v>308</v>
      </c>
      <c r="M310" s="12">
        <f t="shared" ca="1" si="64"/>
        <v>9.9996462865735456</v>
      </c>
      <c r="N310" s="1">
        <f t="shared" ca="1" si="62"/>
        <v>9.9613502702751671</v>
      </c>
      <c r="O310" s="12">
        <f t="shared" ca="1" si="63"/>
        <v>3.8296016298378532E-2</v>
      </c>
      <c r="P310" s="12">
        <f t="shared" ca="1" si="65"/>
        <v>9.967616923880394</v>
      </c>
      <c r="Q310" s="12">
        <f t="shared" si="66"/>
        <v>6.4724919093851112E-4</v>
      </c>
      <c r="R310" s="12">
        <f t="shared" si="67"/>
        <v>3.2362459546925555E-3</v>
      </c>
      <c r="S310" s="12">
        <f t="shared" ca="1" si="68"/>
        <v>9.9675129324430785</v>
      </c>
      <c r="T310" s="12">
        <f t="shared" si="69"/>
        <v>6.4935064935064913E-4</v>
      </c>
    </row>
    <row r="311" spans="5:20">
      <c r="E311" s="1">
        <v>308</v>
      </c>
      <c r="F311" s="1">
        <f t="shared" ca="1" si="59"/>
        <v>9.9987564037999057</v>
      </c>
      <c r="G311" s="1">
        <f t="shared" ca="1" si="58"/>
        <v>9.9987816749408385</v>
      </c>
      <c r="H311" s="7">
        <f t="shared" ca="1" si="60"/>
        <v>9.9992949393529145</v>
      </c>
      <c r="I311" s="1">
        <f t="shared" ca="1" si="61"/>
        <v>-5.3853555300875655E-4</v>
      </c>
      <c r="J311">
        <f t="shared" ca="1" si="70"/>
        <v>-4.568595505940465E-5</v>
      </c>
      <c r="L311" s="12">
        <v>309</v>
      </c>
      <c r="M311" s="12">
        <f t="shared" ca="1" si="64"/>
        <v>9.9987564037999057</v>
      </c>
      <c r="N311" s="1">
        <f t="shared" ca="1" si="62"/>
        <v>9.9614942372161899</v>
      </c>
      <c r="O311" s="12">
        <f t="shared" ca="1" si="63"/>
        <v>3.7262166583715839E-2</v>
      </c>
      <c r="P311" s="12">
        <f t="shared" ca="1" si="65"/>
        <v>9.9677173738156188</v>
      </c>
      <c r="Q311" s="12">
        <f t="shared" si="66"/>
        <v>6.4516129032258043E-4</v>
      </c>
      <c r="R311" s="12">
        <f t="shared" si="67"/>
        <v>3.2258064516129019E-3</v>
      </c>
      <c r="S311" s="12">
        <f t="shared" ca="1" si="68"/>
        <v>9.967616923880394</v>
      </c>
      <c r="T311" s="12">
        <f t="shared" si="69"/>
        <v>6.4724919093851112E-4</v>
      </c>
    </row>
    <row r="312" spans="5:20">
      <c r="E312" s="1">
        <v>309</v>
      </c>
      <c r="F312" s="1">
        <f t="shared" ca="1" si="59"/>
        <v>9.9985440059359103</v>
      </c>
      <c r="G312" s="1">
        <f t="shared" ca="1" si="58"/>
        <v>10.000104656515493</v>
      </c>
      <c r="H312" s="7">
        <f t="shared" ca="1" si="60"/>
        <v>9.9996997979342037</v>
      </c>
      <c r="I312" s="1">
        <f t="shared" ca="1" si="61"/>
        <v>-1.1557919982934095E-3</v>
      </c>
      <c r="J312">
        <f t="shared" ca="1" si="70"/>
        <v>-1.1485474391861316E-4</v>
      </c>
      <c r="L312" s="12">
        <v>310</v>
      </c>
      <c r="M312" s="12">
        <f t="shared" ca="1" si="64"/>
        <v>9.9985440059359103</v>
      </c>
      <c r="N312" s="1">
        <f t="shared" ca="1" si="62"/>
        <v>9.9616421698571838</v>
      </c>
      <c r="O312" s="12">
        <f t="shared" ca="1" si="63"/>
        <v>3.6901836078726546E-2</v>
      </c>
      <c r="P312" s="12">
        <f t="shared" ca="1" si="65"/>
        <v>9.9678164948192212</v>
      </c>
      <c r="Q312" s="12">
        <f t="shared" si="66"/>
        <v>6.4308681672025703E-4</v>
      </c>
      <c r="R312" s="12">
        <f t="shared" si="67"/>
        <v>3.2154340836012848E-3</v>
      </c>
      <c r="S312" s="12">
        <f t="shared" ca="1" si="68"/>
        <v>9.9677173738156188</v>
      </c>
      <c r="T312" s="12">
        <f t="shared" si="69"/>
        <v>6.4516129032258043E-4</v>
      </c>
    </row>
    <row r="313" spans="5:20">
      <c r="E313" s="1">
        <v>310</v>
      </c>
      <c r="F313" s="1">
        <f t="shared" ca="1" si="59"/>
        <v>10.000689711734852</v>
      </c>
      <c r="G313" s="1">
        <f t="shared" ca="1" si="58"/>
        <v>10.000777378818555</v>
      </c>
      <c r="H313" s="7">
        <f t="shared" ca="1" si="60"/>
        <v>10.00023858837638</v>
      </c>
      <c r="I313" s="1">
        <f t="shared" ca="1" si="61"/>
        <v>4.5112335847186102E-4</v>
      </c>
      <c r="J313">
        <f t="shared" ca="1" si="70"/>
        <v>-8.6660944274541413E-5</v>
      </c>
      <c r="L313" s="12">
        <v>311</v>
      </c>
      <c r="M313" s="12">
        <f t="shared" ca="1" si="64"/>
        <v>10.000689711734852</v>
      </c>
      <c r="N313" s="1">
        <f t="shared" ca="1" si="62"/>
        <v>9.9617915408837536</v>
      </c>
      <c r="O313" s="12">
        <f t="shared" ca="1" si="63"/>
        <v>3.8898170851098257E-2</v>
      </c>
      <c r="P313" s="12">
        <f t="shared" ca="1" si="65"/>
        <v>9.9679218576939501</v>
      </c>
      <c r="Q313" s="12">
        <f t="shared" si="66"/>
        <v>6.4102564102564081E-4</v>
      </c>
      <c r="R313" s="12">
        <f t="shared" si="67"/>
        <v>3.2051282051282037E-3</v>
      </c>
      <c r="S313" s="12">
        <f t="shared" ca="1" si="68"/>
        <v>9.9678164948192212</v>
      </c>
      <c r="T313" s="12">
        <f t="shared" si="69"/>
        <v>6.4308681672025703E-4</v>
      </c>
    </row>
    <row r="314" spans="5:20">
      <c r="E314" s="1">
        <v>311</v>
      </c>
      <c r="F314" s="1">
        <f t="shared" ca="1" si="59"/>
        <v>9.9990147197070094</v>
      </c>
      <c r="G314" s="1">
        <f t="shared" ca="1" si="58"/>
        <v>9.9993252305706068</v>
      </c>
      <c r="H314" s="7">
        <f t="shared" ca="1" si="60"/>
        <v>9.9997819094734943</v>
      </c>
      <c r="I314" s="1">
        <f t="shared" ca="1" si="61"/>
        <v>-7.6718976648493253E-4</v>
      </c>
      <c r="J314">
        <f t="shared" ca="1" si="70"/>
        <v>5.6519834656398872E-5</v>
      </c>
      <c r="L314" s="12">
        <v>312</v>
      </c>
      <c r="M314" s="12">
        <f t="shared" ca="1" si="64"/>
        <v>9.9990147197070094</v>
      </c>
      <c r="N314" s="1">
        <f t="shared" ca="1" si="62"/>
        <v>9.9619342545327534</v>
      </c>
      <c r="O314" s="12">
        <f t="shared" ca="1" si="63"/>
        <v>3.7080465174256005E-2</v>
      </c>
      <c r="P314" s="12">
        <f t="shared" ca="1" si="65"/>
        <v>9.968021195911243</v>
      </c>
      <c r="Q314" s="12">
        <f t="shared" si="66"/>
        <v>6.389776357827474E-4</v>
      </c>
      <c r="R314" s="12">
        <f t="shared" si="67"/>
        <v>3.1948881789137366E-3</v>
      </c>
      <c r="S314" s="12">
        <f t="shared" ca="1" si="68"/>
        <v>9.9679218576939501</v>
      </c>
      <c r="T314" s="12">
        <f t="shared" si="69"/>
        <v>6.4102564102564081E-4</v>
      </c>
    </row>
    <row r="315" spans="5:20">
      <c r="E315" s="1">
        <v>312</v>
      </c>
      <c r="F315" s="1">
        <f t="shared" ca="1" si="59"/>
        <v>10.000192808316081</v>
      </c>
      <c r="G315" s="1">
        <f t="shared" ca="1" si="58"/>
        <v>9.9991461635858609</v>
      </c>
      <c r="H315" s="7">
        <f t="shared" ca="1" si="60"/>
        <v>9.9994640365296767</v>
      </c>
      <c r="I315" s="1">
        <f t="shared" ca="1" si="61"/>
        <v>7.2877178640418094E-4</v>
      </c>
      <c r="J315">
        <f t="shared" ca="1" si="70"/>
        <v>1.901109974014048E-4</v>
      </c>
      <c r="L315" s="12">
        <v>313</v>
      </c>
      <c r="M315" s="12">
        <f t="shared" ca="1" si="64"/>
        <v>10.000192808316081</v>
      </c>
      <c r="N315" s="1">
        <f t="shared" ca="1" si="62"/>
        <v>9.9620752087337134</v>
      </c>
      <c r="O315" s="12">
        <f t="shared" ca="1" si="63"/>
        <v>3.811759958236749E-2</v>
      </c>
      <c r="P315" s="12">
        <f t="shared" ca="1" si="65"/>
        <v>9.9681236532755904</v>
      </c>
      <c r="Q315" s="12">
        <f t="shared" si="66"/>
        <v>6.3694267515923542E-4</v>
      </c>
      <c r="R315" s="12">
        <f t="shared" si="67"/>
        <v>3.1847133757961772E-3</v>
      </c>
      <c r="S315" s="12">
        <f t="shared" ca="1" si="68"/>
        <v>9.968021195911243</v>
      </c>
      <c r="T315" s="12">
        <f t="shared" si="69"/>
        <v>6.389776357827474E-4</v>
      </c>
    </row>
    <row r="316" spans="5:20">
      <c r="E316" s="1">
        <v>313</v>
      </c>
      <c r="F316" s="1">
        <f t="shared" ca="1" si="59"/>
        <v>10.000416360942712</v>
      </c>
      <c r="G316" s="1">
        <f t="shared" ca="1" si="58"/>
        <v>10.00139015416393</v>
      </c>
      <c r="H316" s="7">
        <f t="shared" ca="1" si="60"/>
        <v>10.000427095346804</v>
      </c>
      <c r="I316" s="1">
        <f t="shared" ca="1" si="61"/>
        <v>-1.0734404092715977E-5</v>
      </c>
      <c r="J316">
        <f t="shared" ca="1" si="70"/>
        <v>2.239712813462802E-4</v>
      </c>
      <c r="L316" s="12">
        <v>314</v>
      </c>
      <c r="M316" s="12">
        <f t="shared" ca="1" si="64"/>
        <v>10.000416360942712</v>
      </c>
      <c r="N316" s="1">
        <f t="shared" ca="1" si="62"/>
        <v>9.9622235670183557</v>
      </c>
      <c r="O316" s="12">
        <f t="shared" ca="1" si="63"/>
        <v>3.8192793924356039E-2</v>
      </c>
      <c r="P316" s="12">
        <f t="shared" ca="1" si="65"/>
        <v>9.9682261698078669</v>
      </c>
      <c r="Q316" s="12">
        <f t="shared" si="66"/>
        <v>6.349206349206347E-4</v>
      </c>
      <c r="R316" s="12">
        <f t="shared" si="67"/>
        <v>3.1746031746031733E-3</v>
      </c>
      <c r="S316" s="12">
        <f t="shared" ca="1" si="68"/>
        <v>9.9681236532755904</v>
      </c>
      <c r="T316" s="12">
        <f t="shared" si="69"/>
        <v>6.3694267515923542E-4</v>
      </c>
    </row>
    <row r="317" spans="5:20">
      <c r="E317" s="1">
        <v>314</v>
      </c>
      <c r="F317" s="1">
        <f t="shared" ca="1" si="59"/>
        <v>9.9992718493305919</v>
      </c>
      <c r="G317" s="1">
        <f t="shared" ca="1" si="58"/>
        <v>9.9981284974152267</v>
      </c>
      <c r="H317" s="7">
        <f t="shared" ca="1" si="60"/>
        <v>9.9992777963810155</v>
      </c>
      <c r="I317" s="1">
        <f t="shared" ca="1" si="61"/>
        <v>-5.947050423671385E-6</v>
      </c>
      <c r="J317">
        <f t="shared" ca="1" si="70"/>
        <v>3.2917493227522241E-4</v>
      </c>
      <c r="L317" s="12">
        <v>315</v>
      </c>
      <c r="M317" s="12">
        <f t="shared" ca="1" si="64"/>
        <v>9.9992718493305919</v>
      </c>
      <c r="N317" s="1">
        <f t="shared" ca="1" si="62"/>
        <v>9.9623585479596972</v>
      </c>
      <c r="O317" s="12">
        <f t="shared" ca="1" si="63"/>
        <v>3.6913301370894658E-2</v>
      </c>
      <c r="P317" s="12">
        <f t="shared" ca="1" si="65"/>
        <v>9.9683244156291408</v>
      </c>
      <c r="Q317" s="12">
        <f t="shared" si="66"/>
        <v>6.3291139240506309E-4</v>
      </c>
      <c r="R317" s="12">
        <f t="shared" si="67"/>
        <v>3.1645569620253151E-3</v>
      </c>
      <c r="S317" s="12">
        <f t="shared" ca="1" si="68"/>
        <v>9.9682261698078669</v>
      </c>
      <c r="T317" s="12">
        <f t="shared" si="69"/>
        <v>6.349206349206347E-4</v>
      </c>
    </row>
    <row r="318" spans="5:20">
      <c r="E318" s="1">
        <v>315</v>
      </c>
      <c r="F318" s="1">
        <f t="shared" ca="1" si="59"/>
        <v>10.00001079326176</v>
      </c>
      <c r="G318" s="1">
        <f t="shared" ca="1" si="58"/>
        <v>9.9987852245246245</v>
      </c>
      <c r="H318" s="7">
        <f t="shared" ca="1" si="60"/>
        <v>9.99903151045282</v>
      </c>
      <c r="I318" s="1">
        <f t="shared" ca="1" si="61"/>
        <v>9.7928280893988529E-4</v>
      </c>
      <c r="J318">
        <f t="shared" ca="1" si="70"/>
        <v>2.3162861516290434E-4</v>
      </c>
      <c r="L318" s="12">
        <v>316</v>
      </c>
      <c r="M318" s="12">
        <f t="shared" ca="1" si="64"/>
        <v>10.00001079326176</v>
      </c>
      <c r="N318" s="1">
        <f t="shared" ca="1" si="62"/>
        <v>9.9624949774599401</v>
      </c>
      <c r="O318" s="12">
        <f t="shared" ca="1" si="63"/>
        <v>3.7515815801819841E-2</v>
      </c>
      <c r="P318" s="12">
        <f t="shared" ca="1" si="65"/>
        <v>9.9684243726563722</v>
      </c>
      <c r="Q318" s="12">
        <f t="shared" si="66"/>
        <v>6.3091482649842254E-4</v>
      </c>
      <c r="R318" s="12">
        <f t="shared" si="67"/>
        <v>3.1545741324921122E-3</v>
      </c>
      <c r="S318" s="12">
        <f t="shared" ca="1" si="68"/>
        <v>9.9683244156291408</v>
      </c>
      <c r="T318" s="12">
        <f t="shared" si="69"/>
        <v>6.3291139240506309E-4</v>
      </c>
    </row>
    <row r="319" spans="5:20">
      <c r="E319" s="1">
        <v>316</v>
      </c>
      <c r="F319" s="1">
        <f t="shared" ca="1" si="59"/>
        <v>10.00059738236577</v>
      </c>
      <c r="G319" s="1">
        <f t="shared" ca="1" si="58"/>
        <v>10.000070981565724</v>
      </c>
      <c r="H319" s="7">
        <f t="shared" ca="1" si="60"/>
        <v>9.9995512460092719</v>
      </c>
      <c r="I319" s="1">
        <f t="shared" ca="1" si="61"/>
        <v>1.0461363564981951E-3</v>
      </c>
      <c r="J319">
        <f t="shared" ca="1" si="70"/>
        <v>1.7382458239882935E-4</v>
      </c>
      <c r="L319" s="12">
        <v>317</v>
      </c>
      <c r="M319" s="12">
        <f t="shared" ca="1" si="64"/>
        <v>10.00059738236577</v>
      </c>
      <c r="N319" s="1">
        <f t="shared" ca="1" si="62"/>
        <v>9.9626351864304841</v>
      </c>
      <c r="O319" s="12">
        <f t="shared" ca="1" si="63"/>
        <v>3.7962195935286047E-2</v>
      </c>
      <c r="P319" s="12">
        <f t="shared" ca="1" si="65"/>
        <v>9.9685255456428798</v>
      </c>
      <c r="Q319" s="12">
        <f t="shared" si="66"/>
        <v>6.2893081761006275E-4</v>
      </c>
      <c r="R319" s="12">
        <f t="shared" si="67"/>
        <v>3.1446540880503133E-3</v>
      </c>
      <c r="S319" s="12">
        <f t="shared" ca="1" si="68"/>
        <v>9.9684243726563722</v>
      </c>
      <c r="T319" s="12">
        <f t="shared" si="69"/>
        <v>6.3091482649842254E-4</v>
      </c>
    </row>
    <row r="320" spans="5:20">
      <c r="E320" s="1">
        <v>317</v>
      </c>
      <c r="F320" s="1">
        <f t="shared" ca="1" si="59"/>
        <v>10.001197259396767</v>
      </c>
      <c r="G320" s="1">
        <f t="shared" ca="1" si="58"/>
        <v>10.000495283912253</v>
      </c>
      <c r="H320" s="7">
        <f t="shared" ca="1" si="60"/>
        <v>10.000023264960763</v>
      </c>
      <c r="I320" s="1">
        <f t="shared" ca="1" si="61"/>
        <v>1.1739944360034116E-3</v>
      </c>
      <c r="J320">
        <f t="shared" ca="1" si="70"/>
        <v>1.4180822404092909E-4</v>
      </c>
      <c r="L320" s="12">
        <v>318</v>
      </c>
      <c r="M320" s="12">
        <f t="shared" ca="1" si="64"/>
        <v>10.001197259396767</v>
      </c>
      <c r="N320" s="1">
        <f t="shared" ca="1" si="62"/>
        <v>9.9627759302872931</v>
      </c>
      <c r="O320" s="12">
        <f t="shared" ca="1" si="63"/>
        <v>3.842132910947349E-2</v>
      </c>
      <c r="P320" s="12">
        <f t="shared" ca="1" si="65"/>
        <v>9.9686279648082525</v>
      </c>
      <c r="Q320" s="12">
        <f t="shared" si="66"/>
        <v>6.2695924764890265E-4</v>
      </c>
      <c r="R320" s="12">
        <f t="shared" si="67"/>
        <v>3.1347962382445131E-3</v>
      </c>
      <c r="S320" s="12">
        <f t="shared" ca="1" si="68"/>
        <v>9.9685255456428798</v>
      </c>
      <c r="T320" s="12">
        <f t="shared" si="69"/>
        <v>6.2893081761006275E-4</v>
      </c>
    </row>
    <row r="321" spans="5:20">
      <c r="E321" s="1">
        <v>318</v>
      </c>
      <c r="F321" s="1">
        <f t="shared" ca="1" si="59"/>
        <v>9.9997444302637728</v>
      </c>
      <c r="G321" s="1">
        <f t="shared" ca="1" si="58"/>
        <v>9.9998654609939024</v>
      </c>
      <c r="H321" s="7">
        <f t="shared" ca="1" si="60"/>
        <v>9.9999443629773328</v>
      </c>
      <c r="I321" s="1">
        <f t="shared" ca="1" si="61"/>
        <v>-1.9993271356000264E-4</v>
      </c>
      <c r="J321">
        <f t="shared" ca="1" si="70"/>
        <v>7.3046804666354603E-5</v>
      </c>
      <c r="L321" s="12">
        <v>319</v>
      </c>
      <c r="M321" s="12">
        <f t="shared" ca="1" si="64"/>
        <v>9.9997444302637728</v>
      </c>
      <c r="N321" s="1">
        <f t="shared" ca="1" si="62"/>
        <v>9.9629132989195401</v>
      </c>
      <c r="O321" s="12">
        <f t="shared" ca="1" si="63"/>
        <v>3.6831131344232659E-2</v>
      </c>
      <c r="P321" s="12">
        <f t="shared" ca="1" si="65"/>
        <v>9.9687252037627996</v>
      </c>
      <c r="Q321" s="12">
        <f t="shared" si="66"/>
        <v>6.249999999999998E-4</v>
      </c>
      <c r="R321" s="12">
        <f t="shared" si="67"/>
        <v>3.1249999999999989E-3</v>
      </c>
      <c r="S321" s="12">
        <f t="shared" ca="1" si="68"/>
        <v>9.9686279648082525</v>
      </c>
      <c r="T321" s="12">
        <f t="shared" si="69"/>
        <v>6.2695924764890265E-4</v>
      </c>
    </row>
    <row r="322" spans="5:20">
      <c r="E322" s="1">
        <v>319</v>
      </c>
      <c r="F322" s="1">
        <f t="shared" ca="1" si="59"/>
        <v>10.000385486165772</v>
      </c>
      <c r="G322" s="1">
        <f t="shared" ca="1" si="58"/>
        <v>10.001034120332218</v>
      </c>
      <c r="H322" s="7">
        <f t="shared" ca="1" si="60"/>
        <v>10.000489241654776</v>
      </c>
      <c r="I322" s="1">
        <f t="shared" ca="1" si="61"/>
        <v>-1.0375548900398712E-4</v>
      </c>
      <c r="J322">
        <f t="shared" ca="1" si="70"/>
        <v>2.5068226611857369E-4</v>
      </c>
      <c r="L322" s="12">
        <v>320</v>
      </c>
      <c r="M322" s="12">
        <f t="shared" ca="1" si="64"/>
        <v>10.000385486165772</v>
      </c>
      <c r="N322" s="1">
        <f t="shared" ca="1" si="62"/>
        <v>9.9630539661572257</v>
      </c>
      <c r="O322" s="12">
        <f t="shared" ca="1" si="63"/>
        <v>3.7331520008546448E-2</v>
      </c>
      <c r="P322" s="12">
        <f t="shared" ca="1" si="65"/>
        <v>9.9688238339260486</v>
      </c>
      <c r="Q322" s="12">
        <f t="shared" si="66"/>
        <v>6.2305295950155744E-4</v>
      </c>
      <c r="R322" s="12">
        <f t="shared" si="67"/>
        <v>3.1152647975077872E-3</v>
      </c>
      <c r="S322" s="12">
        <f t="shared" ca="1" si="68"/>
        <v>9.9687252037627996</v>
      </c>
      <c r="T322" s="12">
        <f t="shared" si="69"/>
        <v>6.249999999999998E-4</v>
      </c>
    </row>
    <row r="323" spans="5:20">
      <c r="E323" s="1">
        <v>320</v>
      </c>
      <c r="F323" s="1">
        <f t="shared" ca="1" si="59"/>
        <v>10.000417516041271</v>
      </c>
      <c r="G323" s="1">
        <f t="shared" ref="G323:G386" ca="1" si="71">IF(E323&gt;=$C$8,OFFSET(F323,-$C$8,0),0)</f>
        <v>10.001394470053068</v>
      </c>
      <c r="H323" s="7">
        <f t="shared" ca="1" si="60"/>
        <v>10.000941855853922</v>
      </c>
      <c r="I323" s="1">
        <f t="shared" ca="1" si="61"/>
        <v>-5.243398126513199E-4</v>
      </c>
      <c r="J323">
        <f t="shared" ca="1" si="70"/>
        <v>2.8113753546623601E-4</v>
      </c>
      <c r="L323" s="12">
        <v>321</v>
      </c>
      <c r="M323" s="12">
        <f t="shared" ca="1" si="64"/>
        <v>10.000417516041271</v>
      </c>
      <c r="N323" s="1">
        <f t="shared" ca="1" si="62"/>
        <v>9.9631949238921358</v>
      </c>
      <c r="O323" s="12">
        <f t="shared" ca="1" si="63"/>
        <v>3.7222592149134925E-2</v>
      </c>
      <c r="P323" s="12">
        <f t="shared" ca="1" si="65"/>
        <v>9.9689219509512519</v>
      </c>
      <c r="Q323" s="12">
        <f t="shared" si="66"/>
        <v>6.2111801242236005E-4</v>
      </c>
      <c r="R323" s="12">
        <f t="shared" si="67"/>
        <v>3.1055900621118002E-3</v>
      </c>
      <c r="S323" s="12">
        <f t="shared" ca="1" si="68"/>
        <v>9.9688238339260486</v>
      </c>
      <c r="T323" s="12">
        <f t="shared" si="69"/>
        <v>6.2305295950155744E-4</v>
      </c>
    </row>
    <row r="324" spans="5:20">
      <c r="E324" s="1">
        <v>321</v>
      </c>
      <c r="F324" s="1">
        <f t="shared" ref="F324:F387" ca="1" si="72">NORMINV(RAND(), $C$3, $C$4)+$C$5*E324</f>
        <v>9.9991609231114342</v>
      </c>
      <c r="G324" s="1">
        <f t="shared" ca="1" si="71"/>
        <v>10.000070450557196</v>
      </c>
      <c r="H324" s="7">
        <f t="shared" ref="H324:H387" ca="1" si="73">H323*$C$13+G324*$C$14</f>
        <v>10.00050615320556</v>
      </c>
      <c r="I324" s="1">
        <f t="shared" ref="I324:I387" ca="1" si="74">F324-H324</f>
        <v>-1.3452300941256823E-3</v>
      </c>
      <c r="J324">
        <f t="shared" ca="1" si="70"/>
        <v>2.1009154968734122E-4</v>
      </c>
      <c r="L324" s="12">
        <v>322</v>
      </c>
      <c r="M324" s="12">
        <f t="shared" ca="1" si="64"/>
        <v>9.9991609231114342</v>
      </c>
      <c r="N324" s="1">
        <f t="shared" ref="N324:N387" ca="1" si="75">IF(E324&gt;=$C$8,OFFSET(P324,-$C$8,0),0)</f>
        <v>9.9633299990813846</v>
      </c>
      <c r="O324" s="12">
        <f t="shared" ref="O324:O387" ca="1" si="76">M324-N324</f>
        <v>3.5830924030049616E-2</v>
      </c>
      <c r="P324" s="12">
        <f t="shared" ca="1" si="65"/>
        <v>9.9690155700601064</v>
      </c>
      <c r="Q324" s="12">
        <f t="shared" si="66"/>
        <v>6.191950464396283E-4</v>
      </c>
      <c r="R324" s="12">
        <f t="shared" si="67"/>
        <v>3.0959752321981413E-3</v>
      </c>
      <c r="S324" s="12">
        <f t="shared" ca="1" si="68"/>
        <v>9.9689219509512519</v>
      </c>
      <c r="T324" s="12">
        <f t="shared" si="69"/>
        <v>6.2111801242236005E-4</v>
      </c>
    </row>
    <row r="325" spans="5:20">
      <c r="E325" s="1">
        <v>322</v>
      </c>
      <c r="F325" s="1">
        <f t="shared" ca="1" si="72"/>
        <v>10.001425355649559</v>
      </c>
      <c r="G325" s="1">
        <f t="shared" ca="1" si="71"/>
        <v>10.001527341687906</v>
      </c>
      <c r="H325" s="7">
        <f t="shared" ca="1" si="73"/>
        <v>10.001016747446734</v>
      </c>
      <c r="I325" s="1">
        <f t="shared" ca="1" si="74"/>
        <v>4.0860820282517807E-4</v>
      </c>
      <c r="J325">
        <f t="shared" ca="1" si="70"/>
        <v>-7.1626221415499455E-5</v>
      </c>
      <c r="L325" s="12">
        <v>323</v>
      </c>
      <c r="M325" s="12">
        <f t="shared" ca="1" si="64"/>
        <v>10.001425355649559</v>
      </c>
      <c r="N325" s="1">
        <f t="shared" ca="1" si="75"/>
        <v>9.9634694054412609</v>
      </c>
      <c r="O325" s="12">
        <f t="shared" ca="1" si="76"/>
        <v>3.7955950208298006E-2</v>
      </c>
      <c r="P325" s="12">
        <f t="shared" ca="1" si="65"/>
        <v>9.9691156002625423</v>
      </c>
      <c r="Q325" s="12">
        <f t="shared" si="66"/>
        <v>6.1728395061728372E-4</v>
      </c>
      <c r="R325" s="12">
        <f t="shared" si="67"/>
        <v>3.0864197530864187E-3</v>
      </c>
      <c r="S325" s="12">
        <f t="shared" ca="1" si="68"/>
        <v>9.9690155700601064</v>
      </c>
      <c r="T325" s="12">
        <f t="shared" si="69"/>
        <v>6.191950464396283E-4</v>
      </c>
    </row>
    <row r="326" spans="5:20">
      <c r="E326" s="1">
        <v>323</v>
      </c>
      <c r="F326" s="1">
        <f t="shared" ca="1" si="72"/>
        <v>9.9997620233590485</v>
      </c>
      <c r="G326" s="1">
        <f t="shared" ca="1" si="71"/>
        <v>9.999903996467042</v>
      </c>
      <c r="H326" s="7">
        <f t="shared" ca="1" si="73"/>
        <v>10.000460371956887</v>
      </c>
      <c r="I326" s="1">
        <f t="shared" ca="1" si="74"/>
        <v>-6.9834859783846071E-4</v>
      </c>
      <c r="J326">
        <f t="shared" ca="1" si="70"/>
        <v>-1.6517928545098926E-4</v>
      </c>
      <c r="L326" s="12">
        <v>324</v>
      </c>
      <c r="M326" s="12">
        <f t="shared" ref="M326:M389" ca="1" si="77">F326</f>
        <v>9.9997620233590485</v>
      </c>
      <c r="N326" s="1">
        <f t="shared" ca="1" si="75"/>
        <v>9.9636018948631726</v>
      </c>
      <c r="O326" s="12">
        <f t="shared" ca="1" si="76"/>
        <v>3.6160128495875909E-2</v>
      </c>
      <c r="P326" s="12">
        <f t="shared" ref="P326:P389" ca="1" si="78">(1-R326)*S326+R326*M326</f>
        <v>9.9692098969489926</v>
      </c>
      <c r="Q326" s="12">
        <f t="shared" ref="Q326:Q389" si="79">(1-R326)*T326</f>
        <v>6.1538461538461519E-4</v>
      </c>
      <c r="R326" s="12">
        <f t="shared" ref="R326:R389" si="80">T326/(T326+$W$14)</f>
        <v>3.0769230769230756E-3</v>
      </c>
      <c r="S326" s="12">
        <f t="shared" ref="S326:S389" ca="1" si="81">P325</f>
        <v>9.9691156002625423</v>
      </c>
      <c r="T326" s="12">
        <f t="shared" ref="T326:T389" si="82">Q325+$W$15</f>
        <v>6.1728395061728372E-4</v>
      </c>
    </row>
    <row r="327" spans="5:20">
      <c r="E327" s="1">
        <v>324</v>
      </c>
      <c r="F327" s="1">
        <f t="shared" ca="1" si="72"/>
        <v>10.001607019311781</v>
      </c>
      <c r="G327" s="1">
        <f t="shared" ca="1" si="71"/>
        <v>9.9992128515384753</v>
      </c>
      <c r="H327" s="7">
        <f t="shared" ca="1" si="73"/>
        <v>9.999836611747682</v>
      </c>
      <c r="I327" s="1">
        <f t="shared" ca="1" si="74"/>
        <v>1.7704075640985195E-3</v>
      </c>
      <c r="J327">
        <f t="shared" ca="1" si="70"/>
        <v>-4.677228226235286E-5</v>
      </c>
      <c r="L327" s="12">
        <v>325</v>
      </c>
      <c r="M327" s="12">
        <f t="shared" ca="1" si="77"/>
        <v>10.001607019311781</v>
      </c>
      <c r="N327" s="1">
        <f t="shared" ca="1" si="75"/>
        <v>9.9637309200685173</v>
      </c>
      <c r="O327" s="12">
        <f t="shared" ca="1" si="76"/>
        <v>3.7876099243263184E-2</v>
      </c>
      <c r="P327" s="12">
        <f t="shared" ca="1" si="78"/>
        <v>9.969309274624953</v>
      </c>
      <c r="Q327" s="12">
        <f t="shared" si="79"/>
        <v>6.1349693251533724E-4</v>
      </c>
      <c r="R327" s="12">
        <f t="shared" si="80"/>
        <v>3.0674846625766859E-3</v>
      </c>
      <c r="S327" s="12">
        <f t="shared" ca="1" si="81"/>
        <v>9.9692098969489926</v>
      </c>
      <c r="T327" s="12">
        <f t="shared" si="82"/>
        <v>6.1538461538461519E-4</v>
      </c>
    </row>
    <row r="328" spans="5:20">
      <c r="E328" s="1">
        <v>325</v>
      </c>
      <c r="F328" s="1">
        <f t="shared" ca="1" si="72"/>
        <v>10.001420447285525</v>
      </c>
      <c r="G328" s="1">
        <f t="shared" ca="1" si="71"/>
        <v>10.000436611818536</v>
      </c>
      <c r="H328" s="7">
        <f t="shared" ca="1" si="73"/>
        <v>10.000136611783109</v>
      </c>
      <c r="I328" s="1">
        <f t="shared" ca="1" si="74"/>
        <v>1.2838355024165082E-3</v>
      </c>
      <c r="J328">
        <f t="shared" ref="J328:J391" ca="1" si="83">AVERAGE(I324:I333)</f>
        <v>-3.3779259026189837E-5</v>
      </c>
      <c r="L328" s="12">
        <v>326</v>
      </c>
      <c r="M328" s="12">
        <f t="shared" ca="1" si="77"/>
        <v>10.001420447285525</v>
      </c>
      <c r="N328" s="1">
        <f t="shared" ca="1" si="75"/>
        <v>9.9638634315910792</v>
      </c>
      <c r="O328" s="12">
        <f t="shared" ca="1" si="76"/>
        <v>3.755701569444625E-2</v>
      </c>
      <c r="P328" s="12">
        <f t="shared" ca="1" si="78"/>
        <v>9.969407473929726</v>
      </c>
      <c r="Q328" s="12">
        <f t="shared" si="79"/>
        <v>6.1162079510703349E-4</v>
      </c>
      <c r="R328" s="12">
        <f t="shared" si="80"/>
        <v>3.0581039755351674E-3</v>
      </c>
      <c r="S328" s="12">
        <f t="shared" ca="1" si="81"/>
        <v>9.969309274624953</v>
      </c>
      <c r="T328" s="12">
        <f t="shared" si="82"/>
        <v>6.1349693251533724E-4</v>
      </c>
    </row>
    <row r="329" spans="5:20">
      <c r="E329" s="1">
        <v>326</v>
      </c>
      <c r="F329" s="1">
        <f t="shared" ca="1" si="72"/>
        <v>10.00041386482704</v>
      </c>
      <c r="G329" s="1">
        <f t="shared" ca="1" si="71"/>
        <v>10.000019764873553</v>
      </c>
      <c r="H329" s="7">
        <f t="shared" ca="1" si="73"/>
        <v>10.000078188328331</v>
      </c>
      <c r="I329" s="1">
        <f t="shared" ca="1" si="74"/>
        <v>3.3567649870924754E-4</v>
      </c>
      <c r="J329">
        <f t="shared" ca="1" si="83"/>
        <v>1.9232868449634566E-4</v>
      </c>
      <c r="L329" s="12">
        <v>327</v>
      </c>
      <c r="M329" s="12">
        <f t="shared" ca="1" si="77"/>
        <v>10.00041386482704</v>
      </c>
      <c r="N329" s="1">
        <f t="shared" ca="1" si="75"/>
        <v>9.9639934903438938</v>
      </c>
      <c r="O329" s="12">
        <f t="shared" ca="1" si="76"/>
        <v>3.6420374483146389E-2</v>
      </c>
      <c r="P329" s="12">
        <f t="shared" ca="1" si="78"/>
        <v>9.9695020056092911</v>
      </c>
      <c r="Q329" s="12">
        <f t="shared" si="79"/>
        <v>6.097560975609755E-4</v>
      </c>
      <c r="R329" s="12">
        <f t="shared" si="80"/>
        <v>3.0487804878048769E-3</v>
      </c>
      <c r="S329" s="12">
        <f t="shared" ca="1" si="81"/>
        <v>9.969407473929726</v>
      </c>
      <c r="T329" s="12">
        <f t="shared" si="82"/>
        <v>6.1162079510703349E-4</v>
      </c>
    </row>
    <row r="330" spans="5:20">
      <c r="E330" s="1">
        <v>327</v>
      </c>
      <c r="F330" s="1">
        <f t="shared" ca="1" si="72"/>
        <v>9.9986350942645892</v>
      </c>
      <c r="G330" s="1">
        <f t="shared" ca="1" si="71"/>
        <v>10.000478366750897</v>
      </c>
      <c r="H330" s="7">
        <f t="shared" ca="1" si="73"/>
        <v>10.000278277539614</v>
      </c>
      <c r="I330" s="1">
        <f t="shared" ca="1" si="74"/>
        <v>-1.6431832750249953E-3</v>
      </c>
      <c r="J330">
        <f t="shared" ca="1" si="83"/>
        <v>3.3504454057133872E-4</v>
      </c>
      <c r="L330" s="12">
        <v>328</v>
      </c>
      <c r="M330" s="12">
        <f t="shared" ca="1" si="77"/>
        <v>9.9986350942645892</v>
      </c>
      <c r="N330" s="1">
        <f t="shared" ca="1" si="75"/>
        <v>9.9641242605102267</v>
      </c>
      <c r="O330" s="12">
        <f t="shared" ca="1" si="76"/>
        <v>3.451083375436248E-2</v>
      </c>
      <c r="P330" s="12">
        <f t="shared" ca="1" si="78"/>
        <v>9.9695905560307363</v>
      </c>
      <c r="Q330" s="12">
        <f t="shared" si="79"/>
        <v>6.0790273556230996E-4</v>
      </c>
      <c r="R330" s="12">
        <f t="shared" si="80"/>
        <v>3.0395136778115493E-3</v>
      </c>
      <c r="S330" s="12">
        <f t="shared" ca="1" si="81"/>
        <v>9.9695020056092911</v>
      </c>
      <c r="T330" s="12">
        <f t="shared" si="82"/>
        <v>6.097560975609755E-4</v>
      </c>
    </row>
    <row r="331" spans="5:20">
      <c r="E331" s="1">
        <v>328</v>
      </c>
      <c r="F331" s="1">
        <f t="shared" ca="1" si="72"/>
        <v>9.9995020998807966</v>
      </c>
      <c r="G331" s="1">
        <f t="shared" ca="1" si="71"/>
        <v>10.000996848929807</v>
      </c>
      <c r="H331" s="7">
        <f t="shared" ca="1" si="73"/>
        <v>10.000637563234712</v>
      </c>
      <c r="I331" s="1">
        <f t="shared" ca="1" si="74"/>
        <v>-1.1354633539149006E-3</v>
      </c>
      <c r="J331">
        <f t="shared" ca="1" si="83"/>
        <v>3.0093256182048831E-4</v>
      </c>
      <c r="L331" s="12">
        <v>329</v>
      </c>
      <c r="M331" s="12">
        <f t="shared" ca="1" si="77"/>
        <v>9.9995020998807966</v>
      </c>
      <c r="N331" s="1">
        <f t="shared" ca="1" si="75"/>
        <v>9.9642559483260111</v>
      </c>
      <c r="O331" s="12">
        <f t="shared" ca="1" si="76"/>
        <v>3.5246151554785499E-2</v>
      </c>
      <c r="P331" s="12">
        <f t="shared" ca="1" si="78"/>
        <v>9.9696811970727062</v>
      </c>
      <c r="Q331" s="12">
        <f t="shared" si="79"/>
        <v>6.0606060606060595E-4</v>
      </c>
      <c r="R331" s="12">
        <f t="shared" si="80"/>
        <v>3.0303030303030299E-3</v>
      </c>
      <c r="S331" s="12">
        <f t="shared" ca="1" si="81"/>
        <v>9.9695905560307363</v>
      </c>
      <c r="T331" s="12">
        <f t="shared" si="82"/>
        <v>6.0790273556230996E-4</v>
      </c>
    </row>
    <row r="332" spans="5:20">
      <c r="E332" s="1">
        <v>329</v>
      </c>
      <c r="F332" s="1">
        <f t="shared" ca="1" si="72"/>
        <v>10.001694738067576</v>
      </c>
      <c r="G332" s="1">
        <f t="shared" ca="1" si="71"/>
        <v>10.000591283814675</v>
      </c>
      <c r="H332" s="7">
        <f t="shared" ca="1" si="73"/>
        <v>10.000614423524693</v>
      </c>
      <c r="I332" s="1">
        <f t="shared" ca="1" si="74"/>
        <v>1.0803145428823768E-3</v>
      </c>
      <c r="J332">
        <f t="shared" ca="1" si="83"/>
        <v>-3.9740594182546831E-6</v>
      </c>
      <c r="L332" s="12">
        <v>330</v>
      </c>
      <c r="M332" s="12">
        <f t="shared" ca="1" si="77"/>
        <v>10.001694738067576</v>
      </c>
      <c r="N332" s="1">
        <f t="shared" ca="1" si="75"/>
        <v>9.9643852555697432</v>
      </c>
      <c r="O332" s="12">
        <f t="shared" ca="1" si="76"/>
        <v>3.7309482497832391E-2</v>
      </c>
      <c r="P332" s="12">
        <f t="shared" ca="1" si="78"/>
        <v>9.9697779147192183</v>
      </c>
      <c r="Q332" s="12">
        <f t="shared" si="79"/>
        <v>6.0422960725075518E-4</v>
      </c>
      <c r="R332" s="12">
        <f t="shared" si="80"/>
        <v>3.0211480362537756E-3</v>
      </c>
      <c r="S332" s="12">
        <f t="shared" ca="1" si="81"/>
        <v>9.9696811970727062</v>
      </c>
      <c r="T332" s="12">
        <f t="shared" si="82"/>
        <v>6.0606060606060595E-4</v>
      </c>
    </row>
    <row r="333" spans="5:20">
      <c r="E333" s="1">
        <v>330</v>
      </c>
      <c r="F333" s="1">
        <f t="shared" ca="1" si="72"/>
        <v>9.99968624291194</v>
      </c>
      <c r="G333" s="1">
        <f t="shared" ca="1" si="71"/>
        <v>9.9995468814597661</v>
      </c>
      <c r="H333" s="7">
        <f t="shared" ca="1" si="73"/>
        <v>10.00008065249223</v>
      </c>
      <c r="I333" s="1">
        <f t="shared" ca="1" si="74"/>
        <v>-3.9440958028968964E-4</v>
      </c>
      <c r="J333">
        <f t="shared" ca="1" si="83"/>
        <v>-2.4775881791700983E-4</v>
      </c>
      <c r="L333" s="12">
        <v>331</v>
      </c>
      <c r="M333" s="12">
        <f t="shared" ca="1" si="77"/>
        <v>9.99968624291194</v>
      </c>
      <c r="N333" s="1">
        <f t="shared" ca="1" si="75"/>
        <v>9.9645099421863748</v>
      </c>
      <c r="O333" s="12">
        <f t="shared" ca="1" si="76"/>
        <v>3.5176300725565213E-2</v>
      </c>
      <c r="P333" s="12">
        <f t="shared" ca="1" si="78"/>
        <v>9.9698680000450999</v>
      </c>
      <c r="Q333" s="12">
        <f t="shared" si="79"/>
        <v>6.024096385542167E-4</v>
      </c>
      <c r="R333" s="12">
        <f t="shared" si="80"/>
        <v>3.0120481927710836E-3</v>
      </c>
      <c r="S333" s="12">
        <f t="shared" ca="1" si="81"/>
        <v>9.9697779147192183</v>
      </c>
      <c r="T333" s="12">
        <f t="shared" si="82"/>
        <v>6.0422960725075518E-4</v>
      </c>
    </row>
    <row r="334" spans="5:20">
      <c r="E334" s="1">
        <v>331</v>
      </c>
      <c r="F334" s="1">
        <f t="shared" ca="1" si="72"/>
        <v>10.001349923736589</v>
      </c>
      <c r="G334" s="1">
        <f t="shared" ca="1" si="71"/>
        <v>10.00078749629875</v>
      </c>
      <c r="H334" s="7">
        <f t="shared" ca="1" si="73"/>
        <v>10.000434074395489</v>
      </c>
      <c r="I334" s="1">
        <f t="shared" ca="1" si="74"/>
        <v>9.1584934109967264E-4</v>
      </c>
      <c r="J334">
        <f t="shared" ca="1" si="83"/>
        <v>-1.9459694141623629E-4</v>
      </c>
      <c r="L334" s="12">
        <v>332</v>
      </c>
      <c r="M334" s="12">
        <f t="shared" ca="1" si="77"/>
        <v>10.001349923736589</v>
      </c>
      <c r="N334" s="1">
        <f t="shared" ca="1" si="75"/>
        <v>9.9646381314235217</v>
      </c>
      <c r="O334" s="12">
        <f t="shared" ca="1" si="76"/>
        <v>3.6711792313067093E-2</v>
      </c>
      <c r="P334" s="12">
        <f t="shared" ca="1" si="78"/>
        <v>9.9699625403564855</v>
      </c>
      <c r="Q334" s="12">
        <f t="shared" si="79"/>
        <v>6.0060060060060047E-4</v>
      </c>
      <c r="R334" s="12">
        <f t="shared" si="80"/>
        <v>3.0030030030030021E-3</v>
      </c>
      <c r="S334" s="12">
        <f t="shared" ca="1" si="81"/>
        <v>9.9698680000450999</v>
      </c>
      <c r="T334" s="12">
        <f t="shared" si="82"/>
        <v>6.024096385542167E-4</v>
      </c>
    </row>
    <row r="335" spans="5:20">
      <c r="E335" s="1">
        <v>332</v>
      </c>
      <c r="F335" s="1">
        <f t="shared" ca="1" si="72"/>
        <v>10.001917595038762</v>
      </c>
      <c r="G335" s="1">
        <f t="shared" ca="1" si="71"/>
        <v>9.9997295821548846</v>
      </c>
      <c r="H335" s="7">
        <f t="shared" ca="1" si="73"/>
        <v>10.000081828275187</v>
      </c>
      <c r="I335" s="1">
        <f t="shared" ca="1" si="74"/>
        <v>1.8357667635751085E-3</v>
      </c>
      <c r="J335">
        <f t="shared" ca="1" si="83"/>
        <v>-1.0645651434959547E-4</v>
      </c>
      <c r="L335" s="12">
        <v>333</v>
      </c>
      <c r="M335" s="12">
        <f t="shared" ca="1" si="77"/>
        <v>10.001917595038762</v>
      </c>
      <c r="N335" s="1">
        <f t="shared" ca="1" si="75"/>
        <v>9.9647616928697591</v>
      </c>
      <c r="O335" s="12">
        <f t="shared" ca="1" si="76"/>
        <v>3.7155902169002886E-2</v>
      </c>
      <c r="P335" s="12">
        <f t="shared" ca="1" si="78"/>
        <v>9.9700582141728997</v>
      </c>
      <c r="Q335" s="12">
        <f t="shared" si="79"/>
        <v>5.9880239520958072E-4</v>
      </c>
      <c r="R335" s="12">
        <f t="shared" si="80"/>
        <v>2.9940119760479035E-3</v>
      </c>
      <c r="S335" s="12">
        <f t="shared" ca="1" si="81"/>
        <v>9.9699625403564855</v>
      </c>
      <c r="T335" s="12">
        <f t="shared" si="82"/>
        <v>6.0060060060060047E-4</v>
      </c>
    </row>
    <row r="336" spans="5:20">
      <c r="E336" s="1">
        <v>333</v>
      </c>
      <c r="F336" s="1">
        <f t="shared" ca="1" si="72"/>
        <v>9.9995669026306579</v>
      </c>
      <c r="G336" s="1">
        <f t="shared" ca="1" si="71"/>
        <v>10.001130913756823</v>
      </c>
      <c r="H336" s="7">
        <f t="shared" ca="1" si="73"/>
        <v>10.000606371016005</v>
      </c>
      <c r="I336" s="1">
        <f t="shared" ca="1" si="74"/>
        <v>-1.0394683853469644E-3</v>
      </c>
      <c r="J336">
        <f t="shared" ca="1" si="83"/>
        <v>-1.0297169905157944E-4</v>
      </c>
      <c r="L336" s="12">
        <v>334</v>
      </c>
      <c r="M336" s="12">
        <f t="shared" ca="1" si="77"/>
        <v>9.9995669026306579</v>
      </c>
      <c r="N336" s="1">
        <f t="shared" ca="1" si="75"/>
        <v>9.9648893041711162</v>
      </c>
      <c r="O336" s="12">
        <f t="shared" ca="1" si="76"/>
        <v>3.467759845954177E-2</v>
      </c>
      <c r="P336" s="12">
        <f t="shared" ca="1" si="78"/>
        <v>9.9701462998100858</v>
      </c>
      <c r="Q336" s="12">
        <f t="shared" si="79"/>
        <v>5.9701492537313423E-4</v>
      </c>
      <c r="R336" s="12">
        <f t="shared" si="80"/>
        <v>2.9850746268656712E-3</v>
      </c>
      <c r="S336" s="12">
        <f t="shared" ca="1" si="81"/>
        <v>9.9700582141728997</v>
      </c>
      <c r="T336" s="12">
        <f t="shared" si="82"/>
        <v>5.9880239520958072E-4</v>
      </c>
    </row>
    <row r="337" spans="5:20">
      <c r="E337" s="1">
        <v>334</v>
      </c>
      <c r="F337" s="1">
        <f t="shared" ca="1" si="72"/>
        <v>9.9988943740628784</v>
      </c>
      <c r="G337" s="1">
        <f t="shared" ca="1" si="71"/>
        <v>9.9997396944063297</v>
      </c>
      <c r="H337" s="7">
        <f t="shared" ca="1" si="73"/>
        <v>10.000173032711167</v>
      </c>
      <c r="I337" s="1">
        <f t="shared" ca="1" si="74"/>
        <v>-1.2786586482889106E-3</v>
      </c>
      <c r="J337">
        <f t="shared" ca="1" si="83"/>
        <v>-1.193635791411296E-4</v>
      </c>
      <c r="L337" s="12">
        <v>335</v>
      </c>
      <c r="M337" s="12">
        <f t="shared" ca="1" si="77"/>
        <v>9.9988943740628784</v>
      </c>
      <c r="N337" s="1">
        <f t="shared" ca="1" si="75"/>
        <v>9.9650111586824277</v>
      </c>
      <c r="O337" s="12">
        <f t="shared" ca="1" si="76"/>
        <v>3.3883215380450693E-2</v>
      </c>
      <c r="P337" s="12">
        <f t="shared" ca="1" si="78"/>
        <v>9.970231859554886</v>
      </c>
      <c r="Q337" s="12">
        <f t="shared" si="79"/>
        <v>5.9523809523809518E-4</v>
      </c>
      <c r="R337" s="12">
        <f t="shared" si="80"/>
        <v>2.9761904761904752E-3</v>
      </c>
      <c r="S337" s="12">
        <f t="shared" ca="1" si="81"/>
        <v>9.9701462998100858</v>
      </c>
      <c r="T337" s="12">
        <f t="shared" si="82"/>
        <v>5.9701492537313423E-4</v>
      </c>
    </row>
    <row r="338" spans="5:20">
      <c r="E338" s="1">
        <v>335</v>
      </c>
      <c r="F338" s="1">
        <f t="shared" ca="1" si="72"/>
        <v>9.9989744431418419</v>
      </c>
      <c r="G338" s="1">
        <f t="shared" ca="1" si="71"/>
        <v>10.000083877737657</v>
      </c>
      <c r="H338" s="7">
        <f t="shared" ca="1" si="73"/>
        <v>10.000128455224413</v>
      </c>
      <c r="I338" s="1">
        <f t="shared" ca="1" si="74"/>
        <v>-1.1540120825710432E-3</v>
      </c>
      <c r="J338">
        <f t="shared" ca="1" si="83"/>
        <v>-1.0422351964312071E-4</v>
      </c>
      <c r="L338" s="12">
        <v>336</v>
      </c>
      <c r="M338" s="12">
        <f t="shared" ca="1" si="77"/>
        <v>9.9989744431418419</v>
      </c>
      <c r="N338" s="1">
        <f t="shared" ca="1" si="75"/>
        <v>9.9651333632784382</v>
      </c>
      <c r="O338" s="12">
        <f t="shared" ca="1" si="76"/>
        <v>3.3841079863403678E-2</v>
      </c>
      <c r="P338" s="12">
        <f t="shared" ca="1" si="78"/>
        <v>9.9703171491204259</v>
      </c>
      <c r="Q338" s="12">
        <f t="shared" si="79"/>
        <v>5.9347181008902075E-4</v>
      </c>
      <c r="R338" s="12">
        <f t="shared" si="80"/>
        <v>2.9673590504451035E-3</v>
      </c>
      <c r="S338" s="12">
        <f t="shared" ca="1" si="81"/>
        <v>9.970231859554886</v>
      </c>
      <c r="T338" s="12">
        <f t="shared" si="82"/>
        <v>5.9523809523809518E-4</v>
      </c>
    </row>
    <row r="339" spans="5:20">
      <c r="E339" s="1">
        <v>336</v>
      </c>
      <c r="F339" s="1">
        <f t="shared" ca="1" si="72"/>
        <v>10.000920396307581</v>
      </c>
      <c r="G339" s="1">
        <f t="shared" ca="1" si="71"/>
        <v>9.9999777468633138</v>
      </c>
      <c r="H339" s="7">
        <f t="shared" ca="1" si="73"/>
        <v>10.000053101043864</v>
      </c>
      <c r="I339" s="1">
        <f t="shared" ca="1" si="74"/>
        <v>8.6729526371698284E-4</v>
      </c>
      <c r="J339">
        <f t="shared" ca="1" si="83"/>
        <v>-2.9974093409030901E-4</v>
      </c>
      <c r="L339" s="12">
        <v>337</v>
      </c>
      <c r="M339" s="12">
        <f t="shared" ca="1" si="77"/>
        <v>10.000920396307581</v>
      </c>
      <c r="N339" s="1">
        <f t="shared" ca="1" si="75"/>
        <v>9.9652543507214411</v>
      </c>
      <c r="O339" s="12">
        <f t="shared" ca="1" si="76"/>
        <v>3.5666045586140172E-2</v>
      </c>
      <c r="P339" s="12">
        <f t="shared" ca="1" si="78"/>
        <v>9.9704076912718662</v>
      </c>
      <c r="Q339" s="12">
        <f t="shared" si="79"/>
        <v>5.9171597633136095E-4</v>
      </c>
      <c r="R339" s="12">
        <f t="shared" si="80"/>
        <v>2.9585798816568047E-3</v>
      </c>
      <c r="S339" s="12">
        <f t="shared" ca="1" si="81"/>
        <v>9.9703171491204259</v>
      </c>
      <c r="T339" s="12">
        <f t="shared" si="82"/>
        <v>5.9347181008902075E-4</v>
      </c>
    </row>
    <row r="340" spans="5:20">
      <c r="E340" s="1">
        <v>337</v>
      </c>
      <c r="F340" s="1">
        <f t="shared" ca="1" si="72"/>
        <v>9.9990301194492943</v>
      </c>
      <c r="G340" s="1">
        <f t="shared" ca="1" si="71"/>
        <v>9.9995306958634416</v>
      </c>
      <c r="H340" s="7">
        <f t="shared" ca="1" si="73"/>
        <v>9.9997918984536529</v>
      </c>
      <c r="I340" s="1">
        <f t="shared" ca="1" si="74"/>
        <v>-7.6177900435858703E-4</v>
      </c>
      <c r="J340">
        <f t="shared" ca="1" si="83"/>
        <v>-3.6236430896554597E-4</v>
      </c>
      <c r="L340" s="12">
        <v>338</v>
      </c>
      <c r="M340" s="12">
        <f t="shared" ca="1" si="77"/>
        <v>9.9990301194492943</v>
      </c>
      <c r="N340" s="1">
        <f t="shared" ca="1" si="75"/>
        <v>9.9653729539918281</v>
      </c>
      <c r="O340" s="12">
        <f t="shared" ca="1" si="76"/>
        <v>3.365716545746622E-2</v>
      </c>
      <c r="P340" s="12">
        <f t="shared" ca="1" si="78"/>
        <v>9.9704921232133916</v>
      </c>
      <c r="Q340" s="12">
        <f t="shared" si="79"/>
        <v>5.8997050147492625E-4</v>
      </c>
      <c r="R340" s="12">
        <f t="shared" si="80"/>
        <v>2.9498525073746312E-3</v>
      </c>
      <c r="S340" s="12">
        <f t="shared" ca="1" si="81"/>
        <v>9.9704076912718662</v>
      </c>
      <c r="T340" s="12">
        <f t="shared" si="82"/>
        <v>5.9171597633136095E-4</v>
      </c>
    </row>
    <row r="341" spans="5:20">
      <c r="E341" s="1">
        <v>338</v>
      </c>
      <c r="F341" s="1">
        <f t="shared" ca="1" si="72"/>
        <v>9.9987561005178893</v>
      </c>
      <c r="G341" s="1">
        <f t="shared" ca="1" si="71"/>
        <v>9.9999215329839952</v>
      </c>
      <c r="H341" s="7">
        <f t="shared" ca="1" si="73"/>
        <v>9.9998567157188241</v>
      </c>
      <c r="I341" s="1">
        <f t="shared" ca="1" si="74"/>
        <v>-1.1006152009347403E-3</v>
      </c>
      <c r="J341">
        <f t="shared" ca="1" si="83"/>
        <v>-2.215050895834736E-4</v>
      </c>
      <c r="L341" s="12">
        <v>339</v>
      </c>
      <c r="M341" s="12">
        <f t="shared" ca="1" si="77"/>
        <v>9.9987561005178893</v>
      </c>
      <c r="N341" s="1">
        <f t="shared" ca="1" si="75"/>
        <v>9.9654920870228363</v>
      </c>
      <c r="O341" s="12">
        <f t="shared" ca="1" si="76"/>
        <v>3.3264013495053035E-2</v>
      </c>
      <c r="P341" s="12">
        <f t="shared" ca="1" si="78"/>
        <v>9.9705752525584064</v>
      </c>
      <c r="Q341" s="12">
        <f t="shared" si="79"/>
        <v>5.8823529411764701E-4</v>
      </c>
      <c r="R341" s="12">
        <f t="shared" si="80"/>
        <v>2.9411764705882353E-3</v>
      </c>
      <c r="S341" s="12">
        <f t="shared" ca="1" si="81"/>
        <v>9.9704921232133916</v>
      </c>
      <c r="T341" s="12">
        <f t="shared" si="82"/>
        <v>5.8997050147492625E-4</v>
      </c>
    </row>
    <row r="342" spans="5:20">
      <c r="E342" s="1">
        <v>339</v>
      </c>
      <c r="F342" s="1">
        <f t="shared" ca="1" si="72"/>
        <v>10.001727425978059</v>
      </c>
      <c r="G342" s="1">
        <f t="shared" ca="1" si="71"/>
        <v>10.001765344753318</v>
      </c>
      <c r="H342" s="7">
        <f t="shared" ca="1" si="73"/>
        <v>10.000811030236072</v>
      </c>
      <c r="I342" s="1">
        <f t="shared" ca="1" si="74"/>
        <v>9.1639574198687512E-4</v>
      </c>
      <c r="J342">
        <f t="shared" ca="1" si="83"/>
        <v>-1.4410097239370145E-5</v>
      </c>
      <c r="L342" s="12">
        <v>340</v>
      </c>
      <c r="M342" s="12">
        <f t="shared" ca="1" si="77"/>
        <v>10.001727425978059</v>
      </c>
      <c r="N342" s="1">
        <f t="shared" ca="1" si="75"/>
        <v>9.9656167373930451</v>
      </c>
      <c r="O342" s="12">
        <f t="shared" ca="1" si="76"/>
        <v>3.6110688585013762E-2</v>
      </c>
      <c r="P342" s="12">
        <f t="shared" ca="1" si="78"/>
        <v>9.9706666079056774</v>
      </c>
      <c r="Q342" s="12">
        <f t="shared" si="79"/>
        <v>5.8651026392961877E-4</v>
      </c>
      <c r="R342" s="12">
        <f t="shared" si="80"/>
        <v>2.9325513196480934E-3</v>
      </c>
      <c r="S342" s="12">
        <f t="shared" ca="1" si="81"/>
        <v>9.9705752525584064</v>
      </c>
      <c r="T342" s="12">
        <f t="shared" si="82"/>
        <v>5.8823529411764701E-4</v>
      </c>
    </row>
    <row r="343" spans="5:20">
      <c r="E343" s="1">
        <v>340</v>
      </c>
      <c r="F343" s="1">
        <f t="shared" ca="1" si="72"/>
        <v>9.9992711996091312</v>
      </c>
      <c r="G343" s="1">
        <f t="shared" ca="1" si="71"/>
        <v>9.9982173869528097</v>
      </c>
      <c r="H343" s="7">
        <f t="shared" ca="1" si="73"/>
        <v>9.9995142085944408</v>
      </c>
      <c r="I343" s="1">
        <f t="shared" ca="1" si="74"/>
        <v>-2.4300898530960069E-4</v>
      </c>
      <c r="J343">
        <f t="shared" ca="1" si="83"/>
        <v>2.4278755129198971E-4</v>
      </c>
      <c r="L343" s="12">
        <v>341</v>
      </c>
      <c r="M343" s="12">
        <f t="shared" ca="1" si="77"/>
        <v>9.9992711996091312</v>
      </c>
      <c r="N343" s="1">
        <f t="shared" ca="1" si="75"/>
        <v>9.9657283834531825</v>
      </c>
      <c r="O343" s="12">
        <f t="shared" ca="1" si="76"/>
        <v>3.3542816155948785E-2</v>
      </c>
      <c r="P343" s="12">
        <f t="shared" ca="1" si="78"/>
        <v>9.970750247062707</v>
      </c>
      <c r="Q343" s="12">
        <f t="shared" si="79"/>
        <v>5.8479532163742691E-4</v>
      </c>
      <c r="R343" s="12">
        <f t="shared" si="80"/>
        <v>2.9239766081871343E-3</v>
      </c>
      <c r="S343" s="12">
        <f t="shared" ca="1" si="81"/>
        <v>9.9706666079056774</v>
      </c>
      <c r="T343" s="12">
        <f t="shared" si="82"/>
        <v>5.8651026392961877E-4</v>
      </c>
    </row>
    <row r="344" spans="5:20">
      <c r="E344" s="1">
        <v>341</v>
      </c>
      <c r="F344" s="1">
        <f t="shared" ca="1" si="72"/>
        <v>9.9990883662723249</v>
      </c>
      <c r="G344" s="1">
        <f t="shared" ca="1" si="71"/>
        <v>10.000741173556953</v>
      </c>
      <c r="H344" s="7">
        <f t="shared" ca="1" si="73"/>
        <v>10.000127691075697</v>
      </c>
      <c r="I344" s="1">
        <f t="shared" ca="1" si="74"/>
        <v>-1.0393248033722102E-3</v>
      </c>
      <c r="J344">
        <f t="shared" ca="1" si="83"/>
        <v>2.2015035935716299E-4</v>
      </c>
      <c r="L344" s="12">
        <v>342</v>
      </c>
      <c r="M344" s="12">
        <f t="shared" ca="1" si="77"/>
        <v>9.9990883662723249</v>
      </c>
      <c r="N344" s="1">
        <f t="shared" ca="1" si="75"/>
        <v>9.9658478810303279</v>
      </c>
      <c r="O344" s="12">
        <f t="shared" ca="1" si="76"/>
        <v>3.3240485241996964E-2</v>
      </c>
      <c r="P344" s="12">
        <f t="shared" ca="1" si="78"/>
        <v>9.9708328654860576</v>
      </c>
      <c r="Q344" s="12">
        <f t="shared" si="79"/>
        <v>5.8309037900874635E-4</v>
      </c>
      <c r="R344" s="12">
        <f t="shared" si="80"/>
        <v>2.9154518950437313E-3</v>
      </c>
      <c r="S344" s="12">
        <f t="shared" ca="1" si="81"/>
        <v>9.970750247062707</v>
      </c>
      <c r="T344" s="12">
        <f t="shared" si="82"/>
        <v>5.8479532163742691E-4</v>
      </c>
    </row>
    <row r="345" spans="5:20">
      <c r="E345" s="1">
        <v>342</v>
      </c>
      <c r="F345" s="1">
        <f t="shared" ca="1" si="72"/>
        <v>10.000937069827541</v>
      </c>
      <c r="G345" s="1">
        <f t="shared" ca="1" si="71"/>
        <v>9.9993273825497404</v>
      </c>
      <c r="H345" s="7">
        <f t="shared" ca="1" si="73"/>
        <v>9.9997275368127188</v>
      </c>
      <c r="I345" s="1">
        <f t="shared" ca="1" si="74"/>
        <v>1.209533014822739E-3</v>
      </c>
      <c r="J345">
        <f t="shared" ca="1" si="83"/>
        <v>3.7084003356699922E-4</v>
      </c>
      <c r="L345" s="12">
        <v>343</v>
      </c>
      <c r="M345" s="12">
        <f t="shared" ca="1" si="77"/>
        <v>10.000937069827541</v>
      </c>
      <c r="N345" s="1">
        <f t="shared" ca="1" si="75"/>
        <v>9.9659617568858376</v>
      </c>
      <c r="O345" s="12">
        <f t="shared" ca="1" si="76"/>
        <v>3.4975312941703862E-2</v>
      </c>
      <c r="P345" s="12">
        <f t="shared" ca="1" si="78"/>
        <v>9.97092037770798</v>
      </c>
      <c r="Q345" s="12">
        <f t="shared" si="79"/>
        <v>5.8139534883720929E-4</v>
      </c>
      <c r="R345" s="12">
        <f t="shared" si="80"/>
        <v>2.9069767441860465E-3</v>
      </c>
      <c r="S345" s="12">
        <f t="shared" ca="1" si="81"/>
        <v>9.9708328654860576</v>
      </c>
      <c r="T345" s="12">
        <f t="shared" si="82"/>
        <v>5.8309037900874635E-4</v>
      </c>
    </row>
    <row r="346" spans="5:20">
      <c r="E346" s="1">
        <v>343</v>
      </c>
      <c r="F346" s="1">
        <f t="shared" ca="1" si="72"/>
        <v>10.000039509838235</v>
      </c>
      <c r="G346" s="1">
        <f t="shared" ca="1" si="71"/>
        <v>9.9996132352468035</v>
      </c>
      <c r="H346" s="7">
        <f t="shared" ca="1" si="73"/>
        <v>9.9996703860297611</v>
      </c>
      <c r="I346" s="1">
        <f t="shared" ca="1" si="74"/>
        <v>3.6912380847375914E-4</v>
      </c>
      <c r="J346">
        <f t="shared" ca="1" si="83"/>
        <v>5.2103646972536668E-4</v>
      </c>
      <c r="L346" s="12">
        <v>344</v>
      </c>
      <c r="M346" s="12">
        <f t="shared" ca="1" si="77"/>
        <v>10.000039509838235</v>
      </c>
      <c r="N346" s="1">
        <f t="shared" ca="1" si="75"/>
        <v>9.9660758296938408</v>
      </c>
      <c r="O346" s="12">
        <f t="shared" ca="1" si="76"/>
        <v>3.3963680144394104E-2</v>
      </c>
      <c r="P346" s="12">
        <f t="shared" ca="1" si="78"/>
        <v>9.9710047809895173</v>
      </c>
      <c r="Q346" s="12">
        <f t="shared" si="79"/>
        <v>5.7971014492753622E-4</v>
      </c>
      <c r="R346" s="12">
        <f t="shared" si="80"/>
        <v>2.8985507246376808E-3</v>
      </c>
      <c r="S346" s="12">
        <f t="shared" ca="1" si="81"/>
        <v>9.97092037770798</v>
      </c>
      <c r="T346" s="12">
        <f t="shared" si="82"/>
        <v>5.8139534883720929E-4</v>
      </c>
    </row>
    <row r="347" spans="5:20">
      <c r="E347" s="1">
        <v>344</v>
      </c>
      <c r="F347" s="1">
        <f t="shared" ca="1" si="72"/>
        <v>10.000817726524721</v>
      </c>
      <c r="G347" s="1">
        <f t="shared" ca="1" si="71"/>
        <v>10.000380484469378</v>
      </c>
      <c r="H347" s="7">
        <f t="shared" ca="1" si="73"/>
        <v>10.000025435249569</v>
      </c>
      <c r="I347" s="1">
        <f t="shared" ca="1" si="74"/>
        <v>7.9229127515212383E-4</v>
      </c>
      <c r="J347">
        <f t="shared" ca="1" si="83"/>
        <v>2.8327421186791213E-4</v>
      </c>
      <c r="L347" s="12">
        <v>345</v>
      </c>
      <c r="M347" s="12">
        <f t="shared" ca="1" si="77"/>
        <v>10.000817726524721</v>
      </c>
      <c r="N347" s="1">
        <f t="shared" ca="1" si="75"/>
        <v>9.9661917237978113</v>
      </c>
      <c r="O347" s="12">
        <f t="shared" ca="1" si="76"/>
        <v>3.4626002726909633E-2</v>
      </c>
      <c r="P347" s="12">
        <f t="shared" ca="1" si="78"/>
        <v>9.9710909455719889</v>
      </c>
      <c r="Q347" s="12">
        <f t="shared" si="79"/>
        <v>5.7803468208092478E-4</v>
      </c>
      <c r="R347" s="12">
        <f t="shared" si="80"/>
        <v>2.8901734104046241E-3</v>
      </c>
      <c r="S347" s="12">
        <f t="shared" ca="1" si="81"/>
        <v>9.9710047809895173</v>
      </c>
      <c r="T347" s="12">
        <f t="shared" si="82"/>
        <v>5.7971014492753622E-4</v>
      </c>
    </row>
    <row r="348" spans="5:20">
      <c r="E348" s="1">
        <v>345</v>
      </c>
      <c r="F348" s="1">
        <f t="shared" ca="1" si="72"/>
        <v>10.001843084244241</v>
      </c>
      <c r="G348" s="1">
        <f t="shared" ca="1" si="71"/>
        <v>10.00082480443343</v>
      </c>
      <c r="H348" s="7">
        <f t="shared" ca="1" si="73"/>
        <v>10.000425119841498</v>
      </c>
      <c r="I348" s="1">
        <f t="shared" ca="1" si="74"/>
        <v>1.4179644027425553E-3</v>
      </c>
      <c r="J348">
        <f t="shared" ca="1" si="83"/>
        <v>2.6128876114377418E-4</v>
      </c>
      <c r="L348" s="12">
        <v>346</v>
      </c>
      <c r="M348" s="12">
        <f t="shared" ca="1" si="77"/>
        <v>10.001843084244241</v>
      </c>
      <c r="N348" s="1">
        <f t="shared" ca="1" si="75"/>
        <v>9.9663083334969222</v>
      </c>
      <c r="O348" s="12">
        <f t="shared" ca="1" si="76"/>
        <v>3.5534750747318711E-2</v>
      </c>
      <c r="P348" s="12">
        <f t="shared" ca="1" si="78"/>
        <v>9.9711795684500064</v>
      </c>
      <c r="Q348" s="12">
        <f t="shared" si="79"/>
        <v>5.7636887608069156E-4</v>
      </c>
      <c r="R348" s="12">
        <f t="shared" si="80"/>
        <v>2.8818443804034576E-3</v>
      </c>
      <c r="S348" s="12">
        <f t="shared" ca="1" si="81"/>
        <v>9.9710909455719889</v>
      </c>
      <c r="T348" s="12">
        <f t="shared" si="82"/>
        <v>5.7803468208092478E-4</v>
      </c>
    </row>
    <row r="349" spans="5:20">
      <c r="E349" s="1">
        <v>346</v>
      </c>
      <c r="F349" s="1">
        <f t="shared" ca="1" si="72"/>
        <v>10.001191268178259</v>
      </c>
      <c r="G349" s="1">
        <f t="shared" ca="1" si="71"/>
        <v>10.00067556982628</v>
      </c>
      <c r="H349" s="7">
        <f t="shared" ca="1" si="73"/>
        <v>10.00055034483389</v>
      </c>
      <c r="I349" s="1">
        <f t="shared" ca="1" si="74"/>
        <v>6.4092334436871568E-4</v>
      </c>
      <c r="J349">
        <f t="shared" ca="1" si="83"/>
        <v>3.354052397934737E-4</v>
      </c>
      <c r="L349" s="12">
        <v>347</v>
      </c>
      <c r="M349" s="12">
        <f t="shared" ca="1" si="77"/>
        <v>10.001191268178259</v>
      </c>
      <c r="N349" s="1">
        <f t="shared" ca="1" si="75"/>
        <v>9.96642365979333</v>
      </c>
      <c r="O349" s="12">
        <f t="shared" ca="1" si="76"/>
        <v>3.476760838492865E-2</v>
      </c>
      <c r="P349" s="12">
        <f t="shared" ca="1" si="78"/>
        <v>9.9712658089664661</v>
      </c>
      <c r="Q349" s="12">
        <f t="shared" si="79"/>
        <v>5.747126436781608E-4</v>
      </c>
      <c r="R349" s="12">
        <f t="shared" si="80"/>
        <v>2.8735632183908037E-3</v>
      </c>
      <c r="S349" s="12">
        <f t="shared" ca="1" si="81"/>
        <v>9.9711795684500064</v>
      </c>
      <c r="T349" s="12">
        <f t="shared" si="82"/>
        <v>5.7636887608069156E-4</v>
      </c>
    </row>
    <row r="350" spans="5:20">
      <c r="E350" s="1">
        <v>347</v>
      </c>
      <c r="F350" s="1">
        <f t="shared" ca="1" si="72"/>
        <v>10.001048915344587</v>
      </c>
      <c r="G350" s="1">
        <f t="shared" ca="1" si="71"/>
        <v>10.000057250379802</v>
      </c>
      <c r="H350" s="7">
        <f t="shared" ca="1" si="73"/>
        <v>10.000303797606847</v>
      </c>
      <c r="I350" s="1">
        <f t="shared" ca="1" si="74"/>
        <v>7.4511773773977552E-4</v>
      </c>
      <c r="J350">
        <f t="shared" ca="1" si="83"/>
        <v>8.5846424282820524E-5</v>
      </c>
      <c r="L350" s="12">
        <v>348</v>
      </c>
      <c r="M350" s="12">
        <f t="shared" ca="1" si="77"/>
        <v>10.001048915344587</v>
      </c>
      <c r="N350" s="1">
        <f t="shared" ca="1" si="75"/>
        <v>9.9665361467183686</v>
      </c>
      <c r="O350" s="12">
        <f t="shared" ca="1" si="76"/>
        <v>3.4512768626218104E-2</v>
      </c>
      <c r="P350" s="12">
        <f t="shared" ca="1" si="78"/>
        <v>9.9713511473801564</v>
      </c>
      <c r="Q350" s="12">
        <f t="shared" si="79"/>
        <v>5.7306590257879641E-4</v>
      </c>
      <c r="R350" s="12">
        <f t="shared" si="80"/>
        <v>2.8653295128939819E-3</v>
      </c>
      <c r="S350" s="12">
        <f t="shared" ca="1" si="81"/>
        <v>9.9712658089664661</v>
      </c>
      <c r="T350" s="12">
        <f t="shared" si="82"/>
        <v>5.747126436781608E-4</v>
      </c>
    </row>
    <row r="351" spans="5:20">
      <c r="E351" s="1">
        <v>348</v>
      </c>
      <c r="F351" s="1">
        <f t="shared" ca="1" si="72"/>
        <v>10.000895907347562</v>
      </c>
      <c r="G351" s="1">
        <f t="shared" ca="1" si="71"/>
        <v>10.00068531876698</v>
      </c>
      <c r="H351" s="7">
        <f t="shared" ca="1" si="73"/>
        <v>10.000494558186913</v>
      </c>
      <c r="I351" s="1">
        <f t="shared" ca="1" si="74"/>
        <v>4.0134916064893389E-4</v>
      </c>
      <c r="J351">
        <f t="shared" ca="1" si="83"/>
        <v>1.1222765403875456E-4</v>
      </c>
      <c r="L351" s="12">
        <v>349</v>
      </c>
      <c r="M351" s="12">
        <f t="shared" ca="1" si="77"/>
        <v>10.000895907347562</v>
      </c>
      <c r="N351" s="1">
        <f t="shared" ca="1" si="75"/>
        <v>9.9666499772918637</v>
      </c>
      <c r="O351" s="12">
        <f t="shared" ca="1" si="76"/>
        <v>3.4245930055698537E-2</v>
      </c>
      <c r="P351" s="12">
        <f t="shared" ca="1" si="78"/>
        <v>9.9714355609800638</v>
      </c>
      <c r="Q351" s="12">
        <f t="shared" si="79"/>
        <v>5.7142857142857125E-4</v>
      </c>
      <c r="R351" s="12">
        <f t="shared" si="80"/>
        <v>2.8571428571428563E-3</v>
      </c>
      <c r="S351" s="12">
        <f t="shared" ca="1" si="81"/>
        <v>9.9713511473801564</v>
      </c>
      <c r="T351" s="12">
        <f t="shared" si="82"/>
        <v>5.7306590257879641E-4</v>
      </c>
    </row>
    <row r="352" spans="5:20">
      <c r="E352" s="1">
        <v>349</v>
      </c>
      <c r="F352" s="1">
        <f t="shared" ca="1" si="72"/>
        <v>9.9988978693803841</v>
      </c>
      <c r="G352" s="1">
        <f t="shared" ca="1" si="71"/>
        <v>10.00022363424703</v>
      </c>
      <c r="H352" s="7">
        <f t="shared" ca="1" si="73"/>
        <v>10.000359096216972</v>
      </c>
      <c r="I352" s="1">
        <f t="shared" ca="1" si="74"/>
        <v>-1.4612268365876702E-3</v>
      </c>
      <c r="J352">
        <f t="shared" ca="1" si="83"/>
        <v>6.1784745674131616E-5</v>
      </c>
      <c r="L352" s="12">
        <v>350</v>
      </c>
      <c r="M352" s="12">
        <f t="shared" ca="1" si="77"/>
        <v>9.9988978693803841</v>
      </c>
      <c r="N352" s="1">
        <f t="shared" ca="1" si="75"/>
        <v>9.9667615176804176</v>
      </c>
      <c r="O352" s="12">
        <f t="shared" ca="1" si="76"/>
        <v>3.2136351699966426E-2</v>
      </c>
      <c r="P352" s="12">
        <f t="shared" ca="1" si="78"/>
        <v>9.971513801174936</v>
      </c>
      <c r="Q352" s="12">
        <f t="shared" si="79"/>
        <v>5.6980056980056966E-4</v>
      </c>
      <c r="R352" s="12">
        <f t="shared" si="80"/>
        <v>2.8490028490028478E-3</v>
      </c>
      <c r="S352" s="12">
        <f t="shared" ca="1" si="81"/>
        <v>9.9714355609800638</v>
      </c>
      <c r="T352" s="12">
        <f t="shared" si="82"/>
        <v>5.7142857142857125E-4</v>
      </c>
    </row>
    <row r="353" spans="5:20">
      <c r="E353" s="1">
        <v>350</v>
      </c>
      <c r="F353" s="1">
        <f t="shared" ca="1" si="72"/>
        <v>9.9990840358102702</v>
      </c>
      <c r="G353" s="1">
        <f t="shared" ca="1" si="71"/>
        <v>9.9987347023886688</v>
      </c>
      <c r="H353" s="7">
        <f t="shared" ca="1" si="73"/>
        <v>9.9995468993028211</v>
      </c>
      <c r="I353" s="1">
        <f t="shared" ca="1" si="74"/>
        <v>-4.6286349255098003E-4</v>
      </c>
      <c r="J353">
        <f t="shared" ca="1" si="83"/>
        <v>-1.5784416254334134E-4</v>
      </c>
      <c r="L353" s="12">
        <v>351</v>
      </c>
      <c r="M353" s="12">
        <f t="shared" ca="1" si="77"/>
        <v>9.9990840358102702</v>
      </c>
      <c r="N353" s="1">
        <f t="shared" ca="1" si="75"/>
        <v>9.9668673891529611</v>
      </c>
      <c r="O353" s="12">
        <f t="shared" ca="1" si="76"/>
        <v>3.2216646657309056E-2</v>
      </c>
      <c r="P353" s="12">
        <f t="shared" ca="1" si="78"/>
        <v>9.9715921257051505</v>
      </c>
      <c r="Q353" s="12">
        <f t="shared" si="79"/>
        <v>5.6818181818181805E-4</v>
      </c>
      <c r="R353" s="12">
        <f t="shared" si="80"/>
        <v>2.8409090909090901E-3</v>
      </c>
      <c r="S353" s="12">
        <f t="shared" ca="1" si="81"/>
        <v>9.971513801174936</v>
      </c>
      <c r="T353" s="12">
        <f t="shared" si="82"/>
        <v>5.6980056980056966E-4</v>
      </c>
    </row>
    <row r="354" spans="5:20">
      <c r="E354" s="1">
        <v>351</v>
      </c>
      <c r="F354" s="1">
        <f t="shared" ca="1" si="72"/>
        <v>9.99948657728239</v>
      </c>
      <c r="G354" s="1">
        <f t="shared" ca="1" si="71"/>
        <v>10.000022575295711</v>
      </c>
      <c r="H354" s="7">
        <f t="shared" ca="1" si="73"/>
        <v>9.9997847372992652</v>
      </c>
      <c r="I354" s="1">
        <f t="shared" ca="1" si="74"/>
        <v>-2.9816001687521521E-4</v>
      </c>
      <c r="J354">
        <f t="shared" ca="1" si="83"/>
        <v>-1.5234868472582263E-4</v>
      </c>
      <c r="L354" s="12">
        <v>352</v>
      </c>
      <c r="M354" s="12">
        <f t="shared" ca="1" si="77"/>
        <v>9.99948657728239</v>
      </c>
      <c r="N354" s="1">
        <f t="shared" ca="1" si="75"/>
        <v>9.9669768122095359</v>
      </c>
      <c r="O354" s="12">
        <f t="shared" ca="1" si="76"/>
        <v>3.250976507285408E-2</v>
      </c>
      <c r="P354" s="12">
        <f t="shared" ca="1" si="78"/>
        <v>9.9716711468144332</v>
      </c>
      <c r="Q354" s="12">
        <f t="shared" si="79"/>
        <v>5.665722379603398E-4</v>
      </c>
      <c r="R354" s="12">
        <f t="shared" si="80"/>
        <v>2.8328611898016985E-3</v>
      </c>
      <c r="S354" s="12">
        <f t="shared" ca="1" si="81"/>
        <v>9.9715921257051505</v>
      </c>
      <c r="T354" s="12">
        <f t="shared" si="82"/>
        <v>5.6818181818181805E-4</v>
      </c>
    </row>
    <row r="355" spans="5:20">
      <c r="E355" s="1">
        <v>352</v>
      </c>
      <c r="F355" s="1">
        <f t="shared" ca="1" si="72"/>
        <v>9.9987497463948181</v>
      </c>
      <c r="G355" s="1">
        <f t="shared" ca="1" si="71"/>
        <v>10.00028686577094</v>
      </c>
      <c r="H355" s="7">
        <f t="shared" ca="1" si="73"/>
        <v>10.000035801535102</v>
      </c>
      <c r="I355" s="1">
        <f t="shared" ca="1" si="74"/>
        <v>-1.2860551402837928E-3</v>
      </c>
      <c r="J355">
        <f t="shared" ca="1" si="83"/>
        <v>-1.6697446574482911E-4</v>
      </c>
      <c r="L355" s="12">
        <v>353</v>
      </c>
      <c r="M355" s="12">
        <f t="shared" ca="1" si="77"/>
        <v>9.9987497463948181</v>
      </c>
      <c r="N355" s="1">
        <f t="shared" ca="1" si="75"/>
        <v>9.9670863847541451</v>
      </c>
      <c r="O355" s="12">
        <f t="shared" ca="1" si="76"/>
        <v>3.166336164067296E-2</v>
      </c>
      <c r="P355" s="12">
        <f t="shared" ca="1" si="78"/>
        <v>9.9717476400335858</v>
      </c>
      <c r="Q355" s="12">
        <f t="shared" si="79"/>
        <v>5.6497175141242918E-4</v>
      </c>
      <c r="R355" s="12">
        <f t="shared" si="80"/>
        <v>2.824858757062146E-3</v>
      </c>
      <c r="S355" s="12">
        <f t="shared" ca="1" si="81"/>
        <v>9.9716711468144332</v>
      </c>
      <c r="T355" s="12">
        <f t="shared" si="82"/>
        <v>5.665722379603398E-4</v>
      </c>
    </row>
    <row r="356" spans="5:20">
      <c r="E356" s="1">
        <v>353</v>
      </c>
      <c r="F356" s="1">
        <f t="shared" ca="1" si="72"/>
        <v>10.00019623113317</v>
      </c>
      <c r="G356" s="1">
        <f t="shared" ca="1" si="71"/>
        <v>9.9990907885191724</v>
      </c>
      <c r="H356" s="7">
        <f t="shared" ca="1" si="73"/>
        <v>9.9995632950271371</v>
      </c>
      <c r="I356" s="1">
        <f t="shared" ca="1" si="74"/>
        <v>6.3293610603309958E-4</v>
      </c>
      <c r="J356">
        <f t="shared" ca="1" si="83"/>
        <v>-2.2102109700519179E-4</v>
      </c>
      <c r="L356" s="12">
        <v>354</v>
      </c>
      <c r="M356" s="12">
        <f t="shared" ca="1" si="77"/>
        <v>10.00019623113317</v>
      </c>
      <c r="N356" s="1">
        <f t="shared" ca="1" si="75"/>
        <v>9.967191317225506</v>
      </c>
      <c r="O356" s="12">
        <f t="shared" ca="1" si="76"/>
        <v>3.3004913907664246E-2</v>
      </c>
      <c r="P356" s="12">
        <f t="shared" ca="1" si="78"/>
        <v>9.9718277769099224</v>
      </c>
      <c r="Q356" s="12">
        <f t="shared" si="79"/>
        <v>5.6338028169014066E-4</v>
      </c>
      <c r="R356" s="12">
        <f t="shared" si="80"/>
        <v>2.8169014084507031E-3</v>
      </c>
      <c r="S356" s="12">
        <f t="shared" ca="1" si="81"/>
        <v>9.9717476400335858</v>
      </c>
      <c r="T356" s="12">
        <f t="shared" si="82"/>
        <v>5.6497175141242918E-4</v>
      </c>
    </row>
    <row r="357" spans="5:20">
      <c r="E357" s="1">
        <v>354</v>
      </c>
      <c r="F357" s="1">
        <f t="shared" ca="1" si="72"/>
        <v>10.000331059471227</v>
      </c>
      <c r="G357" s="1">
        <f t="shared" ca="1" si="71"/>
        <v>10.000523099532305</v>
      </c>
      <c r="H357" s="7">
        <f t="shared" ca="1" si="73"/>
        <v>10.000043197279721</v>
      </c>
      <c r="I357" s="1">
        <f t="shared" ca="1" si="74"/>
        <v>2.8786219150589432E-4</v>
      </c>
      <c r="J357">
        <f t="shared" ca="1" si="83"/>
        <v>6.5100526317785073E-5</v>
      </c>
      <c r="L357" s="12">
        <v>355</v>
      </c>
      <c r="M357" s="12">
        <f t="shared" ca="1" si="77"/>
        <v>10.000331059471227</v>
      </c>
      <c r="N357" s="1">
        <f t="shared" ca="1" si="75"/>
        <v>9.9673002446186647</v>
      </c>
      <c r="O357" s="12">
        <f t="shared" ca="1" si="76"/>
        <v>3.3030814852562429E-2</v>
      </c>
      <c r="P357" s="12">
        <f t="shared" ca="1" si="78"/>
        <v>9.971907842310376</v>
      </c>
      <c r="Q357" s="12">
        <f t="shared" si="79"/>
        <v>5.617977528089886E-4</v>
      </c>
      <c r="R357" s="12">
        <f t="shared" si="80"/>
        <v>2.8089887640449429E-3</v>
      </c>
      <c r="S357" s="12">
        <f t="shared" ca="1" si="81"/>
        <v>9.9718277769099224</v>
      </c>
      <c r="T357" s="12">
        <f t="shared" si="82"/>
        <v>5.6338028169014066E-4</v>
      </c>
    </row>
    <row r="358" spans="5:20">
      <c r="E358" s="1">
        <v>355</v>
      </c>
      <c r="F358" s="1">
        <f t="shared" ca="1" si="72"/>
        <v>9.9995259167486701</v>
      </c>
      <c r="G358" s="1">
        <f t="shared" ca="1" si="71"/>
        <v>10.000565285576483</v>
      </c>
      <c r="H358" s="7">
        <f t="shared" ca="1" si="73"/>
        <v>10.000304241428102</v>
      </c>
      <c r="I358" s="1">
        <f t="shared" ca="1" si="74"/>
        <v>-7.7832467943217409E-4</v>
      </c>
      <c r="J358">
        <f t="shared" ca="1" si="83"/>
        <v>2.2304036514171345E-4</v>
      </c>
      <c r="L358" s="12">
        <v>356</v>
      </c>
      <c r="M358" s="12">
        <f t="shared" ca="1" si="77"/>
        <v>9.9995259167486701</v>
      </c>
      <c r="N358" s="1">
        <f t="shared" ca="1" si="75"/>
        <v>9.9674085998009385</v>
      </c>
      <c r="O358" s="12">
        <f t="shared" ca="1" si="76"/>
        <v>3.2117316947731567E-2</v>
      </c>
      <c r="P358" s="12">
        <f t="shared" ca="1" si="78"/>
        <v>9.971985203863424</v>
      </c>
      <c r="Q358" s="12">
        <f t="shared" si="79"/>
        <v>5.6022408963585419E-4</v>
      </c>
      <c r="R358" s="12">
        <f t="shared" si="80"/>
        <v>2.8011204481792709E-3</v>
      </c>
      <c r="S358" s="12">
        <f t="shared" ca="1" si="81"/>
        <v>9.971907842310376</v>
      </c>
      <c r="T358" s="12">
        <f t="shared" si="82"/>
        <v>5.617977528089886E-4</v>
      </c>
    </row>
    <row r="359" spans="5:20">
      <c r="E359" s="1">
        <v>356</v>
      </c>
      <c r="F359" s="1">
        <f t="shared" ca="1" si="72"/>
        <v>10.000619525626609</v>
      </c>
      <c r="G359" s="1">
        <f t="shared" ca="1" si="71"/>
        <v>9.9995430535800285</v>
      </c>
      <c r="H359" s="7">
        <f t="shared" ca="1" si="73"/>
        <v>9.9999236475040654</v>
      </c>
      <c r="I359" s="1">
        <f t="shared" ca="1" si="74"/>
        <v>6.9587812254390258E-4</v>
      </c>
      <c r="J359">
        <f t="shared" ca="1" si="83"/>
        <v>2.707591992461289E-4</v>
      </c>
      <c r="L359" s="12">
        <v>357</v>
      </c>
      <c r="M359" s="12">
        <f t="shared" ca="1" si="77"/>
        <v>10.000619525626609</v>
      </c>
      <c r="N359" s="1">
        <f t="shared" ca="1" si="75"/>
        <v>9.9675129324430785</v>
      </c>
      <c r="O359" s="12">
        <f t="shared" ca="1" si="76"/>
        <v>3.3106593183530819E-2</v>
      </c>
      <c r="P359" s="12">
        <f t="shared" ca="1" si="78"/>
        <v>9.9720651880024285</v>
      </c>
      <c r="Q359" s="12">
        <f t="shared" si="79"/>
        <v>5.5865921787709482E-4</v>
      </c>
      <c r="R359" s="12">
        <f t="shared" si="80"/>
        <v>2.7932960893854741E-3</v>
      </c>
      <c r="S359" s="12">
        <f t="shared" ca="1" si="81"/>
        <v>9.971985203863424</v>
      </c>
      <c r="T359" s="12">
        <f t="shared" si="82"/>
        <v>5.6022408963585419E-4</v>
      </c>
    </row>
    <row r="360" spans="5:20">
      <c r="E360" s="1">
        <v>357</v>
      </c>
      <c r="F360" s="1">
        <f t="shared" ca="1" si="72"/>
        <v>10.000383826966356</v>
      </c>
      <c r="G360" s="1">
        <f t="shared" ca="1" si="71"/>
        <v>9.9996462865735456</v>
      </c>
      <c r="H360" s="7">
        <f t="shared" ca="1" si="73"/>
        <v>9.9997849670388064</v>
      </c>
      <c r="I360" s="1">
        <f t="shared" ca="1" si="74"/>
        <v>5.9885992754971085E-4</v>
      </c>
      <c r="J360">
        <f t="shared" ca="1" si="83"/>
        <v>3.1239807248848448E-4</v>
      </c>
      <c r="L360" s="12">
        <v>358</v>
      </c>
      <c r="M360" s="12">
        <f t="shared" ca="1" si="77"/>
        <v>10.000383826966356</v>
      </c>
      <c r="N360" s="1">
        <f t="shared" ca="1" si="75"/>
        <v>9.967616923880394</v>
      </c>
      <c r="O360" s="12">
        <f t="shared" ca="1" si="76"/>
        <v>3.2766903085962085E-2</v>
      </c>
      <c r="P360" s="12">
        <f t="shared" ca="1" si="78"/>
        <v>9.9721440700051147</v>
      </c>
      <c r="Q360" s="12">
        <f t="shared" si="79"/>
        <v>5.5710306406685228E-4</v>
      </c>
      <c r="R360" s="12">
        <f t="shared" si="80"/>
        <v>2.785515320334261E-3</v>
      </c>
      <c r="S360" s="12">
        <f t="shared" ca="1" si="81"/>
        <v>9.9720651880024285</v>
      </c>
      <c r="T360" s="12">
        <f t="shared" si="82"/>
        <v>5.5865921787709482E-4</v>
      </c>
    </row>
    <row r="361" spans="5:20">
      <c r="E361" s="1">
        <v>358</v>
      </c>
      <c r="F361" s="1">
        <f t="shared" ca="1" si="72"/>
        <v>9.9991315682674013</v>
      </c>
      <c r="G361" s="1">
        <f t="shared" ca="1" si="71"/>
        <v>9.9987564037999057</v>
      </c>
      <c r="H361" s="7">
        <f t="shared" ca="1" si="73"/>
        <v>9.999270685419356</v>
      </c>
      <c r="I361" s="1">
        <f t="shared" ca="1" si="74"/>
        <v>-1.3911715195469299E-4</v>
      </c>
      <c r="J361">
        <f t="shared" ca="1" si="83"/>
        <v>9.1001582093674929E-5</v>
      </c>
      <c r="L361" s="12">
        <v>359</v>
      </c>
      <c r="M361" s="12">
        <f t="shared" ca="1" si="77"/>
        <v>9.9991315682674013</v>
      </c>
      <c r="N361" s="1">
        <f t="shared" ca="1" si="75"/>
        <v>9.9677173738156188</v>
      </c>
      <c r="O361" s="12">
        <f t="shared" ca="1" si="76"/>
        <v>3.1414194451782507E-2</v>
      </c>
      <c r="P361" s="12">
        <f t="shared" ca="1" si="78"/>
        <v>9.9722190352780657</v>
      </c>
      <c r="Q361" s="12">
        <f t="shared" si="79"/>
        <v>5.5555555555555545E-4</v>
      </c>
      <c r="R361" s="12">
        <f t="shared" si="80"/>
        <v>2.777777777777777E-3</v>
      </c>
      <c r="S361" s="12">
        <f t="shared" ca="1" si="81"/>
        <v>9.9721440700051147</v>
      </c>
      <c r="T361" s="12">
        <f t="shared" si="82"/>
        <v>5.5710306406685228E-4</v>
      </c>
    </row>
    <row r="362" spans="5:20">
      <c r="E362" s="1">
        <v>359</v>
      </c>
      <c r="F362" s="1">
        <f t="shared" ca="1" si="72"/>
        <v>10.000307335074275</v>
      </c>
      <c r="G362" s="1">
        <f t="shared" ca="1" si="71"/>
        <v>9.9985440059359103</v>
      </c>
      <c r="H362" s="7">
        <f t="shared" ca="1" si="73"/>
        <v>9.9989073456776332</v>
      </c>
      <c r="I362" s="1">
        <f t="shared" ca="1" si="74"/>
        <v>1.3999893966420984E-3</v>
      </c>
      <c r="J362">
        <f t="shared" ca="1" si="83"/>
        <v>2.9871832725447688E-5</v>
      </c>
      <c r="L362" s="12">
        <v>360</v>
      </c>
      <c r="M362" s="12">
        <f t="shared" ca="1" si="77"/>
        <v>10.000307335074275</v>
      </c>
      <c r="N362" s="1">
        <f t="shared" ca="1" si="75"/>
        <v>9.9678164948192212</v>
      </c>
      <c r="O362" s="12">
        <f t="shared" ca="1" si="76"/>
        <v>3.249084025505411E-2</v>
      </c>
      <c r="P362" s="12">
        <f t="shared" ca="1" si="78"/>
        <v>9.9722968422027076</v>
      </c>
      <c r="Q362" s="12">
        <f t="shared" si="79"/>
        <v>5.5401662049861489E-4</v>
      </c>
      <c r="R362" s="12">
        <f t="shared" si="80"/>
        <v>2.7700831024930739E-3</v>
      </c>
      <c r="S362" s="12">
        <f t="shared" ca="1" si="81"/>
        <v>9.9722190352780657</v>
      </c>
      <c r="T362" s="12">
        <f t="shared" si="82"/>
        <v>5.5555555555555545E-4</v>
      </c>
    </row>
    <row r="363" spans="5:20">
      <c r="E363" s="1">
        <v>360</v>
      </c>
      <c r="F363" s="1">
        <f t="shared" ca="1" si="72"/>
        <v>10.000915063601932</v>
      </c>
      <c r="G363" s="1">
        <f t="shared" ca="1" si="71"/>
        <v>10.000689711734852</v>
      </c>
      <c r="H363" s="7">
        <f t="shared" ca="1" si="73"/>
        <v>9.9997985287062434</v>
      </c>
      <c r="I363" s="1">
        <f t="shared" ca="1" si="74"/>
        <v>1.1165348956883037E-3</v>
      </c>
      <c r="J363">
        <f t="shared" ca="1" si="83"/>
        <v>1.0121521739741013E-4</v>
      </c>
      <c r="L363" s="12">
        <v>361</v>
      </c>
      <c r="M363" s="12">
        <f t="shared" ca="1" si="77"/>
        <v>10.000915063601932</v>
      </c>
      <c r="N363" s="1">
        <f t="shared" ca="1" si="75"/>
        <v>9.9679218576939501</v>
      </c>
      <c r="O363" s="12">
        <f t="shared" ca="1" si="76"/>
        <v>3.2993205907981604E-2</v>
      </c>
      <c r="P363" s="12">
        <f t="shared" ca="1" si="78"/>
        <v>9.9723758980629267</v>
      </c>
      <c r="Q363" s="12">
        <f t="shared" si="79"/>
        <v>5.524861878453038E-4</v>
      </c>
      <c r="R363" s="12">
        <f t="shared" si="80"/>
        <v>2.7624309392265188E-3</v>
      </c>
      <c r="S363" s="12">
        <f t="shared" ca="1" si="81"/>
        <v>9.9722968422027076</v>
      </c>
      <c r="T363" s="12">
        <f t="shared" si="82"/>
        <v>5.5401662049861489E-4</v>
      </c>
    </row>
    <row r="364" spans="5:20">
      <c r="E364" s="1">
        <v>361</v>
      </c>
      <c r="F364" s="1">
        <f t="shared" ca="1" si="72"/>
        <v>9.9995856525307953</v>
      </c>
      <c r="G364" s="1">
        <f t="shared" ca="1" si="71"/>
        <v>9.9990147197070094</v>
      </c>
      <c r="H364" s="7">
        <f t="shared" ca="1" si="73"/>
        <v>9.9994066242066264</v>
      </c>
      <c r="I364" s="1">
        <f t="shared" ca="1" si="74"/>
        <v>1.7902832416893943E-4</v>
      </c>
      <c r="J364">
        <f t="shared" ca="1" si="83"/>
        <v>5.4143596998379449E-5</v>
      </c>
      <c r="L364" s="12">
        <v>362</v>
      </c>
      <c r="M364" s="12">
        <f t="shared" ca="1" si="77"/>
        <v>9.9995856525307953</v>
      </c>
      <c r="N364" s="1">
        <f t="shared" ca="1" si="75"/>
        <v>9.968021195911243</v>
      </c>
      <c r="O364" s="12">
        <f t="shared" ca="1" si="76"/>
        <v>3.1564456619552317E-2</v>
      </c>
      <c r="P364" s="12">
        <f t="shared" ca="1" si="78"/>
        <v>9.9724508560642153</v>
      </c>
      <c r="Q364" s="12">
        <f t="shared" si="79"/>
        <v>5.5096418732782364E-4</v>
      </c>
      <c r="R364" s="12">
        <f t="shared" si="80"/>
        <v>2.7548209366391177E-3</v>
      </c>
      <c r="S364" s="12">
        <f t="shared" ca="1" si="81"/>
        <v>9.9723758980629267</v>
      </c>
      <c r="T364" s="12">
        <f t="shared" si="82"/>
        <v>5.524861878453038E-4</v>
      </c>
    </row>
    <row r="365" spans="5:20">
      <c r="E365" s="1">
        <v>362</v>
      </c>
      <c r="F365" s="1">
        <f t="shared" ca="1" si="72"/>
        <v>9.9989300498534934</v>
      </c>
      <c r="G365" s="1">
        <f t="shared" ca="1" si="71"/>
        <v>10.000192808316081</v>
      </c>
      <c r="H365" s="7">
        <f t="shared" ca="1" si="73"/>
        <v>9.9997997162613537</v>
      </c>
      <c r="I365" s="1">
        <f t="shared" ca="1" si="74"/>
        <v>-8.6966640786023675E-4</v>
      </c>
      <c r="J365">
        <f t="shared" ca="1" si="83"/>
        <v>-6.8173935892623666E-5</v>
      </c>
      <c r="L365" s="12">
        <v>363</v>
      </c>
      <c r="M365" s="12">
        <f t="shared" ca="1" si="77"/>
        <v>9.9989300498534934</v>
      </c>
      <c r="N365" s="1">
        <f t="shared" ca="1" si="75"/>
        <v>9.9681236532755904</v>
      </c>
      <c r="O365" s="12">
        <f t="shared" ca="1" si="76"/>
        <v>3.0806396577903072E-2</v>
      </c>
      <c r="P365" s="12">
        <f t="shared" ca="1" si="78"/>
        <v>9.9725236011020968</v>
      </c>
      <c r="Q365" s="12">
        <f t="shared" si="79"/>
        <v>5.4945054945054945E-4</v>
      </c>
      <c r="R365" s="12">
        <f t="shared" si="80"/>
        <v>2.7472527472527466E-3</v>
      </c>
      <c r="S365" s="12">
        <f t="shared" ca="1" si="81"/>
        <v>9.9724508560642153</v>
      </c>
      <c r="T365" s="12">
        <f t="shared" si="82"/>
        <v>5.5096418732782364E-4</v>
      </c>
    </row>
    <row r="366" spans="5:20">
      <c r="E366" s="1">
        <v>363</v>
      </c>
      <c r="F366" s="1">
        <f t="shared" ca="1" si="72"/>
        <v>9.9985270098041177</v>
      </c>
      <c r="G366" s="1">
        <f t="shared" ca="1" si="71"/>
        <v>10.000416360942712</v>
      </c>
      <c r="H366" s="7">
        <f t="shared" ca="1" si="73"/>
        <v>10.000108038602033</v>
      </c>
      <c r="I366" s="1">
        <f t="shared" ca="1" si="74"/>
        <v>-1.5810287979149962E-3</v>
      </c>
      <c r="J366">
        <f t="shared" ca="1" si="83"/>
        <v>-1.2723268021126445E-4</v>
      </c>
      <c r="L366" s="12">
        <v>364</v>
      </c>
      <c r="M366" s="12">
        <f t="shared" ca="1" si="77"/>
        <v>9.9985270098041177</v>
      </c>
      <c r="N366" s="1">
        <f t="shared" ca="1" si="75"/>
        <v>9.9682261698078669</v>
      </c>
      <c r="O366" s="12">
        <f t="shared" ca="1" si="76"/>
        <v>3.0300839996250772E-2</v>
      </c>
      <c r="P366" s="12">
        <f t="shared" ca="1" si="78"/>
        <v>9.9725948433177187</v>
      </c>
      <c r="Q366" s="12">
        <f t="shared" si="79"/>
        <v>5.4794520547945202E-4</v>
      </c>
      <c r="R366" s="12">
        <f t="shared" si="80"/>
        <v>2.7397260273972603E-3</v>
      </c>
      <c r="S366" s="12">
        <f t="shared" ca="1" si="81"/>
        <v>9.9725236011020968</v>
      </c>
      <c r="T366" s="12">
        <f t="shared" si="82"/>
        <v>5.4945054945054945E-4</v>
      </c>
    </row>
    <row r="367" spans="5:20">
      <c r="E367" s="1">
        <v>364</v>
      </c>
      <c r="F367" s="1">
        <f t="shared" ca="1" si="72"/>
        <v>9.9993665086641368</v>
      </c>
      <c r="G367" s="1">
        <f t="shared" ca="1" si="71"/>
        <v>9.9992718493305919</v>
      </c>
      <c r="H367" s="7">
        <f t="shared" ca="1" si="73"/>
        <v>9.9996899439663132</v>
      </c>
      <c r="I367" s="1">
        <f t="shared" ca="1" si="74"/>
        <v>-3.2343530217637806E-4</v>
      </c>
      <c r="J367">
        <f t="shared" ca="1" si="83"/>
        <v>-3.6726607883661442E-4</v>
      </c>
      <c r="L367" s="12">
        <v>365</v>
      </c>
      <c r="M367" s="12">
        <f t="shared" ca="1" si="77"/>
        <v>9.9993665086641368</v>
      </c>
      <c r="N367" s="1">
        <f t="shared" ca="1" si="75"/>
        <v>9.9683244156291408</v>
      </c>
      <c r="O367" s="12">
        <f t="shared" ca="1" si="76"/>
        <v>3.1042093034995943E-2</v>
      </c>
      <c r="P367" s="12">
        <f t="shared" ca="1" si="78"/>
        <v>9.9726679899443482</v>
      </c>
      <c r="Q367" s="12">
        <f t="shared" si="79"/>
        <v>5.4644808743169399E-4</v>
      </c>
      <c r="R367" s="12">
        <f t="shared" si="80"/>
        <v>2.7322404371584695E-3</v>
      </c>
      <c r="S367" s="12">
        <f t="shared" ca="1" si="81"/>
        <v>9.9725948433177187</v>
      </c>
      <c r="T367" s="12">
        <f t="shared" si="82"/>
        <v>5.4794520547945202E-4</v>
      </c>
    </row>
    <row r="368" spans="5:20">
      <c r="E368" s="1">
        <v>365</v>
      </c>
      <c r="F368" s="1">
        <f t="shared" ca="1" si="72"/>
        <v>9.9997854777813249</v>
      </c>
      <c r="G368" s="1">
        <f t="shared" ca="1" si="71"/>
        <v>10.00001079326176</v>
      </c>
      <c r="H368" s="7">
        <f t="shared" ca="1" si="73"/>
        <v>9.9998503686140374</v>
      </c>
      <c r="I368" s="1">
        <f t="shared" ca="1" si="74"/>
        <v>-6.4890832712549695E-5</v>
      </c>
      <c r="J368">
        <f t="shared" ca="1" si="83"/>
        <v>-6.0267137995193563E-4</v>
      </c>
      <c r="L368" s="12">
        <v>366</v>
      </c>
      <c r="M368" s="12">
        <f t="shared" ca="1" si="77"/>
        <v>9.9997854777813249</v>
      </c>
      <c r="N368" s="1">
        <f t="shared" ca="1" si="75"/>
        <v>9.9684243726563722</v>
      </c>
      <c r="O368" s="12">
        <f t="shared" ca="1" si="76"/>
        <v>3.1361105124952715E-2</v>
      </c>
      <c r="P368" s="12">
        <f t="shared" ca="1" si="78"/>
        <v>9.9727418795569829</v>
      </c>
      <c r="Q368" s="12">
        <f t="shared" si="79"/>
        <v>5.4495912806539512E-4</v>
      </c>
      <c r="R368" s="12">
        <f t="shared" si="80"/>
        <v>2.7247956403269754E-3</v>
      </c>
      <c r="S368" s="12">
        <f t="shared" ca="1" si="81"/>
        <v>9.9726679899443482</v>
      </c>
      <c r="T368" s="12">
        <f t="shared" si="82"/>
        <v>5.4644808743169399E-4</v>
      </c>
    </row>
    <row r="369" spans="5:20">
      <c r="E369" s="1">
        <v>366</v>
      </c>
      <c r="F369" s="1">
        <f t="shared" ca="1" si="72"/>
        <v>10.000449037408458</v>
      </c>
      <c r="G369" s="1">
        <f t="shared" ca="1" si="71"/>
        <v>10.00059738236577</v>
      </c>
      <c r="H369" s="7">
        <f t="shared" ca="1" si="73"/>
        <v>10.000223875489905</v>
      </c>
      <c r="I369" s="1">
        <f t="shared" ca="1" si="74"/>
        <v>2.251619185535958E-4</v>
      </c>
      <c r="J369">
        <f t="shared" ca="1" si="83"/>
        <v>-4.8418449874656491E-4</v>
      </c>
      <c r="L369" s="12">
        <v>367</v>
      </c>
      <c r="M369" s="12">
        <f t="shared" ca="1" si="77"/>
        <v>10.000449037408458</v>
      </c>
      <c r="N369" s="1">
        <f t="shared" ca="1" si="75"/>
        <v>9.9685255456428798</v>
      </c>
      <c r="O369" s="12">
        <f t="shared" ca="1" si="76"/>
        <v>3.1923491765578405E-2</v>
      </c>
      <c r="P369" s="12">
        <f t="shared" ca="1" si="78"/>
        <v>9.9728171707467972</v>
      </c>
      <c r="Q369" s="12">
        <f t="shared" si="79"/>
        <v>5.4347826086956522E-4</v>
      </c>
      <c r="R369" s="12">
        <f t="shared" si="80"/>
        <v>2.717391304347826E-3</v>
      </c>
      <c r="S369" s="12">
        <f t="shared" ca="1" si="81"/>
        <v>9.9727418795569829</v>
      </c>
      <c r="T369" s="12">
        <f t="shared" si="82"/>
        <v>5.4495912806539512E-4</v>
      </c>
    </row>
    <row r="370" spans="5:20">
      <c r="E370" s="1">
        <v>367</v>
      </c>
      <c r="F370" s="1">
        <f t="shared" ca="1" si="72"/>
        <v>10.000086252041974</v>
      </c>
      <c r="G370" s="1">
        <f t="shared" ca="1" si="71"/>
        <v>10.001197259396767</v>
      </c>
      <c r="H370" s="7">
        <f t="shared" ca="1" si="73"/>
        <v>10.000710567443335</v>
      </c>
      <c r="I370" s="1">
        <f t="shared" ca="1" si="74"/>
        <v>-6.2431540136032027E-4</v>
      </c>
      <c r="J370">
        <f t="shared" ca="1" si="83"/>
        <v>-4.7676791462158974E-4</v>
      </c>
      <c r="L370" s="12">
        <v>368</v>
      </c>
      <c r="M370" s="12">
        <f t="shared" ca="1" si="77"/>
        <v>10.000086252041974</v>
      </c>
      <c r="N370" s="1">
        <f t="shared" ca="1" si="75"/>
        <v>9.9686279648082525</v>
      </c>
      <c r="O370" s="12">
        <f t="shared" ca="1" si="76"/>
        <v>3.1458287233721904E-2</v>
      </c>
      <c r="P370" s="12">
        <f t="shared" ca="1" si="78"/>
        <v>9.9728910706961056</v>
      </c>
      <c r="Q370" s="12">
        <f t="shared" si="79"/>
        <v>5.4200542005420054E-4</v>
      </c>
      <c r="R370" s="12">
        <f t="shared" si="80"/>
        <v>2.7100271002710027E-3</v>
      </c>
      <c r="S370" s="12">
        <f t="shared" ca="1" si="81"/>
        <v>9.9728171707467972</v>
      </c>
      <c r="T370" s="12">
        <f t="shared" si="82"/>
        <v>5.4347826086956522E-4</v>
      </c>
    </row>
    <row r="371" spans="5:20">
      <c r="E371" s="1">
        <v>368</v>
      </c>
      <c r="F371" s="1">
        <f t="shared" ca="1" si="72"/>
        <v>9.9994977942584136</v>
      </c>
      <c r="G371" s="1">
        <f t="shared" ca="1" si="71"/>
        <v>9.9997444302637728</v>
      </c>
      <c r="H371" s="7">
        <f t="shared" ca="1" si="73"/>
        <v>10.000227498853555</v>
      </c>
      <c r="I371" s="1">
        <f t="shared" ca="1" si="74"/>
        <v>-7.2970459514110075E-4</v>
      </c>
      <c r="J371">
        <f t="shared" ca="1" si="83"/>
        <v>-2.6527642208495905E-4</v>
      </c>
      <c r="L371" s="12">
        <v>369</v>
      </c>
      <c r="M371" s="12">
        <f t="shared" ca="1" si="77"/>
        <v>9.9994977942584136</v>
      </c>
      <c r="N371" s="1">
        <f t="shared" ca="1" si="75"/>
        <v>9.9687252037627996</v>
      </c>
      <c r="O371" s="12">
        <f t="shared" ca="1" si="76"/>
        <v>3.0772590495613983E-2</v>
      </c>
      <c r="P371" s="12">
        <f t="shared" ca="1" si="78"/>
        <v>9.972962980759787</v>
      </c>
      <c r="Q371" s="12">
        <f t="shared" si="79"/>
        <v>5.4054054054054055E-4</v>
      </c>
      <c r="R371" s="12">
        <f t="shared" si="80"/>
        <v>2.7027027027027024E-3</v>
      </c>
      <c r="S371" s="12">
        <f t="shared" ca="1" si="81"/>
        <v>9.9728910706961056</v>
      </c>
      <c r="T371" s="12">
        <f t="shared" si="82"/>
        <v>5.4200542005420054E-4</v>
      </c>
    </row>
    <row r="372" spans="5:20">
      <c r="E372" s="1">
        <v>369</v>
      </c>
      <c r="F372" s="1">
        <f t="shared" ca="1" si="72"/>
        <v>9.999306147920052</v>
      </c>
      <c r="G372" s="1">
        <f t="shared" ca="1" si="71"/>
        <v>10.000385486165772</v>
      </c>
      <c r="H372" s="7">
        <f t="shared" ca="1" si="73"/>
        <v>10.000306492509663</v>
      </c>
      <c r="I372" s="1">
        <f t="shared" ca="1" si="74"/>
        <v>-1.0003445896114016E-3</v>
      </c>
      <c r="J372">
        <f t="shared" ca="1" si="83"/>
        <v>-3.8492205426283733E-4</v>
      </c>
      <c r="L372" s="12">
        <v>370</v>
      </c>
      <c r="M372" s="12">
        <f t="shared" ca="1" si="77"/>
        <v>9.999306147920052</v>
      </c>
      <c r="N372" s="1">
        <f t="shared" ca="1" si="75"/>
        <v>9.9688238339260486</v>
      </c>
      <c r="O372" s="12">
        <f t="shared" ca="1" si="76"/>
        <v>3.0482313994003363E-2</v>
      </c>
      <c r="P372" s="12">
        <f t="shared" ca="1" si="78"/>
        <v>9.9730339866011892</v>
      </c>
      <c r="Q372" s="12">
        <f t="shared" si="79"/>
        <v>5.3908355795148242E-4</v>
      </c>
      <c r="R372" s="12">
        <f t="shared" si="80"/>
        <v>2.6954177897574125E-3</v>
      </c>
      <c r="S372" s="12">
        <f t="shared" ca="1" si="81"/>
        <v>9.972962980759787</v>
      </c>
      <c r="T372" s="12">
        <f t="shared" si="82"/>
        <v>5.4054054054054055E-4</v>
      </c>
    </row>
    <row r="373" spans="5:20">
      <c r="E373" s="1">
        <v>370</v>
      </c>
      <c r="F373" s="1">
        <f t="shared" ca="1" si="72"/>
        <v>9.9991244861600013</v>
      </c>
      <c r="G373" s="1">
        <f t="shared" ca="1" si="71"/>
        <v>10.000417516041271</v>
      </c>
      <c r="H373" s="7">
        <f t="shared" ca="1" si="73"/>
        <v>10.000362004275466</v>
      </c>
      <c r="I373" s="1">
        <f t="shared" ca="1" si="74"/>
        <v>-1.2375181154649084E-3</v>
      </c>
      <c r="J373">
        <f t="shared" ca="1" si="83"/>
        <v>-4.7824758748422626E-4</v>
      </c>
      <c r="L373" s="12">
        <v>371</v>
      </c>
      <c r="M373" s="12">
        <f t="shared" ca="1" si="77"/>
        <v>9.9991244861600013</v>
      </c>
      <c r="N373" s="1">
        <f t="shared" ca="1" si="75"/>
        <v>9.9689219509512519</v>
      </c>
      <c r="O373" s="12">
        <f t="shared" ca="1" si="76"/>
        <v>3.0202535208749381E-2</v>
      </c>
      <c r="P373" s="12">
        <f t="shared" ca="1" si="78"/>
        <v>9.9731041223526908</v>
      </c>
      <c r="Q373" s="12">
        <f t="shared" si="79"/>
        <v>5.3763440860215043E-4</v>
      </c>
      <c r="R373" s="12">
        <f t="shared" si="80"/>
        <v>2.688172043010752E-3</v>
      </c>
      <c r="S373" s="12">
        <f t="shared" ca="1" si="81"/>
        <v>9.9730339866011892</v>
      </c>
      <c r="T373" s="12">
        <f t="shared" si="82"/>
        <v>5.3908355795148242E-4</v>
      </c>
    </row>
    <row r="374" spans="5:20">
      <c r="E374" s="1">
        <v>371</v>
      </c>
      <c r="F374" s="1">
        <f t="shared" ca="1" si="72"/>
        <v>10.001125360829672</v>
      </c>
      <c r="G374" s="1">
        <f t="shared" ca="1" si="71"/>
        <v>9.9991609231114342</v>
      </c>
      <c r="H374" s="7">
        <f t="shared" ca="1" si="73"/>
        <v>9.9997614636934493</v>
      </c>
      <c r="I374" s="1">
        <f t="shared" ca="1" si="74"/>
        <v>1.3638971362226471E-3</v>
      </c>
      <c r="J374">
        <f t="shared" ca="1" si="83"/>
        <v>-6.4720808342624283E-4</v>
      </c>
      <c r="L374" s="12">
        <v>372</v>
      </c>
      <c r="M374" s="12">
        <f t="shared" ca="1" si="77"/>
        <v>10.001125360829672</v>
      </c>
      <c r="N374" s="1">
        <f t="shared" ca="1" si="75"/>
        <v>9.9690155700601064</v>
      </c>
      <c r="O374" s="12">
        <f t="shared" ca="1" si="76"/>
        <v>3.2109790769565549E-2</v>
      </c>
      <c r="P374" s="12">
        <f t="shared" ca="1" si="78"/>
        <v>9.9731792463164357</v>
      </c>
      <c r="Q374" s="12">
        <f t="shared" si="79"/>
        <v>5.3619302949061646E-4</v>
      </c>
      <c r="R374" s="12">
        <f t="shared" si="80"/>
        <v>2.6809651474530823E-3</v>
      </c>
      <c r="S374" s="12">
        <f t="shared" ca="1" si="81"/>
        <v>9.9731041223526908</v>
      </c>
      <c r="T374" s="12">
        <f t="shared" si="82"/>
        <v>5.3763440860215043E-4</v>
      </c>
    </row>
    <row r="375" spans="5:20">
      <c r="E375" s="1">
        <v>372</v>
      </c>
      <c r="F375" s="1">
        <f t="shared" ca="1" si="72"/>
        <v>9.9997979091048936</v>
      </c>
      <c r="G375" s="1">
        <f t="shared" ca="1" si="71"/>
        <v>10.001425355649559</v>
      </c>
      <c r="H375" s="7">
        <f t="shared" ca="1" si="73"/>
        <v>10.000593409671504</v>
      </c>
      <c r="I375" s="1">
        <f t="shared" ca="1" si="74"/>
        <v>-7.9550056661048529E-4</v>
      </c>
      <c r="J375">
        <f t="shared" ca="1" si="83"/>
        <v>-3.435896252423021E-4</v>
      </c>
      <c r="L375" s="12">
        <v>373</v>
      </c>
      <c r="M375" s="12">
        <f t="shared" ca="1" si="77"/>
        <v>9.9997979091048936</v>
      </c>
      <c r="N375" s="1">
        <f t="shared" ca="1" si="75"/>
        <v>9.9691156002625423</v>
      </c>
      <c r="O375" s="12">
        <f t="shared" ca="1" si="76"/>
        <v>3.0682308842351347E-2</v>
      </c>
      <c r="P375" s="12">
        <f t="shared" ca="1" si="78"/>
        <v>9.9732504192115918</v>
      </c>
      <c r="Q375" s="12">
        <f t="shared" si="79"/>
        <v>5.3475935828876985E-4</v>
      </c>
      <c r="R375" s="12">
        <f t="shared" si="80"/>
        <v>2.6737967914438492E-3</v>
      </c>
      <c r="S375" s="12">
        <f t="shared" ca="1" si="81"/>
        <v>9.9731792463164357</v>
      </c>
      <c r="T375" s="12">
        <f t="shared" si="82"/>
        <v>5.3619302949061646E-4</v>
      </c>
    </row>
    <row r="376" spans="5:20">
      <c r="E376" s="1">
        <v>373</v>
      </c>
      <c r="F376" s="1">
        <f t="shared" ca="1" si="72"/>
        <v>10.000711602642728</v>
      </c>
      <c r="G376" s="1">
        <f t="shared" ca="1" si="71"/>
        <v>9.9997620233590485</v>
      </c>
      <c r="H376" s="7">
        <f t="shared" ca="1" si="73"/>
        <v>10.000177716515276</v>
      </c>
      <c r="I376" s="1">
        <f t="shared" ca="1" si="74"/>
        <v>5.338861274513107E-4</v>
      </c>
      <c r="J376">
        <f t="shared" ca="1" si="83"/>
        <v>-2.585891563287035E-4</v>
      </c>
      <c r="L376" s="12">
        <v>374</v>
      </c>
      <c r="M376" s="12">
        <f t="shared" ca="1" si="77"/>
        <v>10.000711602642728</v>
      </c>
      <c r="N376" s="1">
        <f t="shared" ca="1" si="75"/>
        <v>9.9692098969489926</v>
      </c>
      <c r="O376" s="12">
        <f t="shared" ca="1" si="76"/>
        <v>3.1501705693735005E-2</v>
      </c>
      <c r="P376" s="12">
        <f t="shared" ca="1" si="78"/>
        <v>9.9733236490340751</v>
      </c>
      <c r="Q376" s="12">
        <f t="shared" si="79"/>
        <v>5.3333333333333314E-4</v>
      </c>
      <c r="R376" s="12">
        <f t="shared" si="80"/>
        <v>2.6666666666666653E-3</v>
      </c>
      <c r="S376" s="12">
        <f t="shared" ca="1" si="81"/>
        <v>9.9732504192115918</v>
      </c>
      <c r="T376" s="12">
        <f t="shared" si="82"/>
        <v>5.3475935828876985E-4</v>
      </c>
    </row>
    <row r="377" spans="5:20">
      <c r="E377" s="1">
        <v>374</v>
      </c>
      <c r="F377" s="1">
        <f t="shared" ca="1" si="72"/>
        <v>9.9993724762895742</v>
      </c>
      <c r="G377" s="1">
        <f t="shared" ca="1" si="71"/>
        <v>10.001607019311781</v>
      </c>
      <c r="H377" s="7">
        <f t="shared" ca="1" si="73"/>
        <v>10.000892367913529</v>
      </c>
      <c r="I377" s="1">
        <f t="shared" ca="1" si="74"/>
        <v>-1.5198916239551608E-3</v>
      </c>
      <c r="J377">
        <f t="shared" ca="1" si="83"/>
        <v>-8.8905664888550009E-5</v>
      </c>
      <c r="L377" s="12">
        <v>375</v>
      </c>
      <c r="M377" s="12">
        <f t="shared" ca="1" si="77"/>
        <v>9.9993724762895742</v>
      </c>
      <c r="N377" s="1">
        <f t="shared" ca="1" si="75"/>
        <v>9.969309274624953</v>
      </c>
      <c r="O377" s="12">
        <f t="shared" ca="1" si="76"/>
        <v>3.0063201664621175E-2</v>
      </c>
      <c r="P377" s="12">
        <f t="shared" ca="1" si="78"/>
        <v>9.973392927829968</v>
      </c>
      <c r="Q377" s="12">
        <f t="shared" si="79"/>
        <v>5.3191489361702107E-4</v>
      </c>
      <c r="R377" s="12">
        <f t="shared" si="80"/>
        <v>2.6595744680851055E-3</v>
      </c>
      <c r="S377" s="12">
        <f t="shared" ca="1" si="81"/>
        <v>9.9733236490340751</v>
      </c>
      <c r="T377" s="12">
        <f t="shared" si="82"/>
        <v>5.3333333333333314E-4</v>
      </c>
    </row>
    <row r="378" spans="5:20">
      <c r="E378" s="1">
        <v>375</v>
      </c>
      <c r="F378" s="1">
        <f t="shared" ca="1" si="72"/>
        <v>10.000158261434601</v>
      </c>
      <c r="G378" s="1">
        <f t="shared" ca="1" si="71"/>
        <v>10.001420447285525</v>
      </c>
      <c r="H378" s="7">
        <f t="shared" ca="1" si="73"/>
        <v>10.001156407599527</v>
      </c>
      <c r="I378" s="1">
        <f t="shared" ca="1" si="74"/>
        <v>-9.9814616492643893E-4</v>
      </c>
      <c r="J378">
        <f t="shared" ca="1" si="83"/>
        <v>-3.9008637473081365E-5</v>
      </c>
      <c r="L378" s="12">
        <v>376</v>
      </c>
      <c r="M378" s="12">
        <f t="shared" ca="1" si="77"/>
        <v>10.000158261434601</v>
      </c>
      <c r="N378" s="1">
        <f t="shared" ca="1" si="75"/>
        <v>9.969407473929726</v>
      </c>
      <c r="O378" s="12">
        <f t="shared" ca="1" si="76"/>
        <v>3.0750787504874921E-2</v>
      </c>
      <c r="P378" s="12">
        <f t="shared" ca="1" si="78"/>
        <v>9.9734639234098204</v>
      </c>
      <c r="Q378" s="12">
        <f t="shared" si="79"/>
        <v>5.3050397877984058E-4</v>
      </c>
      <c r="R378" s="12">
        <f t="shared" si="80"/>
        <v>2.6525198938992032E-3</v>
      </c>
      <c r="S378" s="12">
        <f t="shared" ca="1" si="81"/>
        <v>9.973392927829968</v>
      </c>
      <c r="T378" s="12">
        <f t="shared" si="82"/>
        <v>5.3191489361702107E-4</v>
      </c>
    </row>
    <row r="379" spans="5:20">
      <c r="E379" s="1">
        <v>376</v>
      </c>
      <c r="F379" s="1">
        <f t="shared" ca="1" si="72"/>
        <v>9.9993206931724181</v>
      </c>
      <c r="G379" s="1">
        <f t="shared" ca="1" si="71"/>
        <v>10.00041386482704</v>
      </c>
      <c r="H379" s="7">
        <f t="shared" ca="1" si="73"/>
        <v>10.000785136213285</v>
      </c>
      <c r="I379" s="1">
        <f t="shared" ca="1" si="74"/>
        <v>-1.4644430408665698E-3</v>
      </c>
      <c r="J379">
        <f t="shared" ca="1" si="83"/>
        <v>-8.061308577076432E-5</v>
      </c>
      <c r="L379" s="12">
        <v>377</v>
      </c>
      <c r="M379" s="12">
        <f t="shared" ca="1" si="77"/>
        <v>9.9993206931724181</v>
      </c>
      <c r="N379" s="1">
        <f t="shared" ca="1" si="75"/>
        <v>9.9695020056092911</v>
      </c>
      <c r="O379" s="12">
        <f t="shared" ca="1" si="76"/>
        <v>2.9818687563127E-2</v>
      </c>
      <c r="P379" s="12">
        <f t="shared" ca="1" si="78"/>
        <v>9.97353232756263</v>
      </c>
      <c r="Q379" s="12">
        <f t="shared" si="79"/>
        <v>5.2910052910052881E-4</v>
      </c>
      <c r="R379" s="12">
        <f t="shared" si="80"/>
        <v>2.6455026455026441E-3</v>
      </c>
      <c r="S379" s="12">
        <f t="shared" ca="1" si="81"/>
        <v>9.9734639234098204</v>
      </c>
      <c r="T379" s="12">
        <f t="shared" si="82"/>
        <v>5.3050397877984058E-4</v>
      </c>
    </row>
    <row r="380" spans="5:20">
      <c r="E380" s="1">
        <v>377</v>
      </c>
      <c r="F380" s="1">
        <f t="shared" ca="1" si="72"/>
        <v>10.002121984419416</v>
      </c>
      <c r="G380" s="1">
        <f t="shared" ca="1" si="71"/>
        <v>9.9986350942645892</v>
      </c>
      <c r="H380" s="7">
        <f t="shared" ca="1" si="73"/>
        <v>9.9997101152389369</v>
      </c>
      <c r="I380" s="1">
        <f t="shared" ca="1" si="74"/>
        <v>2.411869180479087E-3</v>
      </c>
      <c r="J380">
        <f t="shared" ca="1" si="83"/>
        <v>-9.1037127134541154E-7</v>
      </c>
      <c r="L380" s="12">
        <v>378</v>
      </c>
      <c r="M380" s="12">
        <f t="shared" ca="1" si="77"/>
        <v>10.002121984419416</v>
      </c>
      <c r="N380" s="1">
        <f t="shared" ca="1" si="75"/>
        <v>9.9695905560307363</v>
      </c>
      <c r="O380" s="12">
        <f t="shared" ca="1" si="76"/>
        <v>3.2531428388679728E-2</v>
      </c>
      <c r="P380" s="12">
        <f t="shared" ca="1" si="78"/>
        <v>9.9736077620134385</v>
      </c>
      <c r="Q380" s="12">
        <f t="shared" si="79"/>
        <v>5.2770448548812631E-4</v>
      </c>
      <c r="R380" s="12">
        <f t="shared" si="80"/>
        <v>2.6385224274406319E-3</v>
      </c>
      <c r="S380" s="12">
        <f t="shared" ca="1" si="81"/>
        <v>9.97353232756263</v>
      </c>
      <c r="T380" s="12">
        <f t="shared" si="82"/>
        <v>5.2910052910052881E-4</v>
      </c>
    </row>
    <row r="381" spans="5:20">
      <c r="E381" s="1">
        <v>378</v>
      </c>
      <c r="F381" s="1">
        <f t="shared" ca="1" si="72"/>
        <v>9.9997264076538617</v>
      </c>
      <c r="G381" s="1">
        <f t="shared" ca="1" si="71"/>
        <v>9.9995020998807966</v>
      </c>
      <c r="H381" s="7">
        <f t="shared" ca="1" si="73"/>
        <v>9.9996061075598668</v>
      </c>
      <c r="I381" s="1">
        <f t="shared" ca="1" si="74"/>
        <v>1.2030009399488506E-4</v>
      </c>
      <c r="J381">
        <f t="shared" ca="1" si="83"/>
        <v>-1.7060016119962995E-4</v>
      </c>
      <c r="L381" s="12">
        <v>379</v>
      </c>
      <c r="M381" s="12">
        <f t="shared" ca="1" si="77"/>
        <v>9.9997264076538617</v>
      </c>
      <c r="N381" s="1">
        <f t="shared" ca="1" si="75"/>
        <v>9.9696811970727062</v>
      </c>
      <c r="O381" s="12">
        <f t="shared" ca="1" si="76"/>
        <v>3.0045210581155501E-2</v>
      </c>
      <c r="P381" s="12">
        <f t="shared" ca="1" si="78"/>
        <v>9.9736764952914392</v>
      </c>
      <c r="Q381" s="12">
        <f t="shared" si="79"/>
        <v>5.2631578947368387E-4</v>
      </c>
      <c r="R381" s="12">
        <f t="shared" si="80"/>
        <v>2.6315789473684188E-3</v>
      </c>
      <c r="S381" s="12">
        <f t="shared" ca="1" si="81"/>
        <v>9.9736077620134385</v>
      </c>
      <c r="T381" s="12">
        <f t="shared" si="82"/>
        <v>5.2770448548812631E-4</v>
      </c>
    </row>
    <row r="382" spans="5:20">
      <c r="E382" s="1">
        <v>379</v>
      </c>
      <c r="F382" s="1">
        <f t="shared" ca="1" si="72"/>
        <v>10.00134691313851</v>
      </c>
      <c r="G382" s="1">
        <f t="shared" ca="1" si="71"/>
        <v>10.001694738067576</v>
      </c>
      <c r="H382" s="7">
        <f t="shared" ca="1" si="73"/>
        <v>10.00065042281372</v>
      </c>
      <c r="I382" s="1">
        <f t="shared" ca="1" si="74"/>
        <v>6.9649032479013329E-4</v>
      </c>
      <c r="J382">
        <f t="shared" ca="1" si="83"/>
        <v>2.0321219745156329E-6</v>
      </c>
      <c r="L382" s="12">
        <v>380</v>
      </c>
      <c r="M382" s="12">
        <f t="shared" ca="1" si="77"/>
        <v>10.00134691313851</v>
      </c>
      <c r="N382" s="1">
        <f t="shared" ca="1" si="75"/>
        <v>9.9697779147192183</v>
      </c>
      <c r="O382" s="12">
        <f t="shared" ca="1" si="76"/>
        <v>3.1568998419292171E-2</v>
      </c>
      <c r="P382" s="12">
        <f t="shared" ca="1" si="78"/>
        <v>9.9737491210600666</v>
      </c>
      <c r="Q382" s="12">
        <f t="shared" si="79"/>
        <v>5.249343832020994E-4</v>
      </c>
      <c r="R382" s="12">
        <f t="shared" si="80"/>
        <v>2.6246719160104969E-3</v>
      </c>
      <c r="S382" s="12">
        <f t="shared" ca="1" si="81"/>
        <v>9.9736764952914392</v>
      </c>
      <c r="T382" s="12">
        <f t="shared" si="82"/>
        <v>5.2631578947368387E-4</v>
      </c>
    </row>
    <row r="383" spans="5:20">
      <c r="E383" s="1">
        <v>380</v>
      </c>
      <c r="F383" s="1">
        <f t="shared" ca="1" si="72"/>
        <v>9.9994297850215208</v>
      </c>
      <c r="G383" s="1">
        <f t="shared" ca="1" si="71"/>
        <v>9.99968624291194</v>
      </c>
      <c r="H383" s="7">
        <f t="shared" ca="1" si="73"/>
        <v>10.000168332862831</v>
      </c>
      <c r="I383" s="1">
        <f t="shared" ca="1" si="74"/>
        <v>-7.38547841310222E-4</v>
      </c>
      <c r="J383">
        <f t="shared" ca="1" si="83"/>
        <v>1.2008573711526082E-4</v>
      </c>
      <c r="L383" s="12">
        <v>381</v>
      </c>
      <c r="M383" s="12">
        <f t="shared" ca="1" si="77"/>
        <v>9.9994297850215208</v>
      </c>
      <c r="N383" s="1">
        <f t="shared" ca="1" si="75"/>
        <v>9.9698680000450999</v>
      </c>
      <c r="O383" s="12">
        <f t="shared" ca="1" si="76"/>
        <v>2.9561784976420924E-2</v>
      </c>
      <c r="P383" s="12">
        <f t="shared" ca="1" si="78"/>
        <v>9.9738163479290751</v>
      </c>
      <c r="Q383" s="12">
        <f t="shared" si="79"/>
        <v>5.235602094240835E-4</v>
      </c>
      <c r="R383" s="12">
        <f t="shared" si="80"/>
        <v>2.6178010471204173E-3</v>
      </c>
      <c r="S383" s="12">
        <f t="shared" ca="1" si="81"/>
        <v>9.9737491210600666</v>
      </c>
      <c r="T383" s="12">
        <f t="shared" si="82"/>
        <v>5.249343832020994E-4</v>
      </c>
    </row>
    <row r="384" spans="5:20">
      <c r="E384" s="1">
        <v>381</v>
      </c>
      <c r="F384" s="1">
        <f t="shared" ca="1" si="72"/>
        <v>10.001706980952955</v>
      </c>
      <c r="G384" s="1">
        <f t="shared" ca="1" si="71"/>
        <v>10.001349923736589</v>
      </c>
      <c r="H384" s="7">
        <f t="shared" ca="1" si="73"/>
        <v>10.000759128299709</v>
      </c>
      <c r="I384" s="1">
        <f t="shared" ca="1" si="74"/>
        <v>9.4785265324581758E-4</v>
      </c>
      <c r="J384">
        <f t="shared" ca="1" si="83"/>
        <v>1.7177853178562685E-4</v>
      </c>
      <c r="L384" s="12">
        <v>382</v>
      </c>
      <c r="M384" s="12">
        <f t="shared" ca="1" si="77"/>
        <v>10.001706980952955</v>
      </c>
      <c r="N384" s="1">
        <f t="shared" ca="1" si="75"/>
        <v>9.9699625403564855</v>
      </c>
      <c r="O384" s="12">
        <f t="shared" ca="1" si="76"/>
        <v>3.1744440596469303E-2</v>
      </c>
      <c r="P384" s="12">
        <f t="shared" ca="1" si="78"/>
        <v>9.9738891694252203</v>
      </c>
      <c r="Q384" s="12">
        <f t="shared" si="79"/>
        <v>5.2219321148825042E-4</v>
      </c>
      <c r="R384" s="12">
        <f t="shared" si="80"/>
        <v>2.6109660574412516E-3</v>
      </c>
      <c r="S384" s="12">
        <f t="shared" ca="1" si="81"/>
        <v>9.9738163479290751</v>
      </c>
      <c r="T384" s="12">
        <f t="shared" si="82"/>
        <v>5.235602094240835E-4</v>
      </c>
    </row>
    <row r="385" spans="5:20">
      <c r="E385" s="1">
        <v>382</v>
      </c>
      <c r="F385" s="1">
        <f t="shared" ca="1" si="72"/>
        <v>10.001339888247619</v>
      </c>
      <c r="G385" s="1">
        <f t="shared" ca="1" si="71"/>
        <v>10.001917595038762</v>
      </c>
      <c r="H385" s="7">
        <f t="shared" ca="1" si="73"/>
        <v>10.001338361669236</v>
      </c>
      <c r="I385" s="1">
        <f t="shared" ca="1" si="74"/>
        <v>1.5265783837037361E-6</v>
      </c>
      <c r="J385">
        <f t="shared" ca="1" si="83"/>
        <v>1.095537570378724E-4</v>
      </c>
      <c r="L385" s="12">
        <v>383</v>
      </c>
      <c r="M385" s="12">
        <f t="shared" ca="1" si="77"/>
        <v>10.001339888247619</v>
      </c>
      <c r="N385" s="1">
        <f t="shared" ca="1" si="75"/>
        <v>9.9700582141728997</v>
      </c>
      <c r="O385" s="12">
        <f t="shared" ca="1" si="76"/>
        <v>3.128167407471949E-2</v>
      </c>
      <c r="P385" s="12">
        <f t="shared" ca="1" si="78"/>
        <v>9.9739606556721547</v>
      </c>
      <c r="Q385" s="12">
        <f t="shared" si="79"/>
        <v>5.2083333333333311E-4</v>
      </c>
      <c r="R385" s="12">
        <f t="shared" si="80"/>
        <v>2.6041666666666652E-3</v>
      </c>
      <c r="S385" s="12">
        <f t="shared" ca="1" si="81"/>
        <v>9.9738891694252203</v>
      </c>
      <c r="T385" s="12">
        <f t="shared" si="82"/>
        <v>5.2219321148825042E-4</v>
      </c>
    </row>
    <row r="386" spans="5:20">
      <c r="E386" s="1">
        <v>383</v>
      </c>
      <c r="F386" s="1">
        <f t="shared" ca="1" si="72"/>
        <v>9.9992896203781161</v>
      </c>
      <c r="G386" s="1">
        <f t="shared" ca="1" si="71"/>
        <v>9.9995669026306579</v>
      </c>
      <c r="H386" s="7">
        <f t="shared" ca="1" si="73"/>
        <v>10.000452632149948</v>
      </c>
      <c r="I386" s="1">
        <f t="shared" ca="1" si="74"/>
        <v>-1.1630117718315347E-3</v>
      </c>
      <c r="J386">
        <f t="shared" ca="1" si="83"/>
        <v>1.6028892239585701E-4</v>
      </c>
      <c r="L386" s="12">
        <v>384</v>
      </c>
      <c r="M386" s="12">
        <f t="shared" ca="1" si="77"/>
        <v>9.9992896203781161</v>
      </c>
      <c r="N386" s="1">
        <f t="shared" ca="1" si="75"/>
        <v>9.9701462998100858</v>
      </c>
      <c r="O386" s="12">
        <f t="shared" ca="1" si="76"/>
        <v>2.9143320568030262E-2</v>
      </c>
      <c r="P386" s="12">
        <f t="shared" ca="1" si="78"/>
        <v>9.9740264451908711</v>
      </c>
      <c r="Q386" s="12">
        <f t="shared" si="79"/>
        <v>5.1948051948051926E-4</v>
      </c>
      <c r="R386" s="12">
        <f t="shared" si="80"/>
        <v>2.5974025974025961E-3</v>
      </c>
      <c r="S386" s="12">
        <f t="shared" ca="1" si="81"/>
        <v>9.9739606556721547</v>
      </c>
      <c r="T386" s="12">
        <f t="shared" si="82"/>
        <v>5.2083333333333311E-4</v>
      </c>
    </row>
    <row r="387" spans="5:20">
      <c r="E387" s="1">
        <v>384</v>
      </c>
      <c r="F387" s="1">
        <f t="shared" ca="1" si="72"/>
        <v>9.9998799343141993</v>
      </c>
      <c r="G387" s="1">
        <f t="shared" ref="G387:G450" ca="1" si="84">IF(E387&gt;=$C$8,OFFSET(F387,-$C$8,0),0)</f>
        <v>9.9988943740628784</v>
      </c>
      <c r="H387" s="7">
        <f t="shared" ca="1" si="73"/>
        <v>9.999673503106413</v>
      </c>
      <c r="I387" s="1">
        <f t="shared" ca="1" si="74"/>
        <v>2.0643120778629509E-4</v>
      </c>
      <c r="J387">
        <f t="shared" ca="1" si="83"/>
        <v>-6.8899753077644737E-5</v>
      </c>
      <c r="L387" s="12">
        <v>385</v>
      </c>
      <c r="M387" s="12">
        <f t="shared" ca="1" si="77"/>
        <v>9.9998799343141993</v>
      </c>
      <c r="N387" s="1">
        <f t="shared" ca="1" si="75"/>
        <v>9.970231859554886</v>
      </c>
      <c r="O387" s="12">
        <f t="shared" ca="1" si="76"/>
        <v>2.9648074759313303E-2</v>
      </c>
      <c r="P387" s="12">
        <f t="shared" ca="1" si="78"/>
        <v>9.9740934231419676</v>
      </c>
      <c r="Q387" s="12">
        <f t="shared" si="79"/>
        <v>5.1813471502590649E-4</v>
      </c>
      <c r="R387" s="12">
        <f t="shared" si="80"/>
        <v>2.5906735751295325E-3</v>
      </c>
      <c r="S387" s="12">
        <f t="shared" ca="1" si="81"/>
        <v>9.9740264451908711</v>
      </c>
      <c r="T387" s="12">
        <f t="shared" si="82"/>
        <v>5.1948051948051926E-4</v>
      </c>
    </row>
    <row r="388" spans="5:20">
      <c r="E388" s="1">
        <v>385</v>
      </c>
      <c r="F388" s="1">
        <f t="shared" ref="F388:F451" ca="1" si="85">NORMINV(RAND(), $C$3, $C$4)+$C$5*E388</f>
        <v>9.9995063631106085</v>
      </c>
      <c r="G388" s="1">
        <f t="shared" ca="1" si="84"/>
        <v>9.9989744431418419</v>
      </c>
      <c r="H388" s="7">
        <f t="shared" ref="H388:H451" ca="1" si="86">H387*$C$13+G388*$C$14</f>
        <v>9.9993239731241275</v>
      </c>
      <c r="I388" s="1">
        <f t="shared" ref="I388:I451" ca="1" si="87">F388-H388</f>
        <v>1.8238998648101301E-4</v>
      </c>
      <c r="J388">
        <f t="shared" ca="1" si="83"/>
        <v>5.9404674945184868E-5</v>
      </c>
      <c r="L388" s="12">
        <v>386</v>
      </c>
      <c r="M388" s="12">
        <f t="shared" ca="1" si="77"/>
        <v>9.9995063631106085</v>
      </c>
      <c r="N388" s="1">
        <f t="shared" ref="N388:N451" ca="1" si="88">IF(E388&gt;=$C$8,OFFSET(P388,-$C$8,0),0)</f>
        <v>9.9703171491204259</v>
      </c>
      <c r="O388" s="12">
        <f t="shared" ref="O388:O451" ca="1" si="89">M388-N388</f>
        <v>2.9189213990182594E-2</v>
      </c>
      <c r="P388" s="12">
        <f t="shared" ca="1" si="78"/>
        <v>9.9741590896535151</v>
      </c>
      <c r="Q388" s="12">
        <f t="shared" si="79"/>
        <v>5.1679586563307468E-4</v>
      </c>
      <c r="R388" s="12">
        <f t="shared" si="80"/>
        <v>2.5839793281653735E-3</v>
      </c>
      <c r="S388" s="12">
        <f t="shared" ca="1" si="81"/>
        <v>9.9740934231419676</v>
      </c>
      <c r="T388" s="12">
        <f t="shared" si="82"/>
        <v>5.1813471502590649E-4</v>
      </c>
    </row>
    <row r="389" spans="5:20">
      <c r="E389" s="1">
        <v>386</v>
      </c>
      <c r="F389" s="1">
        <f t="shared" ca="1" si="85"/>
        <v>9.9991746696216914</v>
      </c>
      <c r="G389" s="1">
        <f t="shared" ca="1" si="84"/>
        <v>10.000920396307581</v>
      </c>
      <c r="H389" s="7">
        <f t="shared" ca="1" si="86"/>
        <v>10.000122184715854</v>
      </c>
      <c r="I389" s="1">
        <f t="shared" ca="1" si="87"/>
        <v>-9.4751509416290958E-4</v>
      </c>
      <c r="J389">
        <f t="shared" ca="1" si="83"/>
        <v>1.3718654047458755E-4</v>
      </c>
      <c r="L389" s="12">
        <v>387</v>
      </c>
      <c r="M389" s="12">
        <f t="shared" ca="1" si="77"/>
        <v>9.9991746696216914</v>
      </c>
      <c r="N389" s="1">
        <f t="shared" ca="1" si="88"/>
        <v>9.9704076912718662</v>
      </c>
      <c r="O389" s="12">
        <f t="shared" ca="1" si="89"/>
        <v>2.8766978349825223E-2</v>
      </c>
      <c r="P389" s="12">
        <f t="shared" ca="1" si="78"/>
        <v>9.9742235627977642</v>
      </c>
      <c r="Q389" s="12">
        <f t="shared" si="79"/>
        <v>5.1546391752577299E-4</v>
      </c>
      <c r="R389" s="12">
        <f t="shared" si="80"/>
        <v>2.5773195876288646E-3</v>
      </c>
      <c r="S389" s="12">
        <f t="shared" ca="1" si="81"/>
        <v>9.9741590896535151</v>
      </c>
      <c r="T389" s="12">
        <f t="shared" si="82"/>
        <v>5.1679586563307468E-4</v>
      </c>
    </row>
    <row r="390" spans="5:20">
      <c r="E390" s="1">
        <v>387</v>
      </c>
      <c r="F390" s="1">
        <f t="shared" ca="1" si="85"/>
        <v>10.001365773515577</v>
      </c>
      <c r="G390" s="1">
        <f t="shared" ca="1" si="84"/>
        <v>9.9990301194492943</v>
      </c>
      <c r="H390" s="7">
        <f t="shared" ca="1" si="86"/>
        <v>9.9995761520825752</v>
      </c>
      <c r="I390" s="1">
        <f t="shared" ca="1" si="87"/>
        <v>1.7896214330015425E-3</v>
      </c>
      <c r="J390">
        <f t="shared" ca="1" si="83"/>
        <v>9.0507594307709388E-5</v>
      </c>
      <c r="L390" s="12">
        <v>388</v>
      </c>
      <c r="M390" s="12">
        <f t="shared" ref="M390:M453" ca="1" si="90">F390</f>
        <v>10.001365773515577</v>
      </c>
      <c r="N390" s="1">
        <f t="shared" ca="1" si="88"/>
        <v>9.9704921232133916</v>
      </c>
      <c r="O390" s="12">
        <f t="shared" ca="1" si="89"/>
        <v>3.0873650302185141E-2</v>
      </c>
      <c r="P390" s="12">
        <f t="shared" ref="P390:P453" ca="1" si="91">(1-R390)*S390+R390*M390</f>
        <v>9.9742933371183753</v>
      </c>
      <c r="Q390" s="12">
        <f t="shared" ref="Q390:Q453" si="92">(1-R390)*T390</f>
        <v>5.1413881748071954E-4</v>
      </c>
      <c r="R390" s="12">
        <f t="shared" ref="R390:R453" si="93">T390/(T390+$W$14)</f>
        <v>2.5706940874035979E-3</v>
      </c>
      <c r="S390" s="12">
        <f t="shared" ref="S390:S453" ca="1" si="94">P389</f>
        <v>9.9742235627977642</v>
      </c>
      <c r="T390" s="12">
        <f t="shared" ref="T390:T453" si="95">Q389+$W$15</f>
        <v>5.1546391752577299E-4</v>
      </c>
    </row>
    <row r="391" spans="5:20">
      <c r="E391" s="1">
        <v>388</v>
      </c>
      <c r="F391" s="1">
        <f t="shared" ca="1" si="85"/>
        <v>9.9997937780478061</v>
      </c>
      <c r="G391" s="1">
        <f t="shared" ca="1" si="84"/>
        <v>9.9987561005178893</v>
      </c>
      <c r="H391" s="7">
        <f t="shared" ca="1" si="86"/>
        <v>9.9991661263002314</v>
      </c>
      <c r="I391" s="1">
        <f t="shared" ca="1" si="87"/>
        <v>6.2765174757473119E-4</v>
      </c>
      <c r="J391">
        <f t="shared" ca="1" si="83"/>
        <v>3.1314679404310654E-4</v>
      </c>
      <c r="L391" s="12">
        <v>389</v>
      </c>
      <c r="M391" s="12">
        <f t="shared" ca="1" si="90"/>
        <v>9.9997937780478061</v>
      </c>
      <c r="N391" s="1">
        <f t="shared" ca="1" si="88"/>
        <v>9.9705752525584064</v>
      </c>
      <c r="O391" s="12">
        <f t="shared" ca="1" si="89"/>
        <v>2.9218525489399738E-2</v>
      </c>
      <c r="P391" s="12">
        <f t="shared" ca="1" si="91"/>
        <v>9.9743587228643484</v>
      </c>
      <c r="Q391" s="12">
        <f t="shared" si="92"/>
        <v>5.128205128205126E-4</v>
      </c>
      <c r="R391" s="12">
        <f t="shared" si="93"/>
        <v>2.5641025641025628E-3</v>
      </c>
      <c r="S391" s="12">
        <f t="shared" ca="1" si="94"/>
        <v>9.9742933371183753</v>
      </c>
      <c r="T391" s="12">
        <f t="shared" si="95"/>
        <v>5.1413881748071954E-4</v>
      </c>
    </row>
    <row r="392" spans="5:20">
      <c r="E392" s="1">
        <v>389</v>
      </c>
      <c r="F392" s="1">
        <f t="shared" ca="1" si="85"/>
        <v>9.9988513797092011</v>
      </c>
      <c r="G392" s="1">
        <f t="shared" ca="1" si="84"/>
        <v>10.001727425978059</v>
      </c>
      <c r="H392" s="7">
        <f t="shared" ca="1" si="86"/>
        <v>10.000446776139146</v>
      </c>
      <c r="I392" s="1">
        <f t="shared" ca="1" si="87"/>
        <v>-1.5953964299448842E-3</v>
      </c>
      <c r="J392">
        <f t="shared" ref="J392:J455" ca="1" si="96">AVERAGE(I388:I397)</f>
        <v>2.975059857517337E-4</v>
      </c>
      <c r="L392" s="12">
        <v>390</v>
      </c>
      <c r="M392" s="12">
        <f t="shared" ca="1" si="90"/>
        <v>9.9988513797092011</v>
      </c>
      <c r="N392" s="1">
        <f t="shared" ca="1" si="88"/>
        <v>9.9706666079056774</v>
      </c>
      <c r="O392" s="12">
        <f t="shared" ca="1" si="89"/>
        <v>2.8184771803523745E-2</v>
      </c>
      <c r="P392" s="12">
        <f t="shared" ca="1" si="91"/>
        <v>9.9744213639304462</v>
      </c>
      <c r="Q392" s="12">
        <f t="shared" si="92"/>
        <v>5.1150895140664935E-4</v>
      </c>
      <c r="R392" s="12">
        <f t="shared" si="93"/>
        <v>2.557544757033247E-3</v>
      </c>
      <c r="S392" s="12">
        <f t="shared" ca="1" si="94"/>
        <v>9.9743587228643484</v>
      </c>
      <c r="T392" s="12">
        <f t="shared" si="95"/>
        <v>5.128205128205126E-4</v>
      </c>
    </row>
    <row r="393" spans="5:20">
      <c r="E393" s="1">
        <v>390</v>
      </c>
      <c r="F393" s="1">
        <f t="shared" ca="1" si="85"/>
        <v>10.000403484313056</v>
      </c>
      <c r="G393" s="1">
        <f t="shared" ca="1" si="84"/>
        <v>9.9992711996091312</v>
      </c>
      <c r="H393" s="7">
        <f t="shared" ca="1" si="86"/>
        <v>9.9998589878741377</v>
      </c>
      <c r="I393" s="1">
        <f t="shared" ca="1" si="87"/>
        <v>5.4449643891807398E-4</v>
      </c>
      <c r="J393">
        <f t="shared" ca="1" si="96"/>
        <v>1.2205919424488343E-4</v>
      </c>
      <c r="L393" s="12">
        <v>391</v>
      </c>
      <c r="M393" s="12">
        <f t="shared" ca="1" si="90"/>
        <v>10.000403484313056</v>
      </c>
      <c r="N393" s="1">
        <f t="shared" ca="1" si="88"/>
        <v>9.970750247062707</v>
      </c>
      <c r="O393" s="12">
        <f t="shared" ca="1" si="89"/>
        <v>2.9653237250348852E-2</v>
      </c>
      <c r="P393" s="12">
        <f t="shared" ca="1" si="91"/>
        <v>9.9744876448497894</v>
      </c>
      <c r="Q393" s="12">
        <f t="shared" si="92"/>
        <v>5.1020408163265278E-4</v>
      </c>
      <c r="R393" s="12">
        <f t="shared" si="93"/>
        <v>2.5510204081632638E-3</v>
      </c>
      <c r="S393" s="12">
        <f t="shared" ca="1" si="94"/>
        <v>9.9744213639304462</v>
      </c>
      <c r="T393" s="12">
        <f t="shared" si="95"/>
        <v>5.1150895140664935E-4</v>
      </c>
    </row>
    <row r="394" spans="5:20">
      <c r="E394" s="1">
        <v>391</v>
      </c>
      <c r="F394" s="1">
        <f t="shared" ca="1" si="85"/>
        <v>10.001199348381771</v>
      </c>
      <c r="G394" s="1">
        <f t="shared" ca="1" si="84"/>
        <v>9.9990883662723249</v>
      </c>
      <c r="H394" s="7">
        <f t="shared" ca="1" si="86"/>
        <v>9.9994736770732313</v>
      </c>
      <c r="I394" s="1">
        <f t="shared" ca="1" si="87"/>
        <v>1.7256713085398445E-3</v>
      </c>
      <c r="J394">
        <f t="shared" ca="1" si="96"/>
        <v>1.5354582014612817E-4</v>
      </c>
      <c r="L394" s="12">
        <v>392</v>
      </c>
      <c r="M394" s="12">
        <f t="shared" ca="1" si="90"/>
        <v>10.001199348381771</v>
      </c>
      <c r="N394" s="1">
        <f t="shared" ca="1" si="88"/>
        <v>9.9708328654860576</v>
      </c>
      <c r="O394" s="12">
        <f t="shared" ca="1" si="89"/>
        <v>3.0366482895713531E-2</v>
      </c>
      <c r="P394" s="12">
        <f t="shared" ca="1" si="91"/>
        <v>9.9745556135610656</v>
      </c>
      <c r="Q394" s="12">
        <f t="shared" si="92"/>
        <v>5.0890585241730258E-4</v>
      </c>
      <c r="R394" s="12">
        <f t="shared" si="93"/>
        <v>2.5445292620865124E-3</v>
      </c>
      <c r="S394" s="12">
        <f t="shared" ca="1" si="94"/>
        <v>9.9744876448497894</v>
      </c>
      <c r="T394" s="12">
        <f t="shared" si="95"/>
        <v>5.1020408163265278E-4</v>
      </c>
    </row>
    <row r="395" spans="5:20">
      <c r="E395" s="1">
        <v>392</v>
      </c>
      <c r="F395" s="1">
        <f t="shared" ca="1" si="85"/>
        <v>9.9997401105671013</v>
      </c>
      <c r="G395" s="1">
        <f t="shared" ca="1" si="84"/>
        <v>10.000937069827541</v>
      </c>
      <c r="H395" s="7">
        <f t="shared" ca="1" si="86"/>
        <v>10.000205373450386</v>
      </c>
      <c r="I395" s="1">
        <f t="shared" ca="1" si="87"/>
        <v>-4.6526288328507803E-4</v>
      </c>
      <c r="J395">
        <f t="shared" ca="1" si="96"/>
        <v>-9.8342834488818204E-5</v>
      </c>
      <c r="L395" s="12">
        <v>393</v>
      </c>
      <c r="M395" s="12">
        <f t="shared" ca="1" si="90"/>
        <v>9.9997401105671013</v>
      </c>
      <c r="N395" s="1">
        <f t="shared" ca="1" si="88"/>
        <v>9.97092037770798</v>
      </c>
      <c r="O395" s="12">
        <f t="shared" ca="1" si="89"/>
        <v>2.8819732859121316E-2</v>
      </c>
      <c r="P395" s="12">
        <f t="shared" ca="1" si="91"/>
        <v>9.9746195336042298</v>
      </c>
      <c r="Q395" s="12">
        <f t="shared" si="92"/>
        <v>5.0761421319796935E-4</v>
      </c>
      <c r="R395" s="12">
        <f t="shared" si="93"/>
        <v>2.5380710659898462E-3</v>
      </c>
      <c r="S395" s="12">
        <f t="shared" ca="1" si="94"/>
        <v>9.9745556135610656</v>
      </c>
      <c r="T395" s="12">
        <f t="shared" si="95"/>
        <v>5.0890585241730258E-4</v>
      </c>
    </row>
    <row r="396" spans="5:20">
      <c r="E396" s="1">
        <v>393</v>
      </c>
      <c r="F396" s="1">
        <f t="shared" ca="1" si="85"/>
        <v>10.001185821869834</v>
      </c>
      <c r="G396" s="1">
        <f t="shared" ca="1" si="84"/>
        <v>10.000039509838235</v>
      </c>
      <c r="H396" s="7">
        <f t="shared" ca="1" si="86"/>
        <v>10.000122441644312</v>
      </c>
      <c r="I396" s="1">
        <f t="shared" ca="1" si="87"/>
        <v>1.0633802255224367E-3</v>
      </c>
      <c r="J396">
        <f t="shared" ca="1" si="96"/>
        <v>-3.3507651364370614E-4</v>
      </c>
      <c r="L396" s="12">
        <v>394</v>
      </c>
      <c r="M396" s="12">
        <f t="shared" ca="1" si="90"/>
        <v>10.001185821869834</v>
      </c>
      <c r="N396" s="1">
        <f t="shared" ca="1" si="88"/>
        <v>9.9710047809895173</v>
      </c>
      <c r="O396" s="12">
        <f t="shared" ca="1" si="89"/>
        <v>3.0181040880316701E-2</v>
      </c>
      <c r="P396" s="12">
        <f t="shared" ca="1" si="91"/>
        <v>9.9746867900302192</v>
      </c>
      <c r="Q396" s="12">
        <f t="shared" si="92"/>
        <v>5.0632911392405045E-4</v>
      </c>
      <c r="R396" s="12">
        <f t="shared" si="93"/>
        <v>2.5316455696202519E-3</v>
      </c>
      <c r="S396" s="12">
        <f t="shared" ca="1" si="94"/>
        <v>9.9746195336042298</v>
      </c>
      <c r="T396" s="12">
        <f t="shared" si="95"/>
        <v>5.0761421319796935E-4</v>
      </c>
    </row>
    <row r="397" spans="5:20">
      <c r="E397" s="1">
        <v>394</v>
      </c>
      <c r="F397" s="1">
        <f t="shared" ca="1" si="85"/>
        <v>10.000520107209388</v>
      </c>
      <c r="G397" s="1">
        <f t="shared" ca="1" si="84"/>
        <v>10.000817726524721</v>
      </c>
      <c r="H397" s="7">
        <f t="shared" ca="1" si="86"/>
        <v>10.000470084084515</v>
      </c>
      <c r="I397" s="1">
        <f t="shared" ca="1" si="87"/>
        <v>5.0023124872566882E-5</v>
      </c>
      <c r="J397">
        <f t="shared" ca="1" si="96"/>
        <v>-1.9791840171219378E-4</v>
      </c>
      <c r="L397" s="12">
        <v>395</v>
      </c>
      <c r="M397" s="12">
        <f t="shared" ca="1" si="90"/>
        <v>10.000520107209388</v>
      </c>
      <c r="N397" s="1">
        <f t="shared" ca="1" si="88"/>
        <v>9.9710909455719889</v>
      </c>
      <c r="O397" s="12">
        <f t="shared" ca="1" si="89"/>
        <v>2.9429161637398948E-2</v>
      </c>
      <c r="P397" s="12">
        <f t="shared" ca="1" si="91"/>
        <v>9.9747520256796616</v>
      </c>
      <c r="Q397" s="12">
        <f t="shared" si="92"/>
        <v>5.0505050505050483E-4</v>
      </c>
      <c r="R397" s="12">
        <f t="shared" si="93"/>
        <v>2.5252525252525242E-3</v>
      </c>
      <c r="S397" s="12">
        <f t="shared" ca="1" si="94"/>
        <v>9.9746867900302192</v>
      </c>
      <c r="T397" s="12">
        <f t="shared" si="95"/>
        <v>5.0632911392405045E-4</v>
      </c>
    </row>
    <row r="398" spans="5:20">
      <c r="E398" s="1">
        <v>395</v>
      </c>
      <c r="F398" s="1">
        <f t="shared" ca="1" si="85"/>
        <v>9.9995845062357898</v>
      </c>
      <c r="G398" s="1">
        <f t="shared" ca="1" si="84"/>
        <v>10.001843084244241</v>
      </c>
      <c r="H398" s="7">
        <f t="shared" ca="1" si="86"/>
        <v>10.001156584164377</v>
      </c>
      <c r="I398" s="1">
        <f t="shared" ca="1" si="87"/>
        <v>-1.5720779285874897E-3</v>
      </c>
      <c r="J398">
        <f t="shared" ca="1" si="96"/>
        <v>-1.847314091708796E-4</v>
      </c>
      <c r="L398" s="12">
        <v>396</v>
      </c>
      <c r="M398" s="12">
        <f t="shared" ca="1" si="90"/>
        <v>9.9995845062357898</v>
      </c>
      <c r="N398" s="1">
        <f t="shared" ca="1" si="88"/>
        <v>9.9711795684500064</v>
      </c>
      <c r="O398" s="12">
        <f t="shared" ca="1" si="89"/>
        <v>2.8404937785783346E-2</v>
      </c>
      <c r="P398" s="12">
        <f t="shared" ca="1" si="91"/>
        <v>9.9748145760085194</v>
      </c>
      <c r="Q398" s="12">
        <f t="shared" si="92"/>
        <v>5.0377833753148592E-4</v>
      </c>
      <c r="R398" s="12">
        <f t="shared" si="93"/>
        <v>2.5188916876574294E-3</v>
      </c>
      <c r="S398" s="12">
        <f t="shared" ca="1" si="94"/>
        <v>9.9747520256796616</v>
      </c>
      <c r="T398" s="12">
        <f t="shared" si="95"/>
        <v>5.0505050505050483E-4</v>
      </c>
    </row>
    <row r="399" spans="5:20">
      <c r="E399" s="1">
        <v>396</v>
      </c>
      <c r="F399" s="1">
        <f t="shared" ca="1" si="85"/>
        <v>10.000541277336168</v>
      </c>
      <c r="G399" s="1">
        <f t="shared" ca="1" si="84"/>
        <v>10.001191268178259</v>
      </c>
      <c r="H399" s="7">
        <f t="shared" ca="1" si="86"/>
        <v>10.001173926171319</v>
      </c>
      <c r="I399" s="1">
        <f t="shared" ca="1" si="87"/>
        <v>-6.3264883515046222E-4</v>
      </c>
      <c r="J399">
        <f t="shared" ca="1" si="96"/>
        <v>-2.6771616642395912E-4</v>
      </c>
      <c r="L399" s="12">
        <v>397</v>
      </c>
      <c r="M399" s="12">
        <f t="shared" ca="1" si="90"/>
        <v>10.000541277336168</v>
      </c>
      <c r="N399" s="1">
        <f t="shared" ca="1" si="88"/>
        <v>9.9712658089664661</v>
      </c>
      <c r="O399" s="12">
        <f t="shared" ca="1" si="89"/>
        <v>2.9275468369702295E-2</v>
      </c>
      <c r="P399" s="12">
        <f t="shared" ca="1" si="91"/>
        <v>9.9748792159616038</v>
      </c>
      <c r="Q399" s="12">
        <f t="shared" si="92"/>
        <v>5.0251256281407019E-4</v>
      </c>
      <c r="R399" s="12">
        <f t="shared" si="93"/>
        <v>2.5125628140703505E-3</v>
      </c>
      <c r="S399" s="12">
        <f t="shared" ca="1" si="94"/>
        <v>9.9748145760085194</v>
      </c>
      <c r="T399" s="12">
        <f t="shared" si="95"/>
        <v>5.0377833753148592E-4</v>
      </c>
    </row>
    <row r="400" spans="5:20">
      <c r="E400" s="1">
        <v>397</v>
      </c>
      <c r="F400" s="1">
        <f t="shared" ca="1" si="85"/>
        <v>10.000382155644605</v>
      </c>
      <c r="G400" s="1">
        <f t="shared" ca="1" si="84"/>
        <v>10.001048915344587</v>
      </c>
      <c r="H400" s="7">
        <f t="shared" ca="1" si="86"/>
        <v>10.001111420757953</v>
      </c>
      <c r="I400" s="1">
        <f t="shared" ca="1" si="87"/>
        <v>-7.292651133479211E-4</v>
      </c>
      <c r="J400">
        <f t="shared" ca="1" si="96"/>
        <v>-1.1638856210396397E-4</v>
      </c>
      <c r="L400" s="12">
        <v>398</v>
      </c>
      <c r="M400" s="12">
        <f t="shared" ca="1" si="90"/>
        <v>10.000382155644605</v>
      </c>
      <c r="N400" s="1">
        <f t="shared" ca="1" si="88"/>
        <v>9.9713511473801564</v>
      </c>
      <c r="O400" s="12">
        <f t="shared" ca="1" si="89"/>
        <v>2.9031008264448488E-2</v>
      </c>
      <c r="P400" s="12">
        <f t="shared" ca="1" si="91"/>
        <v>9.9749431331036682</v>
      </c>
      <c r="Q400" s="12">
        <f t="shared" si="92"/>
        <v>5.0125313283208009E-4</v>
      </c>
      <c r="R400" s="12">
        <f t="shared" si="93"/>
        <v>2.5062656641604E-3</v>
      </c>
      <c r="S400" s="12">
        <f t="shared" ca="1" si="94"/>
        <v>9.9748792159616038</v>
      </c>
      <c r="T400" s="12">
        <f t="shared" si="95"/>
        <v>5.0251256281407019E-4</v>
      </c>
    </row>
    <row r="401" spans="5:20">
      <c r="E401" s="1">
        <v>398</v>
      </c>
      <c r="F401" s="1">
        <f t="shared" ca="1" si="85"/>
        <v>9.9992639790087825</v>
      </c>
      <c r="G401" s="1">
        <f t="shared" ca="1" si="84"/>
        <v>10.000895907347562</v>
      </c>
      <c r="H401" s="7">
        <f t="shared" ca="1" si="86"/>
        <v>10.001003664052757</v>
      </c>
      <c r="I401" s="1">
        <f t="shared" ca="1" si="87"/>
        <v>-1.7396850439741485E-3</v>
      </c>
      <c r="J401">
        <f t="shared" ca="1" si="96"/>
        <v>1.4448304032654846E-5</v>
      </c>
      <c r="L401" s="12">
        <v>399</v>
      </c>
      <c r="M401" s="12">
        <f t="shared" ca="1" si="90"/>
        <v>9.9992639790087825</v>
      </c>
      <c r="N401" s="1">
        <f t="shared" ca="1" si="88"/>
        <v>9.9714355609800638</v>
      </c>
      <c r="O401" s="12">
        <f t="shared" ca="1" si="89"/>
        <v>2.7828418028718716E-2</v>
      </c>
      <c r="P401" s="12">
        <f t="shared" ca="1" si="91"/>
        <v>9.9750039352184316</v>
      </c>
      <c r="Q401" s="12">
        <f t="shared" si="92"/>
        <v>4.999999999999999E-4</v>
      </c>
      <c r="R401" s="12">
        <f t="shared" si="93"/>
        <v>2.4999999999999992E-3</v>
      </c>
      <c r="S401" s="12">
        <f t="shared" ca="1" si="94"/>
        <v>9.9749431331036682</v>
      </c>
      <c r="T401" s="12">
        <f t="shared" si="95"/>
        <v>5.0125313283208009E-4</v>
      </c>
    </row>
    <row r="402" spans="5:20">
      <c r="E402" s="1">
        <v>399</v>
      </c>
      <c r="F402" s="1">
        <f t="shared" ca="1" si="85"/>
        <v>9.9997269514059397</v>
      </c>
      <c r="G402" s="1">
        <f t="shared" ca="1" si="84"/>
        <v>9.9988978693803841</v>
      </c>
      <c r="H402" s="7">
        <f t="shared" ca="1" si="86"/>
        <v>9.9999507667165695</v>
      </c>
      <c r="I402" s="1">
        <f t="shared" ca="1" si="87"/>
        <v>-2.2381531062976023E-4</v>
      </c>
      <c r="J402">
        <f t="shared" ca="1" si="96"/>
        <v>-8.5398833121530519E-6</v>
      </c>
      <c r="L402" s="12">
        <v>400</v>
      </c>
      <c r="M402" s="12">
        <f t="shared" ca="1" si="90"/>
        <v>9.9997269514059397</v>
      </c>
      <c r="N402" s="1">
        <f t="shared" ca="1" si="88"/>
        <v>9.971513801174936</v>
      </c>
      <c r="O402" s="12">
        <f t="shared" ca="1" si="89"/>
        <v>2.8213150231003681E-2</v>
      </c>
      <c r="P402" s="12">
        <f t="shared" ca="1" si="91"/>
        <v>9.9750655886253838</v>
      </c>
      <c r="Q402" s="12">
        <f t="shared" si="92"/>
        <v>4.9875311720698251E-4</v>
      </c>
      <c r="R402" s="12">
        <f t="shared" si="93"/>
        <v>2.4937655860349122E-3</v>
      </c>
      <c r="S402" s="12">
        <f t="shared" ca="1" si="94"/>
        <v>9.9750039352184316</v>
      </c>
      <c r="T402" s="12">
        <f t="shared" si="95"/>
        <v>4.999999999999999E-4</v>
      </c>
    </row>
    <row r="403" spans="5:20">
      <c r="E403" s="1">
        <v>400</v>
      </c>
      <c r="F403" s="1">
        <f t="shared" ca="1" si="85"/>
        <v>10.000193767627751</v>
      </c>
      <c r="G403" s="1">
        <f t="shared" ca="1" si="84"/>
        <v>9.9990840358102702</v>
      </c>
      <c r="H403" s="7">
        <f t="shared" ca="1" si="86"/>
        <v>9.9995174012634198</v>
      </c>
      <c r="I403" s="1">
        <f t="shared" ca="1" si="87"/>
        <v>6.7636636433121566E-4</v>
      </c>
      <c r="J403">
        <f t="shared" ca="1" si="96"/>
        <v>1.7671624080577429E-4</v>
      </c>
      <c r="L403" s="12">
        <v>401</v>
      </c>
      <c r="M403" s="12">
        <f t="shared" ca="1" si="90"/>
        <v>10.000193767627751</v>
      </c>
      <c r="N403" s="1">
        <f t="shared" ca="1" si="88"/>
        <v>9.9715921257051505</v>
      </c>
      <c r="O403" s="12">
        <f t="shared" ca="1" si="89"/>
        <v>2.8601641922600507E-2</v>
      </c>
      <c r="P403" s="12">
        <f t="shared" ca="1" si="91"/>
        <v>9.97512809653335</v>
      </c>
      <c r="Q403" s="12">
        <f t="shared" si="92"/>
        <v>4.9751243781094524E-4</v>
      </c>
      <c r="R403" s="12">
        <f t="shared" si="93"/>
        <v>2.4875621890547259E-3</v>
      </c>
      <c r="S403" s="12">
        <f t="shared" ca="1" si="94"/>
        <v>9.9750655886253838</v>
      </c>
      <c r="T403" s="12">
        <f t="shared" si="95"/>
        <v>4.9875311720698251E-4</v>
      </c>
    </row>
    <row r="404" spans="5:20">
      <c r="E404" s="1">
        <v>401</v>
      </c>
      <c r="F404" s="1">
        <f t="shared" ca="1" si="85"/>
        <v>10.000397813008913</v>
      </c>
      <c r="G404" s="1">
        <f t="shared" ca="1" si="84"/>
        <v>9.99948657728239</v>
      </c>
      <c r="H404" s="7">
        <f t="shared" ca="1" si="86"/>
        <v>9.999501989272904</v>
      </c>
      <c r="I404" s="1">
        <f t="shared" ca="1" si="87"/>
        <v>8.958237360090493E-4</v>
      </c>
      <c r="J404">
        <f t="shared" ca="1" si="96"/>
        <v>4.2041989769430187E-4</v>
      </c>
      <c r="L404" s="12">
        <v>402</v>
      </c>
      <c r="M404" s="12">
        <f t="shared" ca="1" si="90"/>
        <v>10.000397813008913</v>
      </c>
      <c r="N404" s="1">
        <f t="shared" ca="1" si="88"/>
        <v>9.9716711468144332</v>
      </c>
      <c r="O404" s="12">
        <f t="shared" ca="1" si="89"/>
        <v>2.8726666194479833E-2</v>
      </c>
      <c r="P404" s="12">
        <f t="shared" ca="1" si="91"/>
        <v>9.9751908005444552</v>
      </c>
      <c r="Q404" s="12">
        <f t="shared" si="92"/>
        <v>4.9627791563275434E-4</v>
      </c>
      <c r="R404" s="12">
        <f t="shared" si="93"/>
        <v>2.4813895781637717E-3</v>
      </c>
      <c r="S404" s="12">
        <f t="shared" ca="1" si="94"/>
        <v>9.97512809653335</v>
      </c>
      <c r="T404" s="12">
        <f t="shared" si="95"/>
        <v>4.9751243781094524E-4</v>
      </c>
    </row>
    <row r="405" spans="5:20">
      <c r="E405" s="1">
        <v>402</v>
      </c>
      <c r="F405" s="1">
        <f t="shared" ca="1" si="85"/>
        <v>10.000173880993776</v>
      </c>
      <c r="G405" s="1">
        <f t="shared" ca="1" si="84"/>
        <v>9.9987497463948181</v>
      </c>
      <c r="H405" s="7">
        <f t="shared" ca="1" si="86"/>
        <v>9.999125867833861</v>
      </c>
      <c r="I405" s="1">
        <f t="shared" ca="1" si="87"/>
        <v>1.0480131599148734E-3</v>
      </c>
      <c r="J405">
        <f t="shared" ca="1" si="96"/>
        <v>5.1163204226636341E-4</v>
      </c>
      <c r="L405" s="12">
        <v>403</v>
      </c>
      <c r="M405" s="12">
        <f t="shared" ca="1" si="90"/>
        <v>10.000173880993776</v>
      </c>
      <c r="N405" s="1">
        <f t="shared" ca="1" si="88"/>
        <v>9.9717476400335858</v>
      </c>
      <c r="O405" s="12">
        <f t="shared" ca="1" si="89"/>
        <v>2.8426240960190086E-2</v>
      </c>
      <c r="P405" s="12">
        <f t="shared" ca="1" si="91"/>
        <v>9.9752526398524974</v>
      </c>
      <c r="Q405" s="12">
        <f t="shared" si="92"/>
        <v>4.9504950495049506E-4</v>
      </c>
      <c r="R405" s="12">
        <f t="shared" si="93"/>
        <v>2.4752475247524753E-3</v>
      </c>
      <c r="S405" s="12">
        <f t="shared" ca="1" si="94"/>
        <v>9.9751908005444552</v>
      </c>
      <c r="T405" s="12">
        <f t="shared" si="95"/>
        <v>4.9627791563275434E-4</v>
      </c>
    </row>
    <row r="406" spans="5:20">
      <c r="E406" s="1">
        <v>403</v>
      </c>
      <c r="F406" s="1">
        <f t="shared" ca="1" si="85"/>
        <v>10.002032798370404</v>
      </c>
      <c r="G406" s="1">
        <f t="shared" ca="1" si="84"/>
        <v>10.00019623113317</v>
      </c>
      <c r="H406" s="7">
        <f t="shared" ca="1" si="86"/>
        <v>9.9996610494835156</v>
      </c>
      <c r="I406" s="1">
        <f t="shared" ca="1" si="87"/>
        <v>2.371748886888625E-3</v>
      </c>
      <c r="J406">
        <f t="shared" ca="1" si="96"/>
        <v>6.6266300914694651E-4</v>
      </c>
      <c r="L406" s="12">
        <v>404</v>
      </c>
      <c r="M406" s="12">
        <f t="shared" ca="1" si="90"/>
        <v>10.002032798370404</v>
      </c>
      <c r="N406" s="1">
        <f t="shared" ca="1" si="88"/>
        <v>9.9718277769099224</v>
      </c>
      <c r="O406" s="12">
        <f t="shared" ca="1" si="89"/>
        <v>3.0205021460481873E-2</v>
      </c>
      <c r="P406" s="12">
        <f t="shared" ca="1" si="91"/>
        <v>9.9753187637006899</v>
      </c>
      <c r="Q406" s="12">
        <f t="shared" si="92"/>
        <v>4.9382716049382717E-4</v>
      </c>
      <c r="R406" s="12">
        <f t="shared" si="93"/>
        <v>2.4691358024691358E-3</v>
      </c>
      <c r="S406" s="12">
        <f t="shared" ca="1" si="94"/>
        <v>9.9752526398524974</v>
      </c>
      <c r="T406" s="12">
        <f t="shared" si="95"/>
        <v>4.9504950495049506E-4</v>
      </c>
    </row>
    <row r="407" spans="5:20">
      <c r="E407" s="1">
        <v>404</v>
      </c>
      <c r="F407" s="1">
        <f t="shared" ca="1" si="85"/>
        <v>9.9998161957287959</v>
      </c>
      <c r="G407" s="1">
        <f t="shared" ca="1" si="84"/>
        <v>10.000331059471227</v>
      </c>
      <c r="H407" s="7">
        <f t="shared" ca="1" si="86"/>
        <v>9.9999960544773714</v>
      </c>
      <c r="I407" s="1">
        <f t="shared" ca="1" si="87"/>
        <v>-1.798587485755121E-4</v>
      </c>
      <c r="J407">
        <f t="shared" ca="1" si="96"/>
        <v>7.2537844637299287E-4</v>
      </c>
      <c r="L407" s="12">
        <v>405</v>
      </c>
      <c r="M407" s="12">
        <f t="shared" ca="1" si="90"/>
        <v>9.9998161957287959</v>
      </c>
      <c r="N407" s="1">
        <f t="shared" ca="1" si="88"/>
        <v>9.971907842310376</v>
      </c>
      <c r="O407" s="12">
        <f t="shared" ca="1" si="89"/>
        <v>2.7908353418419907E-2</v>
      </c>
      <c r="P407" s="12">
        <f t="shared" ca="1" si="91"/>
        <v>9.9753791022032203</v>
      </c>
      <c r="Q407" s="12">
        <f t="shared" si="92"/>
        <v>4.9261083743842361E-4</v>
      </c>
      <c r="R407" s="12">
        <f t="shared" si="93"/>
        <v>2.4630541871921183E-3</v>
      </c>
      <c r="S407" s="12">
        <f t="shared" ca="1" si="94"/>
        <v>9.9753187637006899</v>
      </c>
      <c r="T407" s="12">
        <f t="shared" si="95"/>
        <v>4.9382716049382717E-4</v>
      </c>
    </row>
    <row r="408" spans="5:20">
      <c r="E408" s="1">
        <v>405</v>
      </c>
      <c r="F408" s="1">
        <f t="shared" ca="1" si="85"/>
        <v>10.000041468925613</v>
      </c>
      <c r="G408" s="1">
        <f t="shared" ca="1" si="84"/>
        <v>9.9995259167486701</v>
      </c>
      <c r="H408" s="7">
        <f t="shared" ca="1" si="86"/>
        <v>9.9997609856130207</v>
      </c>
      <c r="I408" s="1">
        <f t="shared" ca="1" si="87"/>
        <v>2.8048331259178383E-4</v>
      </c>
      <c r="J408">
        <f t="shared" ca="1" si="96"/>
        <v>6.2652601624648698E-4</v>
      </c>
      <c r="L408" s="12">
        <v>406</v>
      </c>
      <c r="M408" s="12">
        <f t="shared" ca="1" si="90"/>
        <v>10.000041468925613</v>
      </c>
      <c r="N408" s="1">
        <f t="shared" ca="1" si="88"/>
        <v>9.971985203863424</v>
      </c>
      <c r="O408" s="12">
        <f t="shared" ca="1" si="89"/>
        <v>2.8056265062188501E-2</v>
      </c>
      <c r="P408" s="12">
        <f t="shared" ca="1" si="91"/>
        <v>9.9754396976988531</v>
      </c>
      <c r="Q408" s="12">
        <f t="shared" si="92"/>
        <v>4.9140049140049139E-4</v>
      </c>
      <c r="R408" s="12">
        <f t="shared" si="93"/>
        <v>2.4570024570024565E-3</v>
      </c>
      <c r="S408" s="12">
        <f t="shared" ca="1" si="94"/>
        <v>9.9753791022032203</v>
      </c>
      <c r="T408" s="12">
        <f t="shared" si="95"/>
        <v>4.9261083743842361E-4</v>
      </c>
    </row>
    <row r="409" spans="5:20">
      <c r="E409" s="1">
        <v>406</v>
      </c>
      <c r="F409" s="1">
        <f t="shared" ca="1" si="85"/>
        <v>10.00199464335355</v>
      </c>
      <c r="G409" s="1">
        <f t="shared" ca="1" si="84"/>
        <v>10.000619525626609</v>
      </c>
      <c r="H409" s="7">
        <f t="shared" ca="1" si="86"/>
        <v>10.000190255619815</v>
      </c>
      <c r="I409" s="1">
        <f t="shared" ca="1" si="87"/>
        <v>1.8043877337348135E-3</v>
      </c>
      <c r="J409">
        <f t="shared" ca="1" si="96"/>
        <v>6.4905359279094905E-4</v>
      </c>
      <c r="L409" s="12">
        <v>407</v>
      </c>
      <c r="M409" s="12">
        <f t="shared" ca="1" si="90"/>
        <v>10.00199464335355</v>
      </c>
      <c r="N409" s="1">
        <f t="shared" ca="1" si="88"/>
        <v>9.9720651880024285</v>
      </c>
      <c r="O409" s="12">
        <f t="shared" ca="1" si="89"/>
        <v>2.9929455351121348E-2</v>
      </c>
      <c r="P409" s="12">
        <f t="shared" ca="1" si="91"/>
        <v>9.975504783349967</v>
      </c>
      <c r="Q409" s="12">
        <f t="shared" si="92"/>
        <v>4.9019607843137254E-4</v>
      </c>
      <c r="R409" s="12">
        <f t="shared" si="93"/>
        <v>2.4509803921568627E-3</v>
      </c>
      <c r="S409" s="12">
        <f t="shared" ca="1" si="94"/>
        <v>9.9754396976988531</v>
      </c>
      <c r="T409" s="12">
        <f t="shared" si="95"/>
        <v>4.9140049140049139E-4</v>
      </c>
    </row>
    <row r="410" spans="5:20">
      <c r="E410" s="1">
        <v>407</v>
      </c>
      <c r="F410" s="1">
        <f t="shared" ca="1" si="85"/>
        <v>10.000469897625457</v>
      </c>
      <c r="G410" s="1">
        <f t="shared" ca="1" si="84"/>
        <v>10.000383826966356</v>
      </c>
      <c r="H410" s="7">
        <f t="shared" ca="1" si="86"/>
        <v>10.000287041293085</v>
      </c>
      <c r="I410" s="1">
        <f t="shared" ca="1" si="87"/>
        <v>1.8285633237269394E-4</v>
      </c>
      <c r="J410">
        <f t="shared" ca="1" si="96"/>
        <v>6.1534240424343523E-4</v>
      </c>
      <c r="L410" s="12">
        <v>408</v>
      </c>
      <c r="M410" s="12">
        <f t="shared" ca="1" si="90"/>
        <v>10.000469897625457</v>
      </c>
      <c r="N410" s="1">
        <f t="shared" ca="1" si="88"/>
        <v>9.9721440700051147</v>
      </c>
      <c r="O410" s="12">
        <f t="shared" ca="1" si="89"/>
        <v>2.8325827620342636E-2</v>
      </c>
      <c r="P410" s="12">
        <f t="shared" ca="1" si="91"/>
        <v>9.975565822749175</v>
      </c>
      <c r="Q410" s="12">
        <f t="shared" si="92"/>
        <v>4.88997555012225E-4</v>
      </c>
      <c r="R410" s="12">
        <f t="shared" si="93"/>
        <v>2.4449877750611247E-3</v>
      </c>
      <c r="S410" s="12">
        <f t="shared" ca="1" si="94"/>
        <v>9.975504783349967</v>
      </c>
      <c r="T410" s="12">
        <f t="shared" si="95"/>
        <v>4.9019607843137254E-4</v>
      </c>
    </row>
    <row r="411" spans="5:20">
      <c r="E411" s="1">
        <v>408</v>
      </c>
      <c r="F411" s="1">
        <f t="shared" ca="1" si="85"/>
        <v>9.9994799294050747</v>
      </c>
      <c r="G411" s="1">
        <f t="shared" ca="1" si="84"/>
        <v>9.9991315682674013</v>
      </c>
      <c r="H411" s="7">
        <f t="shared" ca="1" si="86"/>
        <v>9.999709304780243</v>
      </c>
      <c r="I411" s="1">
        <f t="shared" ca="1" si="87"/>
        <v>-2.2937537516831696E-4</v>
      </c>
      <c r="J411">
        <f t="shared" ca="1" si="96"/>
        <v>3.8162785465871706E-4</v>
      </c>
      <c r="L411" s="12">
        <v>409</v>
      </c>
      <c r="M411" s="12">
        <f t="shared" ca="1" si="90"/>
        <v>9.9994799294050747</v>
      </c>
      <c r="N411" s="1">
        <f t="shared" ca="1" si="88"/>
        <v>9.9722190352780657</v>
      </c>
      <c r="O411" s="12">
        <f t="shared" ca="1" si="89"/>
        <v>2.7260894127008939E-2</v>
      </c>
      <c r="P411" s="12">
        <f t="shared" ca="1" si="91"/>
        <v>9.9756241498385787</v>
      </c>
      <c r="Q411" s="12">
        <f t="shared" si="92"/>
        <v>4.8780487804878054E-4</v>
      </c>
      <c r="R411" s="12">
        <f t="shared" si="93"/>
        <v>2.4390243902439029E-3</v>
      </c>
      <c r="S411" s="12">
        <f t="shared" ca="1" si="94"/>
        <v>9.975565822749175</v>
      </c>
      <c r="T411" s="12">
        <f t="shared" si="95"/>
        <v>4.88997555012225E-4</v>
      </c>
    </row>
    <row r="412" spans="5:20">
      <c r="E412" s="1">
        <v>409</v>
      </c>
      <c r="F412" s="1">
        <f t="shared" ca="1" si="85"/>
        <v>10.00041165898889</v>
      </c>
      <c r="G412" s="1">
        <f t="shared" ca="1" si="84"/>
        <v>10.000307335074275</v>
      </c>
      <c r="H412" s="7">
        <f t="shared" ca="1" si="86"/>
        <v>10.000008319927259</v>
      </c>
      <c r="I412" s="1">
        <f t="shared" ca="1" si="87"/>
        <v>4.033390616307031E-4</v>
      </c>
      <c r="J412">
        <f t="shared" ca="1" si="96"/>
        <v>5.5471457077231894E-4</v>
      </c>
      <c r="L412" s="12">
        <v>410</v>
      </c>
      <c r="M412" s="12">
        <f t="shared" ca="1" si="90"/>
        <v>10.00041165898889</v>
      </c>
      <c r="N412" s="1">
        <f t="shared" ca="1" si="88"/>
        <v>9.9722968422027076</v>
      </c>
      <c r="O412" s="12">
        <f t="shared" ca="1" si="89"/>
        <v>2.8114816786182217E-2</v>
      </c>
      <c r="P412" s="12">
        <f t="shared" ca="1" si="91"/>
        <v>9.9756844600798207</v>
      </c>
      <c r="Q412" s="12">
        <f t="shared" si="92"/>
        <v>4.8661800486618013E-4</v>
      </c>
      <c r="R412" s="12">
        <f t="shared" si="93"/>
        <v>2.4330900243309003E-3</v>
      </c>
      <c r="S412" s="12">
        <f t="shared" ca="1" si="94"/>
        <v>9.9756241498385787</v>
      </c>
      <c r="T412" s="12">
        <f t="shared" si="95"/>
        <v>4.8780487804878054E-4</v>
      </c>
    </row>
    <row r="413" spans="5:20">
      <c r="E413" s="1">
        <v>410</v>
      </c>
      <c r="F413" s="1">
        <f t="shared" ca="1" si="85"/>
        <v>10.000149533827662</v>
      </c>
      <c r="G413" s="1">
        <f t="shared" ca="1" si="84"/>
        <v>10.000915063601932</v>
      </c>
      <c r="H413" s="7">
        <f t="shared" ca="1" si="86"/>
        <v>10.000461691764595</v>
      </c>
      <c r="I413" s="1">
        <f t="shared" ca="1" si="87"/>
        <v>-3.1215793693384342E-4</v>
      </c>
      <c r="J413">
        <f t="shared" ca="1" si="96"/>
        <v>4.4200502454589953E-4</v>
      </c>
      <c r="L413" s="12">
        <v>411</v>
      </c>
      <c r="M413" s="12">
        <f t="shared" ca="1" si="90"/>
        <v>10.000149533827662</v>
      </c>
      <c r="N413" s="1">
        <f t="shared" ca="1" si="88"/>
        <v>9.9723758980629267</v>
      </c>
      <c r="O413" s="12">
        <f t="shared" ca="1" si="89"/>
        <v>2.7773635764734905E-2</v>
      </c>
      <c r="P413" s="12">
        <f t="shared" ca="1" si="91"/>
        <v>9.975743841326782</v>
      </c>
      <c r="Q413" s="12">
        <f t="shared" si="92"/>
        <v>4.8543689320388358E-4</v>
      </c>
      <c r="R413" s="12">
        <f t="shared" si="93"/>
        <v>2.4271844660194177E-3</v>
      </c>
      <c r="S413" s="12">
        <f t="shared" ca="1" si="94"/>
        <v>9.9756844600798207</v>
      </c>
      <c r="T413" s="12">
        <f t="shared" si="95"/>
        <v>4.8661800486618013E-4</v>
      </c>
    </row>
    <row r="414" spans="5:20">
      <c r="E414" s="1">
        <v>411</v>
      </c>
      <c r="F414" s="1">
        <f t="shared" ca="1" si="85"/>
        <v>10.001144771649148</v>
      </c>
      <c r="G414" s="1">
        <f t="shared" ca="1" si="84"/>
        <v>9.9995856525307953</v>
      </c>
      <c r="H414" s="7">
        <f t="shared" ca="1" si="86"/>
        <v>10.000023672147694</v>
      </c>
      <c r="I414" s="1">
        <f t="shared" ca="1" si="87"/>
        <v>1.1210995014536707E-3</v>
      </c>
      <c r="J414">
        <f t="shared" ca="1" si="96"/>
        <v>2.0459519261546434E-4</v>
      </c>
      <c r="L414" s="12">
        <v>412</v>
      </c>
      <c r="M414" s="12">
        <f t="shared" ca="1" si="90"/>
        <v>10.001144771649148</v>
      </c>
      <c r="N414" s="1">
        <f t="shared" ca="1" si="88"/>
        <v>9.9724508560642153</v>
      </c>
      <c r="O414" s="12">
        <f t="shared" ca="1" si="89"/>
        <v>2.8693915584932839E-2</v>
      </c>
      <c r="P414" s="12">
        <f t="shared" ca="1" si="91"/>
        <v>9.9758053447900306</v>
      </c>
      <c r="Q414" s="12">
        <f t="shared" si="92"/>
        <v>4.8426150121065381E-4</v>
      </c>
      <c r="R414" s="12">
        <f t="shared" si="93"/>
        <v>2.4213075060532693E-3</v>
      </c>
      <c r="S414" s="12">
        <f t="shared" ca="1" si="94"/>
        <v>9.975743841326782</v>
      </c>
      <c r="T414" s="12">
        <f t="shared" si="95"/>
        <v>4.8543689320388358E-4</v>
      </c>
    </row>
    <row r="415" spans="5:20">
      <c r="E415" s="1">
        <v>412</v>
      </c>
      <c r="F415" s="1">
        <f t="shared" ca="1" si="85"/>
        <v>10.000187762275035</v>
      </c>
      <c r="G415" s="1">
        <f t="shared" ca="1" si="84"/>
        <v>9.9989300498534934</v>
      </c>
      <c r="H415" s="7">
        <f t="shared" ca="1" si="86"/>
        <v>9.9994768610005949</v>
      </c>
      <c r="I415" s="1">
        <f t="shared" ca="1" si="87"/>
        <v>7.1090127443973472E-4</v>
      </c>
      <c r="J415">
        <f t="shared" ca="1" si="96"/>
        <v>2.6199042381591653E-4</v>
      </c>
      <c r="L415" s="12">
        <v>413</v>
      </c>
      <c r="M415" s="12">
        <f t="shared" ca="1" si="90"/>
        <v>10.000187762275035</v>
      </c>
      <c r="N415" s="1">
        <f t="shared" ca="1" si="88"/>
        <v>9.9725236011020968</v>
      </c>
      <c r="O415" s="12">
        <f t="shared" ca="1" si="89"/>
        <v>2.7664161172937796E-2</v>
      </c>
      <c r="P415" s="12">
        <f t="shared" ca="1" si="91"/>
        <v>9.9758642395182537</v>
      </c>
      <c r="Q415" s="12">
        <f t="shared" si="92"/>
        <v>4.8309178743961357E-4</v>
      </c>
      <c r="R415" s="12">
        <f t="shared" si="93"/>
        <v>2.415458937198068E-3</v>
      </c>
      <c r="S415" s="12">
        <f t="shared" ca="1" si="94"/>
        <v>9.9758053447900306</v>
      </c>
      <c r="T415" s="12">
        <f t="shared" si="95"/>
        <v>4.8426150121065381E-4</v>
      </c>
    </row>
    <row r="416" spans="5:20">
      <c r="E416" s="1">
        <v>413</v>
      </c>
      <c r="F416" s="1">
        <f t="shared" ca="1" si="85"/>
        <v>9.9990365387933977</v>
      </c>
      <c r="G416" s="1">
        <f t="shared" ca="1" si="84"/>
        <v>9.9985270098041177</v>
      </c>
      <c r="H416" s="7">
        <f t="shared" ca="1" si="86"/>
        <v>9.9990019354023563</v>
      </c>
      <c r="I416" s="1">
        <f t="shared" ca="1" si="87"/>
        <v>3.4603391041443388E-5</v>
      </c>
      <c r="J416">
        <f t="shared" ca="1" si="96"/>
        <v>3.962650554958813E-4</v>
      </c>
      <c r="L416" s="12">
        <v>414</v>
      </c>
      <c r="M416" s="12">
        <f t="shared" ca="1" si="90"/>
        <v>9.9990365387933977</v>
      </c>
      <c r="N416" s="1">
        <f t="shared" ca="1" si="88"/>
        <v>9.9725948433177187</v>
      </c>
      <c r="O416" s="12">
        <f t="shared" ca="1" si="89"/>
        <v>2.6441695475678983E-2</v>
      </c>
      <c r="P416" s="12">
        <f t="shared" ca="1" si="91"/>
        <v>9.9759200763839768</v>
      </c>
      <c r="Q416" s="12">
        <f t="shared" si="92"/>
        <v>4.8192771084337358E-4</v>
      </c>
      <c r="R416" s="12">
        <f t="shared" si="93"/>
        <v>2.4096385542168677E-3</v>
      </c>
      <c r="S416" s="12">
        <f t="shared" ca="1" si="94"/>
        <v>9.9758642395182537</v>
      </c>
      <c r="T416" s="12">
        <f t="shared" si="95"/>
        <v>4.8309178743961357E-4</v>
      </c>
    </row>
    <row r="417" spans="5:20">
      <c r="E417" s="1">
        <v>414</v>
      </c>
      <c r="F417" s="1">
        <f t="shared" ca="1" si="85"/>
        <v>10.000735230445807</v>
      </c>
      <c r="G417" s="1">
        <f t="shared" ca="1" si="84"/>
        <v>9.9993665086641368</v>
      </c>
      <c r="H417" s="7">
        <f t="shared" ca="1" si="86"/>
        <v>9.9991842220332465</v>
      </c>
      <c r="I417" s="1">
        <f t="shared" ca="1" si="87"/>
        <v>1.5510084125605061E-3</v>
      </c>
      <c r="J417">
        <f t="shared" ca="1" si="96"/>
        <v>3.0934978017196359E-4</v>
      </c>
      <c r="L417" s="12">
        <v>415</v>
      </c>
      <c r="M417" s="12">
        <f t="shared" ca="1" si="90"/>
        <v>10.000735230445807</v>
      </c>
      <c r="N417" s="1">
        <f t="shared" ca="1" si="88"/>
        <v>9.9726679899443482</v>
      </c>
      <c r="O417" s="12">
        <f t="shared" ca="1" si="89"/>
        <v>2.8067240501458812E-2</v>
      </c>
      <c r="P417" s="12">
        <f t="shared" ca="1" si="91"/>
        <v>9.9759797281966254</v>
      </c>
      <c r="Q417" s="12">
        <f t="shared" si="92"/>
        <v>4.8076923076923085E-4</v>
      </c>
      <c r="R417" s="12">
        <f t="shared" si="93"/>
        <v>2.403846153846154E-3</v>
      </c>
      <c r="S417" s="12">
        <f t="shared" ca="1" si="94"/>
        <v>9.9759200763839768</v>
      </c>
      <c r="T417" s="12">
        <f t="shared" si="95"/>
        <v>4.8192771084337358E-4</v>
      </c>
    </row>
    <row r="418" spans="5:20">
      <c r="E418" s="1">
        <v>415</v>
      </c>
      <c r="F418" s="1">
        <f t="shared" ca="1" si="85"/>
        <v>9.9986382377576142</v>
      </c>
      <c r="G418" s="1">
        <f t="shared" ca="1" si="84"/>
        <v>9.9997854777813249</v>
      </c>
      <c r="H418" s="7">
        <f t="shared" ca="1" si="86"/>
        <v>9.9994848499072866</v>
      </c>
      <c r="I418" s="1">
        <f t="shared" ca="1" si="87"/>
        <v>-8.4661214967240994E-4</v>
      </c>
      <c r="J418">
        <f t="shared" ca="1" si="96"/>
        <v>4.720047865463428E-4</v>
      </c>
      <c r="L418" s="12">
        <v>416</v>
      </c>
      <c r="M418" s="12">
        <f t="shared" ca="1" si="90"/>
        <v>9.9986382377576142</v>
      </c>
      <c r="N418" s="1">
        <f t="shared" ca="1" si="88"/>
        <v>9.9727418795569829</v>
      </c>
      <c r="O418" s="12">
        <f t="shared" ca="1" si="89"/>
        <v>2.5896358200631298E-2</v>
      </c>
      <c r="P418" s="12">
        <f t="shared" ca="1" si="91"/>
        <v>9.9760340651500101</v>
      </c>
      <c r="Q418" s="12">
        <f t="shared" si="92"/>
        <v>4.7961630695443652E-4</v>
      </c>
      <c r="R418" s="12">
        <f t="shared" si="93"/>
        <v>2.3980815347721825E-3</v>
      </c>
      <c r="S418" s="12">
        <f t="shared" ca="1" si="94"/>
        <v>9.9759797281966254</v>
      </c>
      <c r="T418" s="12">
        <f t="shared" si="95"/>
        <v>4.8076923076923085E-4</v>
      </c>
    </row>
    <row r="419" spans="5:20">
      <c r="E419" s="1">
        <v>416</v>
      </c>
      <c r="F419" s="1">
        <f t="shared" ca="1" si="85"/>
        <v>9.9993972330723029</v>
      </c>
      <c r="G419" s="1">
        <f t="shared" ca="1" si="84"/>
        <v>10.000449037408458</v>
      </c>
      <c r="H419" s="7">
        <f t="shared" ca="1" si="86"/>
        <v>9.9999669436578724</v>
      </c>
      <c r="I419" s="1">
        <f t="shared" ca="1" si="87"/>
        <v>-5.6971058556953835E-4</v>
      </c>
      <c r="J419">
        <f t="shared" ca="1" si="96"/>
        <v>1.9555376892856912E-4</v>
      </c>
      <c r="L419" s="12">
        <v>417</v>
      </c>
      <c r="M419" s="12">
        <f t="shared" ca="1" si="90"/>
        <v>9.9993972330723029</v>
      </c>
      <c r="N419" s="1">
        <f t="shared" ca="1" si="88"/>
        <v>9.9728171707467972</v>
      </c>
      <c r="O419" s="12">
        <f t="shared" ca="1" si="89"/>
        <v>2.6580062325505693E-2</v>
      </c>
      <c r="P419" s="12">
        <f t="shared" ca="1" si="91"/>
        <v>9.976089957896237</v>
      </c>
      <c r="Q419" s="12">
        <f t="shared" si="92"/>
        <v>4.7846889952153117E-4</v>
      </c>
      <c r="R419" s="12">
        <f t="shared" si="93"/>
        <v>2.3923444976076554E-3</v>
      </c>
      <c r="S419" s="12">
        <f t="shared" ca="1" si="94"/>
        <v>9.9760340651500101</v>
      </c>
      <c r="T419" s="12">
        <f t="shared" si="95"/>
        <v>4.7961630695443652E-4</v>
      </c>
    </row>
    <row r="420" spans="5:20">
      <c r="E420" s="1">
        <v>417</v>
      </c>
      <c r="F420" s="1">
        <f t="shared" ca="1" si="85"/>
        <v>10.000783406494302</v>
      </c>
      <c r="G420" s="1">
        <f t="shared" ca="1" si="84"/>
        <v>10.000086252041974</v>
      </c>
      <c r="H420" s="7">
        <f t="shared" ca="1" si="86"/>
        <v>10.000026597849924</v>
      </c>
      <c r="I420" s="1">
        <f t="shared" ca="1" si="87"/>
        <v>7.5680864437721596E-4</v>
      </c>
      <c r="J420">
        <f t="shared" ca="1" si="96"/>
        <v>-2.6873254007320214E-5</v>
      </c>
      <c r="L420" s="12">
        <v>418</v>
      </c>
      <c r="M420" s="12">
        <f t="shared" ca="1" si="90"/>
        <v>10.000783406494302</v>
      </c>
      <c r="N420" s="1">
        <f t="shared" ca="1" si="88"/>
        <v>9.9728910706961056</v>
      </c>
      <c r="O420" s="12">
        <f t="shared" ca="1" si="89"/>
        <v>2.7892335798195944E-2</v>
      </c>
      <c r="P420" s="12">
        <f t="shared" ca="1" si="91"/>
        <v>9.976148892141099</v>
      </c>
      <c r="Q420" s="12">
        <f t="shared" si="92"/>
        <v>4.7732696897374708E-4</v>
      </c>
      <c r="R420" s="12">
        <f t="shared" si="93"/>
        <v>2.3866348448687352E-3</v>
      </c>
      <c r="S420" s="12">
        <f t="shared" ca="1" si="94"/>
        <v>9.976089957896237</v>
      </c>
      <c r="T420" s="12">
        <f t="shared" si="95"/>
        <v>4.7846889952153117E-4</v>
      </c>
    </row>
    <row r="421" spans="5:20">
      <c r="E421" s="1">
        <v>418</v>
      </c>
      <c r="F421" s="1">
        <f t="shared" ca="1" si="85"/>
        <v>10.0008755669958</v>
      </c>
      <c r="G421" s="1">
        <f t="shared" ca="1" si="84"/>
        <v>9.9994977942584136</v>
      </c>
      <c r="H421" s="7">
        <f t="shared" ca="1" si="86"/>
        <v>9.9997621960541689</v>
      </c>
      <c r="I421" s="1">
        <f t="shared" ca="1" si="87"/>
        <v>1.1133709416313309E-3</v>
      </c>
      <c r="J421">
        <f t="shared" ca="1" si="96"/>
        <v>-1.2230190854545242E-4</v>
      </c>
      <c r="L421" s="12">
        <v>419</v>
      </c>
      <c r="M421" s="12">
        <f t="shared" ca="1" si="90"/>
        <v>10.0008755669958</v>
      </c>
      <c r="N421" s="1">
        <f t="shared" ca="1" si="88"/>
        <v>9.972962980759787</v>
      </c>
      <c r="O421" s="12">
        <f t="shared" ca="1" si="89"/>
        <v>2.7912586236013226E-2</v>
      </c>
      <c r="P421" s="12">
        <f t="shared" ca="1" si="91"/>
        <v>9.9762077651764685</v>
      </c>
      <c r="Q421" s="12">
        <f t="shared" si="92"/>
        <v>4.7619047619047624E-4</v>
      </c>
      <c r="R421" s="12">
        <f t="shared" si="93"/>
        <v>2.3809523809523812E-3</v>
      </c>
      <c r="S421" s="12">
        <f t="shared" ca="1" si="94"/>
        <v>9.976148892141099</v>
      </c>
      <c r="T421" s="12">
        <f t="shared" si="95"/>
        <v>4.7732696897374708E-4</v>
      </c>
    </row>
    <row r="422" spans="5:20">
      <c r="E422" s="1">
        <v>419</v>
      </c>
      <c r="F422" s="1">
        <f t="shared" ca="1" si="85"/>
        <v>9.9990683582955029</v>
      </c>
      <c r="G422" s="1">
        <f t="shared" ca="1" si="84"/>
        <v>9.999306147920052</v>
      </c>
      <c r="H422" s="7">
        <f t="shared" ca="1" si="86"/>
        <v>9.9995341719871114</v>
      </c>
      <c r="I422" s="1">
        <f t="shared" ca="1" si="87"/>
        <v>-4.658136916084743E-4</v>
      </c>
      <c r="J422">
        <f t="shared" ca="1" si="96"/>
        <v>-3.1660563151838519E-4</v>
      </c>
      <c r="L422" s="12">
        <v>420</v>
      </c>
      <c r="M422" s="12">
        <f t="shared" ca="1" si="90"/>
        <v>9.9990683582955029</v>
      </c>
      <c r="N422" s="1">
        <f t="shared" ca="1" si="88"/>
        <v>9.9730339866011892</v>
      </c>
      <c r="O422" s="12">
        <f t="shared" ca="1" si="89"/>
        <v>2.6034371694313663E-2</v>
      </c>
      <c r="P422" s="12">
        <f t="shared" ca="1" si="91"/>
        <v>9.9762620658727119</v>
      </c>
      <c r="Q422" s="12">
        <f t="shared" si="92"/>
        <v>4.750593824228029E-4</v>
      </c>
      <c r="R422" s="12">
        <f t="shared" si="93"/>
        <v>2.3752969121140144E-3</v>
      </c>
      <c r="S422" s="12">
        <f t="shared" ca="1" si="94"/>
        <v>9.9762077651764685</v>
      </c>
      <c r="T422" s="12">
        <f t="shared" si="95"/>
        <v>4.7619047619047624E-4</v>
      </c>
    </row>
    <row r="423" spans="5:20">
      <c r="E423" s="1">
        <v>420</v>
      </c>
      <c r="F423" s="1">
        <f t="shared" ca="1" si="85"/>
        <v>10.000643721200367</v>
      </c>
      <c r="G423" s="1">
        <f t="shared" ca="1" si="84"/>
        <v>9.9991244861600013</v>
      </c>
      <c r="H423" s="7">
        <f t="shared" ca="1" si="86"/>
        <v>9.9993293290735572</v>
      </c>
      <c r="I423" s="1">
        <f t="shared" ca="1" si="87"/>
        <v>1.314392126809949E-3</v>
      </c>
      <c r="J423">
        <f t="shared" ca="1" si="96"/>
        <v>-2.7249561930275944E-5</v>
      </c>
      <c r="L423" s="12">
        <v>421</v>
      </c>
      <c r="M423" s="12">
        <f t="shared" ca="1" si="90"/>
        <v>10.000643721200367</v>
      </c>
      <c r="N423" s="1">
        <f t="shared" ca="1" si="88"/>
        <v>9.9731041223526908</v>
      </c>
      <c r="O423" s="12">
        <f t="shared" ca="1" si="89"/>
        <v>2.7539598847676316E-2</v>
      </c>
      <c r="P423" s="12">
        <f t="shared" ca="1" si="91"/>
        <v>9.976319842307138</v>
      </c>
      <c r="Q423" s="12">
        <f t="shared" si="92"/>
        <v>4.7393364928909959E-4</v>
      </c>
      <c r="R423" s="12">
        <f t="shared" si="93"/>
        <v>2.3696682464454978E-3</v>
      </c>
      <c r="S423" s="12">
        <f t="shared" ca="1" si="94"/>
        <v>9.9762620658727119</v>
      </c>
      <c r="T423" s="12">
        <f t="shared" si="95"/>
        <v>4.750593824228029E-4</v>
      </c>
    </row>
    <row r="424" spans="5:20">
      <c r="E424" s="1">
        <v>421</v>
      </c>
      <c r="F424" s="1">
        <f t="shared" ca="1" si="85"/>
        <v>9.9985839342768905</v>
      </c>
      <c r="G424" s="1">
        <f t="shared" ca="1" si="84"/>
        <v>10.001125360829672</v>
      </c>
      <c r="H424" s="7">
        <f t="shared" ca="1" si="86"/>
        <v>10.000227344951615</v>
      </c>
      <c r="I424" s="1">
        <f t="shared" ca="1" si="87"/>
        <v>-1.6434106747240662E-3</v>
      </c>
      <c r="J424">
        <f t="shared" ca="1" si="96"/>
        <v>8.0454685536146539E-5</v>
      </c>
      <c r="L424" s="12">
        <v>422</v>
      </c>
      <c r="M424" s="12">
        <f t="shared" ca="1" si="90"/>
        <v>9.9985839342768905</v>
      </c>
      <c r="N424" s="1">
        <f t="shared" ca="1" si="88"/>
        <v>9.9731792463164357</v>
      </c>
      <c r="O424" s="12">
        <f t="shared" ca="1" si="89"/>
        <v>2.5404687960454808E-2</v>
      </c>
      <c r="P424" s="12">
        <f t="shared" ca="1" si="91"/>
        <v>9.9763724760943013</v>
      </c>
      <c r="Q424" s="12">
        <f t="shared" si="92"/>
        <v>4.7281323877068567E-4</v>
      </c>
      <c r="R424" s="12">
        <f t="shared" si="93"/>
        <v>2.3640661938534278E-3</v>
      </c>
      <c r="S424" s="12">
        <f t="shared" ca="1" si="94"/>
        <v>9.976319842307138</v>
      </c>
      <c r="T424" s="12">
        <f t="shared" si="95"/>
        <v>4.7393364928909959E-4</v>
      </c>
    </row>
    <row r="425" spans="5:20">
      <c r="E425" s="1">
        <v>422</v>
      </c>
      <c r="F425" s="1">
        <f t="shared" ca="1" si="85"/>
        <v>9.9984992580733358</v>
      </c>
      <c r="G425" s="1">
        <f t="shared" ca="1" si="84"/>
        <v>9.9997979091048936</v>
      </c>
      <c r="H425" s="7">
        <f t="shared" ca="1" si="86"/>
        <v>10.000012627028255</v>
      </c>
      <c r="I425" s="1">
        <f t="shared" ca="1" si="87"/>
        <v>-1.5133689549191587E-3</v>
      </c>
      <c r="J425">
        <f t="shared" ca="1" si="96"/>
        <v>-4.3902335668022377E-5</v>
      </c>
      <c r="L425" s="12">
        <v>423</v>
      </c>
      <c r="M425" s="12">
        <f t="shared" ca="1" si="90"/>
        <v>9.9984992580733358</v>
      </c>
      <c r="N425" s="1">
        <f t="shared" ca="1" si="88"/>
        <v>9.9732504192115918</v>
      </c>
      <c r="O425" s="12">
        <f t="shared" ca="1" si="89"/>
        <v>2.5248838861744005E-2</v>
      </c>
      <c r="P425" s="12">
        <f t="shared" ca="1" si="91"/>
        <v>9.9764246619008556</v>
      </c>
      <c r="Q425" s="12">
        <f t="shared" si="92"/>
        <v>4.7169811320754723E-4</v>
      </c>
      <c r="R425" s="12">
        <f t="shared" si="93"/>
        <v>2.3584905660377362E-3</v>
      </c>
      <c r="S425" s="12">
        <f t="shared" ca="1" si="94"/>
        <v>9.9763724760943013</v>
      </c>
      <c r="T425" s="12">
        <f t="shared" si="95"/>
        <v>4.7281323877068567E-4</v>
      </c>
    </row>
    <row r="426" spans="5:20">
      <c r="E426" s="1">
        <v>423</v>
      </c>
      <c r="F426" s="1">
        <f t="shared" ca="1" si="85"/>
        <v>9.9994424316811514</v>
      </c>
      <c r="G426" s="1">
        <f t="shared" ca="1" si="84"/>
        <v>10.000711602642728</v>
      </c>
      <c r="H426" s="7">
        <f t="shared" ca="1" si="86"/>
        <v>10.000362114835491</v>
      </c>
      <c r="I426" s="1">
        <f t="shared" ca="1" si="87"/>
        <v>-9.1968315433987868E-4</v>
      </c>
      <c r="J426">
        <f t="shared" ca="1" si="96"/>
        <v>-2.0942520232267726E-4</v>
      </c>
      <c r="L426" s="12">
        <v>424</v>
      </c>
      <c r="M426" s="12">
        <f t="shared" ca="1" si="90"/>
        <v>9.9994424316811514</v>
      </c>
      <c r="N426" s="1">
        <f t="shared" ca="1" si="88"/>
        <v>9.9733236490340751</v>
      </c>
      <c r="O426" s="12">
        <f t="shared" ca="1" si="89"/>
        <v>2.6118782647076344E-2</v>
      </c>
      <c r="P426" s="12">
        <f t="shared" ca="1" si="91"/>
        <v>9.976478821359164</v>
      </c>
      <c r="Q426" s="12">
        <f t="shared" si="92"/>
        <v>4.7058823529411771E-4</v>
      </c>
      <c r="R426" s="12">
        <f t="shared" si="93"/>
        <v>2.3529411764705885E-3</v>
      </c>
      <c r="S426" s="12">
        <f t="shared" ca="1" si="94"/>
        <v>9.9764246619008556</v>
      </c>
      <c r="T426" s="12">
        <f t="shared" si="95"/>
        <v>4.7169811320754723E-4</v>
      </c>
    </row>
    <row r="427" spans="5:20">
      <c r="E427" s="1">
        <v>424</v>
      </c>
      <c r="F427" s="1">
        <f t="shared" ca="1" si="85"/>
        <v>9.9994752667453639</v>
      </c>
      <c r="G427" s="1">
        <f t="shared" ca="1" si="84"/>
        <v>9.9993724762895742</v>
      </c>
      <c r="H427" s="7">
        <f t="shared" ca="1" si="86"/>
        <v>9.9998672955625327</v>
      </c>
      <c r="I427" s="1">
        <f t="shared" ca="1" si="87"/>
        <v>-3.9202881716882132E-4</v>
      </c>
      <c r="J427">
        <f t="shared" ca="1" si="96"/>
        <v>-2.5082287058424412E-4</v>
      </c>
      <c r="L427" s="12">
        <v>425</v>
      </c>
      <c r="M427" s="12">
        <f t="shared" ca="1" si="90"/>
        <v>9.9994752667453639</v>
      </c>
      <c r="N427" s="1">
        <f t="shared" ca="1" si="88"/>
        <v>9.973392927829968</v>
      </c>
      <c r="O427" s="12">
        <f t="shared" ca="1" si="89"/>
        <v>2.6082338915395908E-2</v>
      </c>
      <c r="P427" s="12">
        <f t="shared" ca="1" si="91"/>
        <v>9.9765328036253287</v>
      </c>
      <c r="Q427" s="12">
        <f t="shared" si="92"/>
        <v>4.6948356807511741E-4</v>
      </c>
      <c r="R427" s="12">
        <f t="shared" si="93"/>
        <v>2.3474178403755873E-3</v>
      </c>
      <c r="S427" s="12">
        <f t="shared" ca="1" si="94"/>
        <v>9.976478821359164</v>
      </c>
      <c r="T427" s="12">
        <f t="shared" si="95"/>
        <v>4.7058823529411771E-4</v>
      </c>
    </row>
    <row r="428" spans="5:20">
      <c r="E428" s="1">
        <v>425</v>
      </c>
      <c r="F428" s="1">
        <f t="shared" ca="1" si="85"/>
        <v>10.002059727044776</v>
      </c>
      <c r="G428" s="1">
        <f t="shared" ca="1" si="84"/>
        <v>10.000158261434601</v>
      </c>
      <c r="H428" s="7">
        <f t="shared" ca="1" si="86"/>
        <v>10.000012778498567</v>
      </c>
      <c r="I428" s="1">
        <f t="shared" ca="1" si="87"/>
        <v>2.0469485462086823E-3</v>
      </c>
      <c r="J428">
        <f t="shared" ca="1" si="96"/>
        <v>-4.1364051535026648E-4</v>
      </c>
      <c r="L428" s="12">
        <v>426</v>
      </c>
      <c r="M428" s="12">
        <f t="shared" ca="1" si="90"/>
        <v>10.002059727044776</v>
      </c>
      <c r="N428" s="1">
        <f t="shared" ca="1" si="88"/>
        <v>9.9734639234098204</v>
      </c>
      <c r="O428" s="12">
        <f t="shared" ca="1" si="89"/>
        <v>2.8595803634955175E-2</v>
      </c>
      <c r="P428" s="12">
        <f t="shared" ca="1" si="91"/>
        <v>9.9765925856473885</v>
      </c>
      <c r="Q428" s="12">
        <f t="shared" si="92"/>
        <v>4.6838407494145204E-4</v>
      </c>
      <c r="R428" s="12">
        <f t="shared" si="93"/>
        <v>2.34192037470726E-3</v>
      </c>
      <c r="S428" s="12">
        <f t="shared" ca="1" si="94"/>
        <v>9.9765328036253287</v>
      </c>
      <c r="T428" s="12">
        <f t="shared" si="95"/>
        <v>4.6948356807511741E-4</v>
      </c>
    </row>
    <row r="429" spans="5:20">
      <c r="E429" s="1">
        <v>426</v>
      </c>
      <c r="F429" s="1">
        <f t="shared" ca="1" si="85"/>
        <v>10.000174067724588</v>
      </c>
      <c r="G429" s="1">
        <f t="shared" ca="1" si="84"/>
        <v>9.9993206931724181</v>
      </c>
      <c r="H429" s="7">
        <f t="shared" ca="1" si="86"/>
        <v>9.9996667358354934</v>
      </c>
      <c r="I429" s="1">
        <f t="shared" ca="1" si="87"/>
        <v>5.0733188909468652E-4</v>
      </c>
      <c r="J429">
        <f t="shared" ca="1" si="96"/>
        <v>-4.3922775589475547E-4</v>
      </c>
      <c r="L429" s="12">
        <v>427</v>
      </c>
      <c r="M429" s="12">
        <f t="shared" ca="1" si="90"/>
        <v>10.000174067724588</v>
      </c>
      <c r="N429" s="1">
        <f t="shared" ca="1" si="88"/>
        <v>9.97353232756263</v>
      </c>
      <c r="O429" s="12">
        <f t="shared" ca="1" si="89"/>
        <v>2.6641740161958083E-2</v>
      </c>
      <c r="P429" s="12">
        <f t="shared" ca="1" si="91"/>
        <v>9.9766476825681281</v>
      </c>
      <c r="Q429" s="12">
        <f t="shared" si="92"/>
        <v>4.6728971962616824E-4</v>
      </c>
      <c r="R429" s="12">
        <f t="shared" si="93"/>
        <v>2.3364485981308414E-3</v>
      </c>
      <c r="S429" s="12">
        <f t="shared" ca="1" si="94"/>
        <v>9.9765925856473885</v>
      </c>
      <c r="T429" s="12">
        <f t="shared" si="95"/>
        <v>4.6838407494145204E-4</v>
      </c>
    </row>
    <row r="430" spans="5:20">
      <c r="E430" s="1">
        <v>427</v>
      </c>
      <c r="F430" s="1">
        <f t="shared" ca="1" si="85"/>
        <v>10.000407598559789</v>
      </c>
      <c r="G430" s="1">
        <f t="shared" ca="1" si="84"/>
        <v>10.002121984419416</v>
      </c>
      <c r="H430" s="7">
        <f t="shared" ca="1" si="86"/>
        <v>10.000894360127454</v>
      </c>
      <c r="I430" s="1">
        <f t="shared" ca="1" si="87"/>
        <v>-4.867615676644732E-4</v>
      </c>
      <c r="J430">
        <f t="shared" ca="1" si="96"/>
        <v>-4.0332485948333383E-4</v>
      </c>
      <c r="L430" s="12">
        <v>428</v>
      </c>
      <c r="M430" s="12">
        <f t="shared" ca="1" si="90"/>
        <v>10.000407598559789</v>
      </c>
      <c r="N430" s="1">
        <f t="shared" ca="1" si="88"/>
        <v>9.9736077620134385</v>
      </c>
      <c r="O430" s="12">
        <f t="shared" ca="1" si="89"/>
        <v>2.6799836546350875E-2</v>
      </c>
      <c r="P430" s="12">
        <f t="shared" ca="1" si="91"/>
        <v>9.9767030669876888</v>
      </c>
      <c r="Q430" s="12">
        <f t="shared" si="92"/>
        <v>4.662004662004662E-4</v>
      </c>
      <c r="R430" s="12">
        <f t="shared" si="93"/>
        <v>2.331002331002331E-3</v>
      </c>
      <c r="S430" s="12">
        <f t="shared" ca="1" si="94"/>
        <v>9.9766476825681281</v>
      </c>
      <c r="T430" s="12">
        <f t="shared" si="95"/>
        <v>4.6728971962616824E-4</v>
      </c>
    </row>
    <row r="431" spans="5:20">
      <c r="E431" s="1">
        <v>428</v>
      </c>
      <c r="F431" s="1">
        <f t="shared" ca="1" si="85"/>
        <v>9.9997685261657416</v>
      </c>
      <c r="G431" s="1">
        <f t="shared" ca="1" si="84"/>
        <v>9.9997264076538617</v>
      </c>
      <c r="H431" s="7">
        <f t="shared" ca="1" si="86"/>
        <v>10.000310383890657</v>
      </c>
      <c r="I431" s="1">
        <f t="shared" ca="1" si="87"/>
        <v>-5.4185772491521789E-4</v>
      </c>
      <c r="J431">
        <f t="shared" ca="1" si="96"/>
        <v>-2.9111798705958589E-4</v>
      </c>
      <c r="L431" s="12">
        <v>429</v>
      </c>
      <c r="M431" s="12">
        <f t="shared" ca="1" si="90"/>
        <v>9.9997685261657416</v>
      </c>
      <c r="N431" s="1">
        <f t="shared" ca="1" si="88"/>
        <v>9.9736764952914392</v>
      </c>
      <c r="O431" s="12">
        <f t="shared" ca="1" si="89"/>
        <v>2.6092030874302452E-2</v>
      </c>
      <c r="P431" s="12">
        <f t="shared" ca="1" si="91"/>
        <v>9.9767567075904271</v>
      </c>
      <c r="Q431" s="12">
        <f t="shared" si="92"/>
        <v>4.6511627906976741E-4</v>
      </c>
      <c r="R431" s="12">
        <f t="shared" si="93"/>
        <v>2.3255813953488372E-3</v>
      </c>
      <c r="S431" s="12">
        <f t="shared" ca="1" si="94"/>
        <v>9.9767030669876888</v>
      </c>
      <c r="T431" s="12">
        <f t="shared" si="95"/>
        <v>4.662004662004662E-4</v>
      </c>
    </row>
    <row r="432" spans="5:20">
      <c r="E432" s="1">
        <v>429</v>
      </c>
      <c r="F432" s="1">
        <f t="shared" ca="1" si="85"/>
        <v>9.9999488581403604</v>
      </c>
      <c r="G432" s="1">
        <f t="shared" ca="1" si="84"/>
        <v>10.00134691313851</v>
      </c>
      <c r="H432" s="7">
        <f t="shared" ca="1" si="86"/>
        <v>10.000828648514585</v>
      </c>
      <c r="I432" s="1">
        <f t="shared" ca="1" si="87"/>
        <v>-8.7979037422414308E-4</v>
      </c>
      <c r="J432">
        <f t="shared" ca="1" si="96"/>
        <v>-2.4373516608928726E-4</v>
      </c>
      <c r="L432" s="12">
        <v>430</v>
      </c>
      <c r="M432" s="12">
        <f t="shared" ca="1" si="90"/>
        <v>9.9999488581403604</v>
      </c>
      <c r="N432" s="1">
        <f t="shared" ca="1" si="88"/>
        <v>9.9737491210600666</v>
      </c>
      <c r="O432" s="12">
        <f t="shared" ca="1" si="89"/>
        <v>2.6199737080293772E-2</v>
      </c>
      <c r="P432" s="12">
        <f t="shared" ca="1" si="91"/>
        <v>9.9768105176845108</v>
      </c>
      <c r="Q432" s="12">
        <f t="shared" si="92"/>
        <v>4.6403712296983759E-4</v>
      </c>
      <c r="R432" s="12">
        <f t="shared" si="93"/>
        <v>2.3201856148491878E-3</v>
      </c>
      <c r="S432" s="12">
        <f t="shared" ca="1" si="94"/>
        <v>9.9767567075904271</v>
      </c>
      <c r="T432" s="12">
        <f t="shared" si="95"/>
        <v>4.6511627906976741E-4</v>
      </c>
    </row>
    <row r="433" spans="5:20">
      <c r="E433" s="1">
        <v>430</v>
      </c>
      <c r="F433" s="1">
        <f t="shared" ca="1" si="85"/>
        <v>9.9998154324472015</v>
      </c>
      <c r="G433" s="1">
        <f t="shared" ca="1" si="84"/>
        <v>9.9994297850215208</v>
      </c>
      <c r="H433" s="7">
        <f t="shared" ca="1" si="86"/>
        <v>10.000129216768052</v>
      </c>
      <c r="I433" s="1">
        <f t="shared" ca="1" si="87"/>
        <v>-3.1378432085027441E-4</v>
      </c>
      <c r="J433">
        <f t="shared" ca="1" si="96"/>
        <v>-3.6899215852148615E-4</v>
      </c>
      <c r="L433" s="12">
        <v>431</v>
      </c>
      <c r="M433" s="12">
        <f t="shared" ca="1" si="90"/>
        <v>9.9998154324472015</v>
      </c>
      <c r="N433" s="1">
        <f t="shared" ca="1" si="88"/>
        <v>9.9738163479290751</v>
      </c>
      <c r="O433" s="12">
        <f t="shared" ca="1" si="89"/>
        <v>2.5999084518126381E-2</v>
      </c>
      <c r="P433" s="12">
        <f t="shared" ca="1" si="91"/>
        <v>9.9768637698020175</v>
      </c>
      <c r="Q433" s="12">
        <f t="shared" si="92"/>
        <v>4.6296296296296298E-4</v>
      </c>
      <c r="R433" s="12">
        <f t="shared" si="93"/>
        <v>2.3148148148148147E-3</v>
      </c>
      <c r="S433" s="12">
        <f t="shared" ca="1" si="94"/>
        <v>9.9768105176845108</v>
      </c>
      <c r="T433" s="12">
        <f t="shared" si="95"/>
        <v>4.6403712296983759E-4</v>
      </c>
    </row>
    <row r="434" spans="5:20">
      <c r="E434" s="1">
        <v>431</v>
      </c>
      <c r="F434" s="1">
        <f t="shared" ca="1" si="85"/>
        <v>9.9990188157803335</v>
      </c>
      <c r="G434" s="1">
        <f t="shared" ca="1" si="84"/>
        <v>10.001706980952955</v>
      </c>
      <c r="H434" s="7">
        <f t="shared" ca="1" si="86"/>
        <v>10.000918098860502</v>
      </c>
      <c r="I434" s="1">
        <f t="shared" ca="1" si="87"/>
        <v>-1.8992830801689564E-3</v>
      </c>
      <c r="J434">
        <f t="shared" ca="1" si="96"/>
        <v>-3.8093894636599402E-4</v>
      </c>
      <c r="L434" s="12">
        <v>432</v>
      </c>
      <c r="M434" s="12">
        <f t="shared" ca="1" si="90"/>
        <v>9.9990188157803335</v>
      </c>
      <c r="N434" s="1">
        <f t="shared" ca="1" si="88"/>
        <v>9.9738891694252203</v>
      </c>
      <c r="O434" s="12">
        <f t="shared" ca="1" si="89"/>
        <v>2.5129646355113167E-2</v>
      </c>
      <c r="P434" s="12">
        <f t="shared" ca="1" si="91"/>
        <v>9.9769149361899583</v>
      </c>
      <c r="Q434" s="12">
        <f t="shared" si="92"/>
        <v>4.6189376443418019E-4</v>
      </c>
      <c r="R434" s="12">
        <f t="shared" si="93"/>
        <v>2.3094688221709007E-3</v>
      </c>
      <c r="S434" s="12">
        <f t="shared" ca="1" si="94"/>
        <v>9.9768637698020175</v>
      </c>
      <c r="T434" s="12">
        <f t="shared" si="95"/>
        <v>4.6296296296296298E-4</v>
      </c>
    </row>
    <row r="435" spans="5:20">
      <c r="E435" s="1">
        <v>432</v>
      </c>
      <c r="F435" s="1">
        <f t="shared" ca="1" si="85"/>
        <v>9.9999746535632568</v>
      </c>
      <c r="G435" s="1">
        <f t="shared" ca="1" si="84"/>
        <v>10.001339888247619</v>
      </c>
      <c r="H435" s="7">
        <f t="shared" ca="1" si="86"/>
        <v>10.001128993554062</v>
      </c>
      <c r="I435" s="1">
        <f t="shared" ca="1" si="87"/>
        <v>-1.1543399908049423E-3</v>
      </c>
      <c r="J435">
        <f t="shared" ca="1" si="96"/>
        <v>-2.6551311659535061E-4</v>
      </c>
      <c r="L435" s="12">
        <v>433</v>
      </c>
      <c r="M435" s="12">
        <f t="shared" ca="1" si="90"/>
        <v>9.9999746535632568</v>
      </c>
      <c r="N435" s="1">
        <f t="shared" ca="1" si="88"/>
        <v>9.9739606556721547</v>
      </c>
      <c r="O435" s="12">
        <f t="shared" ca="1" si="89"/>
        <v>2.6013997891102036E-2</v>
      </c>
      <c r="P435" s="12">
        <f t="shared" ca="1" si="91"/>
        <v>9.9769680691792981</v>
      </c>
      <c r="Q435" s="12">
        <f t="shared" si="92"/>
        <v>4.608294930875576E-4</v>
      </c>
      <c r="R435" s="12">
        <f t="shared" si="93"/>
        <v>2.304147465437788E-3</v>
      </c>
      <c r="S435" s="12">
        <f t="shared" ca="1" si="94"/>
        <v>9.9769149361899583</v>
      </c>
      <c r="T435" s="12">
        <f t="shared" si="95"/>
        <v>4.6189376443418019E-4</v>
      </c>
    </row>
    <row r="436" spans="5:20">
      <c r="E436" s="1">
        <v>433</v>
      </c>
      <c r="F436" s="1">
        <f t="shared" ca="1" si="85"/>
        <v>10.000411692535986</v>
      </c>
      <c r="G436" s="1">
        <f t="shared" ca="1" si="84"/>
        <v>9.9992896203781161</v>
      </c>
      <c r="H436" s="7">
        <f t="shared" ca="1" si="86"/>
        <v>10.000209306966088</v>
      </c>
      <c r="I436" s="1">
        <f t="shared" ca="1" si="87"/>
        <v>2.023855698976007E-4</v>
      </c>
      <c r="J436">
        <f t="shared" ca="1" si="96"/>
        <v>-2.2313147306629588E-4</v>
      </c>
      <c r="L436" s="12">
        <v>434</v>
      </c>
      <c r="M436" s="12">
        <f t="shared" ca="1" si="90"/>
        <v>10.000411692535986</v>
      </c>
      <c r="N436" s="1">
        <f t="shared" ca="1" si="88"/>
        <v>9.9740264451908711</v>
      </c>
      <c r="O436" s="12">
        <f t="shared" ca="1" si="89"/>
        <v>2.6385247345114493E-2</v>
      </c>
      <c r="P436" s="12">
        <f t="shared" ca="1" si="91"/>
        <v>9.9770219625663241</v>
      </c>
      <c r="Q436" s="12">
        <f t="shared" si="92"/>
        <v>4.5977011494252872E-4</v>
      </c>
      <c r="R436" s="12">
        <f t="shared" si="93"/>
        <v>2.2988505747126436E-3</v>
      </c>
      <c r="S436" s="12">
        <f t="shared" ca="1" si="94"/>
        <v>9.9769680691792981</v>
      </c>
      <c r="T436" s="12">
        <f t="shared" si="95"/>
        <v>4.608294930875576E-4</v>
      </c>
    </row>
    <row r="437" spans="5:20">
      <c r="E437" s="1">
        <v>434</v>
      </c>
      <c r="F437" s="1">
        <f t="shared" ca="1" si="85"/>
        <v>10.000126420032677</v>
      </c>
      <c r="G437" s="1">
        <f t="shared" ca="1" si="84"/>
        <v>9.9998799343141993</v>
      </c>
      <c r="H437" s="7">
        <f t="shared" ca="1" si="86"/>
        <v>10.000044620640143</v>
      </c>
      <c r="I437" s="1">
        <f t="shared" ca="1" si="87"/>
        <v>8.1799392534165349E-5</v>
      </c>
      <c r="J437">
        <f t="shared" ca="1" si="96"/>
        <v>-2.1856616875481905E-5</v>
      </c>
      <c r="L437" s="12">
        <v>435</v>
      </c>
      <c r="M437" s="12">
        <f t="shared" ca="1" si="90"/>
        <v>10.000126420032677</v>
      </c>
      <c r="N437" s="1">
        <f t="shared" ca="1" si="88"/>
        <v>9.9740934231419676</v>
      </c>
      <c r="O437" s="12">
        <f t="shared" ca="1" si="89"/>
        <v>2.603299689070937E-2</v>
      </c>
      <c r="P437" s="12">
        <f t="shared" ca="1" si="91"/>
        <v>9.977074954441246</v>
      </c>
      <c r="Q437" s="12">
        <f t="shared" si="92"/>
        <v>4.587155963302752E-4</v>
      </c>
      <c r="R437" s="12">
        <f t="shared" si="93"/>
        <v>2.2935779816513758E-3</v>
      </c>
      <c r="S437" s="12">
        <f t="shared" ca="1" si="94"/>
        <v>9.9770219625663241</v>
      </c>
      <c r="T437" s="12">
        <f t="shared" si="95"/>
        <v>4.5977011494252872E-4</v>
      </c>
    </row>
    <row r="438" spans="5:20">
      <c r="E438" s="1">
        <v>435</v>
      </c>
      <c r="F438" s="1">
        <f t="shared" ca="1" si="85"/>
        <v>10.000569870497262</v>
      </c>
      <c r="G438" s="1">
        <f t="shared" ca="1" si="84"/>
        <v>9.9995063631106085</v>
      </c>
      <c r="H438" s="7">
        <f t="shared" ca="1" si="86"/>
        <v>9.9997754918753756</v>
      </c>
      <c r="I438" s="1">
        <f t="shared" ca="1" si="87"/>
        <v>7.9437862188669328E-4</v>
      </c>
      <c r="J438">
        <f t="shared" ca="1" si="96"/>
        <v>1.6663336028397425E-4</v>
      </c>
      <c r="L438" s="12">
        <v>436</v>
      </c>
      <c r="M438" s="12">
        <f t="shared" ca="1" si="90"/>
        <v>10.000569870497262</v>
      </c>
      <c r="N438" s="1">
        <f t="shared" ca="1" si="88"/>
        <v>9.9741590896535151</v>
      </c>
      <c r="O438" s="12">
        <f t="shared" ca="1" si="89"/>
        <v>2.6410780843747261E-2</v>
      </c>
      <c r="P438" s="12">
        <f t="shared" ca="1" si="91"/>
        <v>9.9771287185512136</v>
      </c>
      <c r="Q438" s="12">
        <f t="shared" si="92"/>
        <v>4.5766590389016015E-4</v>
      </c>
      <c r="R438" s="12">
        <f t="shared" si="93"/>
        <v>2.2883295194508009E-3</v>
      </c>
      <c r="S438" s="12">
        <f t="shared" ca="1" si="94"/>
        <v>9.977074954441246</v>
      </c>
      <c r="T438" s="12">
        <f t="shared" si="95"/>
        <v>4.587155963302752E-4</v>
      </c>
    </row>
    <row r="439" spans="5:20">
      <c r="E439" s="1">
        <v>436</v>
      </c>
      <c r="F439" s="1">
        <f t="shared" ca="1" si="85"/>
        <v>9.9998629447591831</v>
      </c>
      <c r="G439" s="1">
        <f t="shared" ca="1" si="84"/>
        <v>9.9991746696216914</v>
      </c>
      <c r="H439" s="7">
        <f t="shared" ca="1" si="86"/>
        <v>9.9994750807485335</v>
      </c>
      <c r="I439" s="1">
        <f t="shared" ca="1" si="87"/>
        <v>3.8786401064960785E-4</v>
      </c>
      <c r="J439">
        <f t="shared" ca="1" si="96"/>
        <v>3.6451049190748818E-4</v>
      </c>
      <c r="L439" s="12">
        <v>437</v>
      </c>
      <c r="M439" s="12">
        <f t="shared" ca="1" si="90"/>
        <v>9.9998629447591831</v>
      </c>
      <c r="N439" s="1">
        <f t="shared" ca="1" si="88"/>
        <v>9.9742235627977642</v>
      </c>
      <c r="O439" s="12">
        <f t="shared" ca="1" si="89"/>
        <v>2.5639381961418906E-2</v>
      </c>
      <c r="P439" s="12">
        <f t="shared" ca="1" si="91"/>
        <v>9.9771806231772597</v>
      </c>
      <c r="Q439" s="12">
        <f t="shared" si="92"/>
        <v>4.5662100456621003E-4</v>
      </c>
      <c r="R439" s="12">
        <f t="shared" si="93"/>
        <v>2.2831050228310501E-3</v>
      </c>
      <c r="S439" s="12">
        <f t="shared" ca="1" si="94"/>
        <v>9.9771287185512136</v>
      </c>
      <c r="T439" s="12">
        <f t="shared" si="95"/>
        <v>4.5766590389016015E-4</v>
      </c>
    </row>
    <row r="440" spans="5:20">
      <c r="E440" s="1">
        <v>437</v>
      </c>
      <c r="F440" s="1">
        <f t="shared" ca="1" si="85"/>
        <v>10.001087923862098</v>
      </c>
      <c r="G440" s="1">
        <f t="shared" ca="1" si="84"/>
        <v>10.001365773515577</v>
      </c>
      <c r="H440" s="7">
        <f t="shared" ca="1" si="86"/>
        <v>10.000420427132056</v>
      </c>
      <c r="I440" s="1">
        <f t="shared" ca="1" si="87"/>
        <v>6.6749673004196097E-4</v>
      </c>
      <c r="J440">
        <f t="shared" ca="1" si="96"/>
        <v>3.3787877104405337E-4</v>
      </c>
      <c r="L440" s="12">
        <v>438</v>
      </c>
      <c r="M440" s="12">
        <f t="shared" ca="1" si="90"/>
        <v>10.001087923862098</v>
      </c>
      <c r="N440" s="1">
        <f t="shared" ca="1" si="88"/>
        <v>9.9742933371183753</v>
      </c>
      <c r="O440" s="12">
        <f t="shared" ca="1" si="89"/>
        <v>2.6794586743722704E-2</v>
      </c>
      <c r="P440" s="12">
        <f t="shared" ca="1" si="91"/>
        <v>9.977235081720961</v>
      </c>
      <c r="Q440" s="12">
        <f t="shared" si="92"/>
        <v>4.5558086560364461E-4</v>
      </c>
      <c r="R440" s="12">
        <f t="shared" si="93"/>
        <v>2.2779043280182231E-3</v>
      </c>
      <c r="S440" s="12">
        <f t="shared" ca="1" si="94"/>
        <v>9.9771806231772597</v>
      </c>
      <c r="T440" s="12">
        <f t="shared" si="95"/>
        <v>4.5662100456621003E-4</v>
      </c>
    </row>
    <row r="441" spans="5:20">
      <c r="E441" s="1">
        <v>438</v>
      </c>
      <c r="F441" s="1">
        <f t="shared" ca="1" si="85"/>
        <v>9.9999890613003064</v>
      </c>
      <c r="G441" s="1">
        <f t="shared" ca="1" si="84"/>
        <v>9.9997937780478061</v>
      </c>
      <c r="H441" s="7">
        <f t="shared" ca="1" si="86"/>
        <v>10.000107102589931</v>
      </c>
      <c r="I441" s="1">
        <f t="shared" ca="1" si="87"/>
        <v>-1.1804128962467075E-4</v>
      </c>
      <c r="J441">
        <f t="shared" ca="1" si="96"/>
        <v>3.6598853727571879E-4</v>
      </c>
      <c r="L441" s="12">
        <v>439</v>
      </c>
      <c r="M441" s="12">
        <f t="shared" ca="1" si="90"/>
        <v>9.9999890613003064</v>
      </c>
      <c r="N441" s="1">
        <f t="shared" ca="1" si="88"/>
        <v>9.9743587228643484</v>
      </c>
      <c r="O441" s="12">
        <f t="shared" ca="1" si="89"/>
        <v>2.5630338435957967E-2</v>
      </c>
      <c r="P441" s="12">
        <f t="shared" ca="1" si="91"/>
        <v>9.9772867953109134</v>
      </c>
      <c r="Q441" s="12">
        <f t="shared" si="92"/>
        <v>4.5454545454545449E-4</v>
      </c>
      <c r="R441" s="12">
        <f t="shared" si="93"/>
        <v>2.2727272727272722E-3</v>
      </c>
      <c r="S441" s="12">
        <f t="shared" ca="1" si="94"/>
        <v>9.977235081720961</v>
      </c>
      <c r="T441" s="12">
        <f t="shared" si="95"/>
        <v>4.5558086560364461E-4</v>
      </c>
    </row>
    <row r="442" spans="5:20">
      <c r="E442" s="1">
        <v>439</v>
      </c>
      <c r="F442" s="1">
        <f t="shared" ca="1" si="85"/>
        <v>10.000612199337249</v>
      </c>
      <c r="G442" s="1">
        <f t="shared" ca="1" si="84"/>
        <v>9.9988513797092011</v>
      </c>
      <c r="H442" s="7">
        <f t="shared" ca="1" si="86"/>
        <v>9.9994792411495652</v>
      </c>
      <c r="I442" s="1">
        <f t="shared" ca="1" si="87"/>
        <v>1.1329581876839967E-3</v>
      </c>
      <c r="J442">
        <f t="shared" ca="1" si="96"/>
        <v>2.5691088938231135E-4</v>
      </c>
      <c r="L442" s="12">
        <v>440</v>
      </c>
      <c r="M442" s="12">
        <f t="shared" ca="1" si="90"/>
        <v>10.000612199337249</v>
      </c>
      <c r="N442" s="1">
        <f t="shared" ca="1" si="88"/>
        <v>9.9744213639304462</v>
      </c>
      <c r="O442" s="12">
        <f t="shared" ca="1" si="89"/>
        <v>2.6190835406803004E-2</v>
      </c>
      <c r="P442" s="12">
        <f t="shared" ca="1" si="91"/>
        <v>9.9773396873835356</v>
      </c>
      <c r="Q442" s="12">
        <f t="shared" si="92"/>
        <v>4.5351473922902486E-4</v>
      </c>
      <c r="R442" s="12">
        <f t="shared" si="93"/>
        <v>2.2675736961451243E-3</v>
      </c>
      <c r="S442" s="12">
        <f t="shared" ca="1" si="94"/>
        <v>9.9772867953109134</v>
      </c>
      <c r="T442" s="12">
        <f t="shared" si="95"/>
        <v>4.5454545454545449E-4</v>
      </c>
    </row>
    <row r="443" spans="5:20">
      <c r="E443" s="1">
        <v>440</v>
      </c>
      <c r="F443" s="1">
        <f t="shared" ca="1" si="85"/>
        <v>10.001512478182054</v>
      </c>
      <c r="G443" s="1">
        <f t="shared" ca="1" si="84"/>
        <v>10.000403484313056</v>
      </c>
      <c r="H443" s="7">
        <f t="shared" ca="1" si="86"/>
        <v>9.9999413627313096</v>
      </c>
      <c r="I443" s="1">
        <f t="shared" ca="1" si="87"/>
        <v>1.571115450744287E-3</v>
      </c>
      <c r="J443">
        <f t="shared" ca="1" si="96"/>
        <v>3.3438279878339472E-5</v>
      </c>
      <c r="L443" s="12">
        <v>441</v>
      </c>
      <c r="M443" s="12">
        <f t="shared" ca="1" si="90"/>
        <v>10.001512478182054</v>
      </c>
      <c r="N443" s="1">
        <f t="shared" ca="1" si="88"/>
        <v>9.9744876448497894</v>
      </c>
      <c r="O443" s="12">
        <f t="shared" ca="1" si="89"/>
        <v>2.7024833332264464E-2</v>
      </c>
      <c r="P443" s="12">
        <f t="shared" ca="1" si="91"/>
        <v>9.9773943769554787</v>
      </c>
      <c r="Q443" s="12">
        <f t="shared" si="92"/>
        <v>4.5248868778280534E-4</v>
      </c>
      <c r="R443" s="12">
        <f t="shared" si="93"/>
        <v>2.2624434389140265E-3</v>
      </c>
      <c r="S443" s="12">
        <f t="shared" ca="1" si="94"/>
        <v>9.9773396873835356</v>
      </c>
      <c r="T443" s="12">
        <f t="shared" si="95"/>
        <v>4.5351473922902486E-4</v>
      </c>
    </row>
    <row r="444" spans="5:20">
      <c r="E444" s="1">
        <v>441</v>
      </c>
      <c r="F444" s="1">
        <f t="shared" ca="1" si="85"/>
        <v>10.000649843792607</v>
      </c>
      <c r="G444" s="1">
        <f t="shared" ca="1" si="84"/>
        <v>10.001199348381771</v>
      </c>
      <c r="H444" s="7">
        <f t="shared" ca="1" si="86"/>
        <v>10.00057035555654</v>
      </c>
      <c r="I444" s="1">
        <f t="shared" ca="1" si="87"/>
        <v>7.9488236066183049E-5</v>
      </c>
      <c r="J444">
        <f t="shared" ca="1" si="96"/>
        <v>7.711372877388101E-5</v>
      </c>
      <c r="L444" s="12">
        <v>442</v>
      </c>
      <c r="M444" s="12">
        <f t="shared" ca="1" si="90"/>
        <v>10.000649843792607</v>
      </c>
      <c r="N444" s="1">
        <f t="shared" ca="1" si="88"/>
        <v>9.9745556135610656</v>
      </c>
      <c r="O444" s="12">
        <f t="shared" ca="1" si="89"/>
        <v>2.6094230231541005E-2</v>
      </c>
      <c r="P444" s="12">
        <f t="shared" ca="1" si="91"/>
        <v>9.9774468723659471</v>
      </c>
      <c r="Q444" s="12">
        <f t="shared" si="92"/>
        <v>4.5146726862302475E-4</v>
      </c>
      <c r="R444" s="12">
        <f t="shared" si="93"/>
        <v>2.2573363431151235E-3</v>
      </c>
      <c r="S444" s="12">
        <f t="shared" ca="1" si="94"/>
        <v>9.9773943769554787</v>
      </c>
      <c r="T444" s="12">
        <f t="shared" si="95"/>
        <v>4.5248868778280534E-4</v>
      </c>
    </row>
    <row r="445" spans="5:20">
      <c r="E445" s="1">
        <v>442</v>
      </c>
      <c r="F445" s="1">
        <f t="shared" ca="1" si="85"/>
        <v>9.9987345758623825</v>
      </c>
      <c r="G445" s="1">
        <f t="shared" ca="1" si="84"/>
        <v>9.9997401105671013</v>
      </c>
      <c r="H445" s="7">
        <f t="shared" ca="1" si="86"/>
        <v>10.000155233061822</v>
      </c>
      <c r="I445" s="1">
        <f t="shared" ca="1" si="87"/>
        <v>-1.4206571994392903E-3</v>
      </c>
      <c r="J445">
        <f t="shared" ca="1" si="96"/>
        <v>-6.7920211840366565E-5</v>
      </c>
      <c r="L445" s="12">
        <v>443</v>
      </c>
      <c r="M445" s="12">
        <f t="shared" ca="1" si="90"/>
        <v>9.9987345758623825</v>
      </c>
      <c r="N445" s="1">
        <f t="shared" ca="1" si="88"/>
        <v>9.9746195336042298</v>
      </c>
      <c r="O445" s="12">
        <f t="shared" ca="1" si="89"/>
        <v>2.4115042258152641E-2</v>
      </c>
      <c r="P445" s="12">
        <f t="shared" ca="1" si="91"/>
        <v>9.977494817644093</v>
      </c>
      <c r="Q445" s="12">
        <f t="shared" si="92"/>
        <v>4.504504504504504E-4</v>
      </c>
      <c r="R445" s="12">
        <f t="shared" si="93"/>
        <v>2.2522522522522518E-3</v>
      </c>
      <c r="S445" s="12">
        <f t="shared" ca="1" si="94"/>
        <v>9.9774468723659471</v>
      </c>
      <c r="T445" s="12">
        <f t="shared" si="95"/>
        <v>4.5146726862302475E-4</v>
      </c>
    </row>
    <row r="446" spans="5:20">
      <c r="E446" s="1">
        <v>443</v>
      </c>
      <c r="F446" s="1">
        <f t="shared" ca="1" si="85"/>
        <v>10.001154010698043</v>
      </c>
      <c r="G446" s="1">
        <f t="shared" ca="1" si="84"/>
        <v>10.001185821869834</v>
      </c>
      <c r="H446" s="7">
        <f t="shared" ca="1" si="86"/>
        <v>10.000670527465829</v>
      </c>
      <c r="I446" s="1">
        <f t="shared" ca="1" si="87"/>
        <v>4.834832322142546E-4</v>
      </c>
      <c r="J446">
        <f t="shared" ca="1" si="96"/>
        <v>2.1740319112026896E-4</v>
      </c>
      <c r="L446" s="12">
        <v>444</v>
      </c>
      <c r="M446" s="12">
        <f t="shared" ca="1" si="90"/>
        <v>10.001154010698043</v>
      </c>
      <c r="N446" s="1">
        <f t="shared" ca="1" si="88"/>
        <v>9.9746867900302192</v>
      </c>
      <c r="O446" s="12">
        <f t="shared" ca="1" si="89"/>
        <v>2.646722066782381E-2</v>
      </c>
      <c r="P446" s="12">
        <f t="shared" ca="1" si="91"/>
        <v>9.977547984370057</v>
      </c>
      <c r="Q446" s="12">
        <f t="shared" si="92"/>
        <v>4.4943820224719097E-4</v>
      </c>
      <c r="R446" s="12">
        <f t="shared" si="93"/>
        <v>2.2471910112359548E-3</v>
      </c>
      <c r="S446" s="12">
        <f t="shared" ca="1" si="94"/>
        <v>9.977494817644093</v>
      </c>
      <c r="T446" s="12">
        <f t="shared" si="95"/>
        <v>4.504504504504504E-4</v>
      </c>
    </row>
    <row r="447" spans="5:20">
      <c r="E447" s="1">
        <v>444</v>
      </c>
      <c r="F447" s="1">
        <f t="shared" ca="1" si="85"/>
        <v>9.9995863402512093</v>
      </c>
      <c r="G447" s="1">
        <f t="shared" ca="1" si="84"/>
        <v>10.000520107209388</v>
      </c>
      <c r="H447" s="7">
        <f t="shared" ca="1" si="86"/>
        <v>10.000595317337609</v>
      </c>
      <c r="I447" s="1">
        <f t="shared" ca="1" si="87"/>
        <v>-1.0089770863999092E-3</v>
      </c>
      <c r="J447">
        <f t="shared" ca="1" si="96"/>
        <v>7.0519861749218649E-5</v>
      </c>
      <c r="L447" s="12">
        <v>445</v>
      </c>
      <c r="M447" s="12">
        <f t="shared" ca="1" si="90"/>
        <v>9.9995863402512093</v>
      </c>
      <c r="N447" s="1">
        <f t="shared" ca="1" si="88"/>
        <v>9.9747520256796616</v>
      </c>
      <c r="O447" s="12">
        <f t="shared" ca="1" si="89"/>
        <v>2.4834314571547722E-2</v>
      </c>
      <c r="P447" s="12">
        <f t="shared" ca="1" si="91"/>
        <v>9.9775973977240504</v>
      </c>
      <c r="Q447" s="12">
        <f t="shared" si="92"/>
        <v>4.4843049327354255E-4</v>
      </c>
      <c r="R447" s="12">
        <f t="shared" si="93"/>
        <v>2.2421524663677125E-3</v>
      </c>
      <c r="S447" s="12">
        <f t="shared" ca="1" si="94"/>
        <v>9.977547984370057</v>
      </c>
      <c r="T447" s="12">
        <f t="shared" si="95"/>
        <v>4.4943820224719097E-4</v>
      </c>
    </row>
    <row r="448" spans="5:20">
      <c r="E448" s="1">
        <v>445</v>
      </c>
      <c r="F448" s="1">
        <f t="shared" ca="1" si="85"/>
        <v>9.9986495643135456</v>
      </c>
      <c r="G448" s="1">
        <f t="shared" ca="1" si="84"/>
        <v>9.9995845062357898</v>
      </c>
      <c r="H448" s="7">
        <f t="shared" ca="1" si="86"/>
        <v>10.000089911786699</v>
      </c>
      <c r="I448" s="1">
        <f t="shared" ca="1" si="87"/>
        <v>-1.4403474731530252E-3</v>
      </c>
      <c r="J448">
        <f t="shared" ca="1" si="96"/>
        <v>4.1203047856264163E-5</v>
      </c>
      <c r="L448" s="12">
        <v>446</v>
      </c>
      <c r="M448" s="12">
        <f t="shared" ca="1" si="90"/>
        <v>9.9986495643135456</v>
      </c>
      <c r="N448" s="1">
        <f t="shared" ca="1" si="88"/>
        <v>9.9748145760085194</v>
      </c>
      <c r="O448" s="12">
        <f t="shared" ca="1" si="89"/>
        <v>2.3834988305026172E-2</v>
      </c>
      <c r="P448" s="12">
        <f t="shared" ca="1" si="91"/>
        <v>9.9776444942936013</v>
      </c>
      <c r="Q448" s="12">
        <f t="shared" si="92"/>
        <v>4.4742729306487692E-4</v>
      </c>
      <c r="R448" s="12">
        <f t="shared" si="93"/>
        <v>2.2371364653243847E-3</v>
      </c>
      <c r="S448" s="12">
        <f t="shared" ca="1" si="94"/>
        <v>9.9775973977240504</v>
      </c>
      <c r="T448" s="12">
        <f t="shared" si="95"/>
        <v>4.4843049327354255E-4</v>
      </c>
    </row>
    <row r="449" spans="5:20">
      <c r="E449" s="1">
        <v>446</v>
      </c>
      <c r="F449" s="1">
        <f t="shared" ca="1" si="85"/>
        <v>10.001140213061039</v>
      </c>
      <c r="G449" s="1">
        <f t="shared" ca="1" si="84"/>
        <v>10.000541277336168</v>
      </c>
      <c r="H449" s="7">
        <f t="shared" ca="1" si="86"/>
        <v>10.000315594561433</v>
      </c>
      <c r="I449" s="1">
        <f t="shared" ca="1" si="87"/>
        <v>8.246184996050232E-4</v>
      </c>
      <c r="J449">
        <f t="shared" ca="1" si="96"/>
        <v>2.0243266404751381E-4</v>
      </c>
      <c r="L449" s="12">
        <v>447</v>
      </c>
      <c r="M449" s="12">
        <f t="shared" ca="1" si="90"/>
        <v>10.001140213061039</v>
      </c>
      <c r="N449" s="1">
        <f t="shared" ca="1" si="88"/>
        <v>9.9748792159616038</v>
      </c>
      <c r="O449" s="12">
        <f t="shared" ca="1" si="89"/>
        <v>2.6260997099434746E-2</v>
      </c>
      <c r="P449" s="12">
        <f t="shared" ca="1" si="91"/>
        <v>9.9776969400944218</v>
      </c>
      <c r="Q449" s="12">
        <f t="shared" si="92"/>
        <v>4.4642857142857136E-4</v>
      </c>
      <c r="R449" s="12">
        <f t="shared" si="93"/>
        <v>2.2321428571428566E-3</v>
      </c>
      <c r="S449" s="12">
        <f t="shared" ca="1" si="94"/>
        <v>9.9776444942936013</v>
      </c>
      <c r="T449" s="12">
        <f t="shared" si="95"/>
        <v>4.4742729306487692E-4</v>
      </c>
    </row>
    <row r="450" spans="5:20">
      <c r="E450" s="1">
        <v>447</v>
      </c>
      <c r="F450" s="1">
        <f t="shared" ca="1" si="85"/>
        <v>9.9995660324269178</v>
      </c>
      <c r="G450" s="1">
        <f t="shared" ca="1" si="84"/>
        <v>10.000382155644605</v>
      </c>
      <c r="H450" s="7">
        <f t="shared" ca="1" si="86"/>
        <v>10.000348875103018</v>
      </c>
      <c r="I450" s="1">
        <f t="shared" ca="1" si="87"/>
        <v>-7.8284267610051472E-4</v>
      </c>
      <c r="J450">
        <f t="shared" ca="1" si="96"/>
        <v>4.4864302027889378E-4</v>
      </c>
      <c r="L450" s="12">
        <v>448</v>
      </c>
      <c r="M450" s="12">
        <f t="shared" ca="1" si="90"/>
        <v>9.9995660324269178</v>
      </c>
      <c r="N450" s="1">
        <f t="shared" ca="1" si="88"/>
        <v>9.9749431331036682</v>
      </c>
      <c r="O450" s="12">
        <f t="shared" ca="1" si="89"/>
        <v>2.462289932324957E-2</v>
      </c>
      <c r="P450" s="12">
        <f t="shared" ca="1" si="91"/>
        <v>9.9777456463134264</v>
      </c>
      <c r="Q450" s="12">
        <f t="shared" si="92"/>
        <v>4.4543429844097991E-4</v>
      </c>
      <c r="R450" s="12">
        <f t="shared" si="93"/>
        <v>2.2271714922048992E-3</v>
      </c>
      <c r="S450" s="12">
        <f t="shared" ca="1" si="94"/>
        <v>9.9776969400944218</v>
      </c>
      <c r="T450" s="12">
        <f t="shared" si="95"/>
        <v>4.4642857142857136E-4</v>
      </c>
    </row>
    <row r="451" spans="5:20">
      <c r="E451" s="1">
        <v>448</v>
      </c>
      <c r="F451" s="1">
        <f t="shared" ca="1" si="85"/>
        <v>10.002541619795883</v>
      </c>
      <c r="G451" s="1">
        <f t="shared" ref="G451:G514" ca="1" si="97">IF(E451&gt;=$C$8,OFFSET(F451,-$C$8,0),0)</f>
        <v>9.9992639790087825</v>
      </c>
      <c r="H451" s="7">
        <f t="shared" ca="1" si="86"/>
        <v>9.9998064270559013</v>
      </c>
      <c r="I451" s="1">
        <f t="shared" ca="1" si="87"/>
        <v>2.7351927399816844E-3</v>
      </c>
      <c r="J451">
        <f t="shared" ca="1" si="96"/>
        <v>3.3978745303659964E-4</v>
      </c>
      <c r="L451" s="12">
        <v>449</v>
      </c>
      <c r="M451" s="12">
        <f t="shared" ca="1" si="90"/>
        <v>10.002541619795883</v>
      </c>
      <c r="N451" s="1">
        <f t="shared" ca="1" si="88"/>
        <v>9.9750039352184316</v>
      </c>
      <c r="O451" s="12">
        <f t="shared" ca="1" si="89"/>
        <v>2.7537684577451316E-2</v>
      </c>
      <c r="P451" s="12">
        <f t="shared" ca="1" si="91"/>
        <v>9.9778007484767208</v>
      </c>
      <c r="Q451" s="12">
        <f t="shared" si="92"/>
        <v>4.4444444444444441E-4</v>
      </c>
      <c r="R451" s="12">
        <f t="shared" si="93"/>
        <v>2.2222222222222218E-3</v>
      </c>
      <c r="S451" s="12">
        <f t="shared" ca="1" si="94"/>
        <v>9.9777456463134264</v>
      </c>
      <c r="T451" s="12">
        <f t="shared" si="95"/>
        <v>4.4543429844097991E-4</v>
      </c>
    </row>
    <row r="452" spans="5:20">
      <c r="E452" s="1">
        <v>449</v>
      </c>
      <c r="F452" s="1">
        <f t="shared" ref="F452:F515" ca="1" si="98">NORMINV(RAND(), $C$3, $C$4)+$C$5*E452</f>
        <v>9.999430814124894</v>
      </c>
      <c r="G452" s="1">
        <f t="shared" ca="1" si="97"/>
        <v>9.9997269514059397</v>
      </c>
      <c r="H452" s="7">
        <f t="shared" ref="H452:H515" ca="1" si="99">H451*$C$13+G452*$C$14</f>
        <v>9.9997666892309205</v>
      </c>
      <c r="I452" s="1">
        <f t="shared" ref="I452:I515" ca="1" si="100">F452-H452</f>
        <v>-3.3587510602650639E-4</v>
      </c>
      <c r="J452">
        <f t="shared" ca="1" si="96"/>
        <v>3.864476994987598E-4</v>
      </c>
      <c r="L452" s="12">
        <v>450</v>
      </c>
      <c r="M452" s="12">
        <f t="shared" ca="1" si="90"/>
        <v>9.999430814124894</v>
      </c>
      <c r="N452" s="1">
        <f t="shared" ref="N452:N508" ca="1" si="101">IF(E452&gt;=$C$8,OFFSET(P452,-$C$8,0),0)</f>
        <v>9.9750655886253838</v>
      </c>
      <c r="O452" s="12">
        <f t="shared" ref="O452:O508" ca="1" si="102">M452-N452</f>
        <v>2.4365225499510146E-2</v>
      </c>
      <c r="P452" s="12">
        <f t="shared" ca="1" si="91"/>
        <v>9.9778487087109742</v>
      </c>
      <c r="Q452" s="12">
        <f t="shared" si="92"/>
        <v>4.434589800443459E-4</v>
      </c>
      <c r="R452" s="12">
        <f t="shared" si="93"/>
        <v>2.2172949002217291E-3</v>
      </c>
      <c r="S452" s="12">
        <f t="shared" ca="1" si="94"/>
        <v>9.9778007484767208</v>
      </c>
      <c r="T452" s="12">
        <f t="shared" si="95"/>
        <v>4.4444444444444441E-4</v>
      </c>
    </row>
    <row r="453" spans="5:20">
      <c r="E453" s="1">
        <v>450</v>
      </c>
      <c r="F453" s="1">
        <f t="shared" ca="1" si="98"/>
        <v>10.001258175741151</v>
      </c>
      <c r="G453" s="1">
        <f t="shared" ca="1" si="97"/>
        <v>10.000193767627751</v>
      </c>
      <c r="H453" s="7">
        <f t="shared" ca="1" si="99"/>
        <v>9.9999802284293366</v>
      </c>
      <c r="I453" s="1">
        <f t="shared" ca="1" si="100"/>
        <v>1.2779473118147422E-3</v>
      </c>
      <c r="J453">
        <f t="shared" ca="1" si="96"/>
        <v>5.8943867862968344E-4</v>
      </c>
      <c r="L453" s="12">
        <v>451</v>
      </c>
      <c r="M453" s="12">
        <f t="shared" ca="1" si="90"/>
        <v>10.001258175741151</v>
      </c>
      <c r="N453" s="1">
        <f t="shared" ca="1" si="101"/>
        <v>9.97512809653335</v>
      </c>
      <c r="O453" s="12">
        <f t="shared" ca="1" si="102"/>
        <v>2.6130079207801415E-2</v>
      </c>
      <c r="P453" s="12">
        <f t="shared" ca="1" si="91"/>
        <v>9.9779004995672356</v>
      </c>
      <c r="Q453" s="12">
        <f t="shared" si="92"/>
        <v>4.4247787610619474E-4</v>
      </c>
      <c r="R453" s="12">
        <f t="shared" si="93"/>
        <v>2.212389380530973E-3</v>
      </c>
      <c r="S453" s="12">
        <f t="shared" ca="1" si="94"/>
        <v>9.9778487087109742</v>
      </c>
      <c r="T453" s="12">
        <f t="shared" si="95"/>
        <v>4.434589800443459E-4</v>
      </c>
    </row>
    <row r="454" spans="5:20">
      <c r="E454" s="1">
        <v>451</v>
      </c>
      <c r="F454" s="1">
        <f t="shared" ca="1" si="98"/>
        <v>10.001880805117104</v>
      </c>
      <c r="G454" s="1">
        <f t="shared" ca="1" si="97"/>
        <v>10.000397813008913</v>
      </c>
      <c r="H454" s="7">
        <f t="shared" ca="1" si="99"/>
        <v>10.000189020719125</v>
      </c>
      <c r="I454" s="1">
        <f t="shared" ca="1" si="100"/>
        <v>1.6917843979786795E-3</v>
      </c>
      <c r="J454">
        <f t="shared" ca="1" si="96"/>
        <v>2.0737872469496211E-4</v>
      </c>
      <c r="L454" s="12">
        <v>452</v>
      </c>
      <c r="M454" s="12">
        <f t="shared" ref="M454:M508" ca="1" si="103">F454</f>
        <v>10.001880805117104</v>
      </c>
      <c r="N454" s="1">
        <f t="shared" ca="1" si="101"/>
        <v>9.9751908005444552</v>
      </c>
      <c r="O454" s="12">
        <f t="shared" ca="1" si="102"/>
        <v>2.6690004572648363E-2</v>
      </c>
      <c r="P454" s="12">
        <f t="shared" ref="P454:P508" ca="1" si="104">(1-R454)*S454+R454*M454</f>
        <v>9.9779534362240785</v>
      </c>
      <c r="Q454" s="12">
        <f t="shared" ref="Q454:Q508" si="105">(1-R454)*T454</f>
        <v>4.4150110375275944E-4</v>
      </c>
      <c r="R454" s="12">
        <f t="shared" ref="R454:R508" si="106">T454/(T454+$W$14)</f>
        <v>2.2075055187637973E-3</v>
      </c>
      <c r="S454" s="12">
        <f t="shared" ref="S454:S508" ca="1" si="107">P453</f>
        <v>9.9779004995672356</v>
      </c>
      <c r="T454" s="12">
        <f t="shared" ref="T454:T508" si="108">Q453+$W$15</f>
        <v>4.4247787610619474E-4</v>
      </c>
    </row>
    <row r="455" spans="5:20">
      <c r="E455" s="1">
        <v>452</v>
      </c>
      <c r="F455" s="1">
        <f t="shared" ca="1" si="98"/>
        <v>10.001222897219325</v>
      </c>
      <c r="G455" s="1">
        <f t="shared" ca="1" si="97"/>
        <v>10.000173880993776</v>
      </c>
      <c r="H455" s="7">
        <f t="shared" ca="1" si="99"/>
        <v>10.00018145085645</v>
      </c>
      <c r="I455" s="1">
        <f t="shared" ca="1" si="100"/>
        <v>1.0414463628745096E-3</v>
      </c>
      <c r="J455">
        <f t="shared" ca="1" si="96"/>
        <v>2.683007983335983E-4</v>
      </c>
      <c r="L455" s="12">
        <v>453</v>
      </c>
      <c r="M455" s="12">
        <f t="shared" ca="1" si="103"/>
        <v>10.001222897219325</v>
      </c>
      <c r="N455" s="1">
        <f t="shared" ca="1" si="101"/>
        <v>9.9752526398524974</v>
      </c>
      <c r="O455" s="12">
        <f t="shared" ca="1" si="102"/>
        <v>2.5970257366827454E-2</v>
      </c>
      <c r="P455" s="12">
        <f t="shared" ca="1" si="104"/>
        <v>9.9780046905434503</v>
      </c>
      <c r="Q455" s="12">
        <f t="shared" si="105"/>
        <v>4.405286343612335E-4</v>
      </c>
      <c r="R455" s="12">
        <f t="shared" si="106"/>
        <v>2.2026431718061676E-3</v>
      </c>
      <c r="S455" s="12">
        <f t="shared" ca="1" si="107"/>
        <v>9.9779534362240785</v>
      </c>
      <c r="T455" s="12">
        <f t="shared" si="108"/>
        <v>4.4150110375275944E-4</v>
      </c>
    </row>
    <row r="456" spans="5:20">
      <c r="E456" s="1">
        <v>453</v>
      </c>
      <c r="F456" s="1">
        <f t="shared" ca="1" si="98"/>
        <v>10.000502052173218</v>
      </c>
      <c r="G456" s="1">
        <f t="shared" ca="1" si="97"/>
        <v>10.002032798370404</v>
      </c>
      <c r="H456" s="7">
        <f t="shared" ca="1" si="99"/>
        <v>10.001107124613426</v>
      </c>
      <c r="I456" s="1">
        <f t="shared" ca="1" si="100"/>
        <v>-6.0507244020868711E-4</v>
      </c>
      <c r="J456">
        <f t="shared" ref="J456:J515" ca="1" si="109">AVERAGE(I452:I461)</f>
        <v>4.4402403178267491E-5</v>
      </c>
      <c r="L456" s="12">
        <v>454</v>
      </c>
      <c r="M456" s="12">
        <f t="shared" ca="1" si="103"/>
        <v>10.000502052173218</v>
      </c>
      <c r="N456" s="1">
        <f t="shared" ca="1" si="101"/>
        <v>9.9753187637006899</v>
      </c>
      <c r="O456" s="12">
        <f t="shared" ca="1" si="102"/>
        <v>2.5183288472527821E-2</v>
      </c>
      <c r="P456" s="12">
        <f t="shared" ca="1" si="104"/>
        <v>9.9780541352942844</v>
      </c>
      <c r="Q456" s="12">
        <f t="shared" si="105"/>
        <v>4.3956043956043956E-4</v>
      </c>
      <c r="R456" s="12">
        <f t="shared" si="106"/>
        <v>2.1978021978021978E-3</v>
      </c>
      <c r="S456" s="12">
        <f t="shared" ca="1" si="107"/>
        <v>9.9780046905434503</v>
      </c>
      <c r="T456" s="12">
        <f t="shared" si="108"/>
        <v>4.405286343612335E-4</v>
      </c>
    </row>
    <row r="457" spans="5:20">
      <c r="E457" s="1">
        <v>454</v>
      </c>
      <c r="F457" s="1">
        <f t="shared" ca="1" si="98"/>
        <v>9.9999192855493337</v>
      </c>
      <c r="G457" s="1">
        <f t="shared" ca="1" si="97"/>
        <v>9.9998161957287959</v>
      </c>
      <c r="H457" s="7">
        <f t="shared" ca="1" si="99"/>
        <v>10.000461660171112</v>
      </c>
      <c r="I457" s="1">
        <f t="shared" ca="1" si="100"/>
        <v>-5.4237462177830764E-4</v>
      </c>
      <c r="J457">
        <f t="shared" ca="1" si="109"/>
        <v>7.9447213976457931E-5</v>
      </c>
      <c r="L457" s="12">
        <v>455</v>
      </c>
      <c r="M457" s="12">
        <f t="shared" ca="1" si="103"/>
        <v>9.9999192855493337</v>
      </c>
      <c r="N457" s="1">
        <f t="shared" ca="1" si="101"/>
        <v>9.9753791022032203</v>
      </c>
      <c r="O457" s="12">
        <f t="shared" ca="1" si="102"/>
        <v>2.4540183346113409E-2</v>
      </c>
      <c r="P457" s="12">
        <f t="shared" ca="1" si="104"/>
        <v>9.9781020851851938</v>
      </c>
      <c r="Q457" s="12">
        <f t="shared" si="105"/>
        <v>4.3859649122807018E-4</v>
      </c>
      <c r="R457" s="12">
        <f t="shared" si="106"/>
        <v>2.1929824561403508E-3</v>
      </c>
      <c r="S457" s="12">
        <f t="shared" ca="1" si="107"/>
        <v>9.9780541352942844</v>
      </c>
      <c r="T457" s="12">
        <f t="shared" si="108"/>
        <v>4.3956043956043956E-4</v>
      </c>
    </row>
    <row r="458" spans="5:20">
      <c r="E458" s="1">
        <v>455</v>
      </c>
      <c r="F458" s="1">
        <f t="shared" ca="1" si="98"/>
        <v>10.000841126866518</v>
      </c>
      <c r="G458" s="1">
        <f t="shared" ca="1" si="97"/>
        <v>10.000041468925613</v>
      </c>
      <c r="H458" s="7">
        <f t="shared" ca="1" si="99"/>
        <v>10.000251564548362</v>
      </c>
      <c r="I458" s="1">
        <f t="shared" ca="1" si="100"/>
        <v>5.8956231815621152E-4</v>
      </c>
      <c r="J458">
        <f t="shared" ca="1" si="109"/>
        <v>-9.0156536734298237E-5</v>
      </c>
      <c r="L458" s="12">
        <v>456</v>
      </c>
      <c r="M458" s="12">
        <f t="shared" ca="1" si="103"/>
        <v>10.000841126866518</v>
      </c>
      <c r="N458" s="1">
        <f t="shared" ca="1" si="101"/>
        <v>9.9754396976988531</v>
      </c>
      <c r="O458" s="12">
        <f t="shared" ca="1" si="102"/>
        <v>2.5401429167665412E-2</v>
      </c>
      <c r="P458" s="12">
        <f t="shared" ca="1" si="104"/>
        <v>9.978151842387998</v>
      </c>
      <c r="Q458" s="12">
        <f t="shared" si="105"/>
        <v>4.3763676148796501E-4</v>
      </c>
      <c r="R458" s="12">
        <f t="shared" si="106"/>
        <v>2.1881838074398249E-3</v>
      </c>
      <c r="S458" s="12">
        <f t="shared" ca="1" si="107"/>
        <v>9.9781020851851938</v>
      </c>
      <c r="T458" s="12">
        <f t="shared" si="108"/>
        <v>4.3859649122807018E-4</v>
      </c>
    </row>
    <row r="459" spans="5:20">
      <c r="E459" s="1">
        <v>456</v>
      </c>
      <c r="F459" s="1">
        <f t="shared" ca="1" si="98"/>
        <v>9.9981271229112139</v>
      </c>
      <c r="G459" s="1">
        <f t="shared" ca="1" si="97"/>
        <v>10.00199464335355</v>
      </c>
      <c r="H459" s="7">
        <f t="shared" ca="1" si="99"/>
        <v>10.001123103950956</v>
      </c>
      <c r="I459" s="1">
        <f t="shared" ca="1" si="100"/>
        <v>-2.9959810397421904E-3</v>
      </c>
      <c r="J459">
        <f t="shared" ca="1" si="109"/>
        <v>-4.529213508115859E-4</v>
      </c>
      <c r="L459" s="12">
        <v>457</v>
      </c>
      <c r="M459" s="12">
        <f t="shared" ca="1" si="103"/>
        <v>9.9981271229112139</v>
      </c>
      <c r="N459" s="1">
        <f t="shared" ca="1" si="101"/>
        <v>9.975504783349967</v>
      </c>
      <c r="O459" s="12">
        <f t="shared" ca="1" si="102"/>
        <v>2.2622339561246818E-2</v>
      </c>
      <c r="P459" s="12">
        <f t="shared" ca="1" si="104"/>
        <v>9.9781954565376125</v>
      </c>
      <c r="Q459" s="12">
        <f t="shared" si="105"/>
        <v>4.3668122270742364E-4</v>
      </c>
      <c r="R459" s="12">
        <f t="shared" si="106"/>
        <v>2.1834061135371178E-3</v>
      </c>
      <c r="S459" s="12">
        <f t="shared" ca="1" si="107"/>
        <v>9.978151842387998</v>
      </c>
      <c r="T459" s="12">
        <f t="shared" si="108"/>
        <v>4.3763676148796501E-4</v>
      </c>
    </row>
    <row r="460" spans="5:20">
      <c r="E460" s="1">
        <v>457</v>
      </c>
      <c r="F460" s="1">
        <f t="shared" ca="1" si="98"/>
        <v>10.000622878848493</v>
      </c>
      <c r="G460" s="1">
        <f t="shared" ca="1" si="97"/>
        <v>10.000469897625457</v>
      </c>
      <c r="H460" s="7">
        <f t="shared" ca="1" si="99"/>
        <v>10.000796500788207</v>
      </c>
      <c r="I460" s="1">
        <f t="shared" ca="1" si="100"/>
        <v>-1.7362193971415252E-4</v>
      </c>
      <c r="J460">
        <f t="shared" ca="1" si="109"/>
        <v>-6.208671248902675E-4</v>
      </c>
      <c r="L460" s="12">
        <v>458</v>
      </c>
      <c r="M460" s="12">
        <f t="shared" ca="1" si="103"/>
        <v>10.000622878848493</v>
      </c>
      <c r="N460" s="1">
        <f t="shared" ca="1" si="101"/>
        <v>9.975565822749175</v>
      </c>
      <c r="O460" s="12">
        <f t="shared" ca="1" si="102"/>
        <v>2.5057056099317521E-2</v>
      </c>
      <c r="P460" s="12">
        <f t="shared" ca="1" si="104"/>
        <v>9.978244318024128</v>
      </c>
      <c r="Q460" s="12">
        <f t="shared" si="105"/>
        <v>4.3572984749455342E-4</v>
      </c>
      <c r="R460" s="12">
        <f t="shared" si="106"/>
        <v>2.1786492374727671E-3</v>
      </c>
      <c r="S460" s="12">
        <f t="shared" ca="1" si="107"/>
        <v>9.9781954565376125</v>
      </c>
      <c r="T460" s="12">
        <f t="shared" si="108"/>
        <v>4.3668122270742364E-4</v>
      </c>
    </row>
    <row r="461" spans="5:20">
      <c r="E461" s="1">
        <v>458</v>
      </c>
      <c r="F461" s="1">
        <f t="shared" ca="1" si="98"/>
        <v>10.000634423885069</v>
      </c>
      <c r="G461" s="1">
        <f t="shared" ca="1" si="97"/>
        <v>9.9994799294050747</v>
      </c>
      <c r="H461" s="7">
        <f t="shared" ca="1" si="99"/>
        <v>10.000138215096641</v>
      </c>
      <c r="I461" s="1">
        <f t="shared" ca="1" si="100"/>
        <v>4.9620878842837612E-4</v>
      </c>
      <c r="J461">
        <f t="shared" ca="1" si="109"/>
        <v>-4.3667691898932051E-4</v>
      </c>
      <c r="L461" s="12">
        <v>459</v>
      </c>
      <c r="M461" s="12">
        <f t="shared" ca="1" si="103"/>
        <v>10.000634423885069</v>
      </c>
      <c r="N461" s="1">
        <f t="shared" ca="1" si="101"/>
        <v>9.9756241498385787</v>
      </c>
      <c r="O461" s="12">
        <f t="shared" ca="1" si="102"/>
        <v>2.5010274046490366E-2</v>
      </c>
      <c r="P461" s="12">
        <f t="shared" ca="1" si="104"/>
        <v>9.9782929921673027</v>
      </c>
      <c r="Q461" s="12">
        <f t="shared" si="105"/>
        <v>4.3478260869565224E-4</v>
      </c>
      <c r="R461" s="12">
        <f t="shared" si="106"/>
        <v>2.1739130434782609E-3</v>
      </c>
      <c r="S461" s="12">
        <f t="shared" ca="1" si="107"/>
        <v>9.978244318024128</v>
      </c>
      <c r="T461" s="12">
        <f t="shared" si="108"/>
        <v>4.3572984749455342E-4</v>
      </c>
    </row>
    <row r="462" spans="5:20">
      <c r="E462" s="1">
        <v>459</v>
      </c>
      <c r="F462" s="1">
        <f t="shared" ca="1" si="98"/>
        <v>10.00028951004472</v>
      </c>
      <c r="G462" s="1">
        <f t="shared" ca="1" si="97"/>
        <v>10.00041165898889</v>
      </c>
      <c r="H462" s="7">
        <f t="shared" ca="1" si="99"/>
        <v>10.000274937042764</v>
      </c>
      <c r="I462" s="1">
        <f t="shared" ca="1" si="100"/>
        <v>1.4573001955398013E-5</v>
      </c>
      <c r="J462">
        <f t="shared" ca="1" si="109"/>
        <v>-3.207222922979369E-4</v>
      </c>
      <c r="L462" s="12">
        <v>460</v>
      </c>
      <c r="M462" s="12">
        <f t="shared" ca="1" si="103"/>
        <v>10.00028951004472</v>
      </c>
      <c r="N462" s="1">
        <f t="shared" ca="1" si="101"/>
        <v>9.9756844600798207</v>
      </c>
      <c r="O462" s="12">
        <f t="shared" ca="1" si="102"/>
        <v>2.4605049964899095E-2</v>
      </c>
      <c r="P462" s="12">
        <f t="shared" ca="1" si="104"/>
        <v>9.9783407069566259</v>
      </c>
      <c r="Q462" s="12">
        <f t="shared" si="105"/>
        <v>4.3383947939262482E-4</v>
      </c>
      <c r="R462" s="12">
        <f t="shared" si="106"/>
        <v>2.1691973969631241E-3</v>
      </c>
      <c r="S462" s="12">
        <f t="shared" ca="1" si="107"/>
        <v>9.9782929921673027</v>
      </c>
      <c r="T462" s="12">
        <f t="shared" si="108"/>
        <v>4.3478260869565224E-4</v>
      </c>
    </row>
    <row r="463" spans="5:20">
      <c r="E463" s="1">
        <v>460</v>
      </c>
      <c r="F463" s="1">
        <f t="shared" ca="1" si="98"/>
        <v>9.9997941452399211</v>
      </c>
      <c r="G463" s="1">
        <f t="shared" ca="1" si="97"/>
        <v>10.000149533827662</v>
      </c>
      <c r="H463" s="7">
        <f t="shared" ca="1" si="99"/>
        <v>10.000212235435214</v>
      </c>
      <c r="I463" s="1">
        <f t="shared" ca="1" si="100"/>
        <v>-4.1809019529281954E-4</v>
      </c>
      <c r="J463">
        <f t="shared" ca="1" si="109"/>
        <v>-3.9604161743369561E-4</v>
      </c>
      <c r="L463" s="12">
        <v>461</v>
      </c>
      <c r="M463" s="12">
        <f t="shared" ca="1" si="103"/>
        <v>9.9997941452399211</v>
      </c>
      <c r="N463" s="1">
        <f t="shared" ca="1" si="101"/>
        <v>9.975743841326782</v>
      </c>
      <c r="O463" s="12">
        <f t="shared" ca="1" si="102"/>
        <v>2.4050303913139004E-2</v>
      </c>
      <c r="P463" s="12">
        <f t="shared" ca="1" si="104"/>
        <v>9.9783871429702256</v>
      </c>
      <c r="Q463" s="12">
        <f t="shared" si="105"/>
        <v>4.3290043290043301E-4</v>
      </c>
      <c r="R463" s="12">
        <f t="shared" si="106"/>
        <v>2.1645021645021649E-3</v>
      </c>
      <c r="S463" s="12">
        <f t="shared" ca="1" si="107"/>
        <v>9.9783407069566259</v>
      </c>
      <c r="T463" s="12">
        <f t="shared" si="108"/>
        <v>4.3383947939262482E-4</v>
      </c>
    </row>
    <row r="464" spans="5:20">
      <c r="E464" s="1">
        <v>461</v>
      </c>
      <c r="F464" s="1">
        <f t="shared" ca="1" si="98"/>
        <v>9.9987426397993868</v>
      </c>
      <c r="G464" s="1">
        <f t="shared" ca="1" si="97"/>
        <v>10.001144771649148</v>
      </c>
      <c r="H464" s="7">
        <f t="shared" ca="1" si="99"/>
        <v>10.000678503542181</v>
      </c>
      <c r="I464" s="1">
        <f t="shared" ca="1" si="100"/>
        <v>-1.9358637427941972E-3</v>
      </c>
      <c r="J464">
        <f t="shared" ca="1" si="109"/>
        <v>-2.2626509816863204E-4</v>
      </c>
      <c r="L464" s="12">
        <v>462</v>
      </c>
      <c r="M464" s="12">
        <f t="shared" ca="1" si="103"/>
        <v>9.9987426397993868</v>
      </c>
      <c r="N464" s="1">
        <f t="shared" ca="1" si="101"/>
        <v>9.9758053447900306</v>
      </c>
      <c r="O464" s="12">
        <f t="shared" ca="1" si="102"/>
        <v>2.2937295009356262E-2</v>
      </c>
      <c r="P464" s="12">
        <f t="shared" ca="1" si="104"/>
        <v>9.9784311073262284</v>
      </c>
      <c r="Q464" s="12">
        <f t="shared" si="105"/>
        <v>4.3196544276457894E-4</v>
      </c>
      <c r="R464" s="12">
        <f t="shared" si="106"/>
        <v>2.1598272138228947E-3</v>
      </c>
      <c r="S464" s="12">
        <f t="shared" ca="1" si="107"/>
        <v>9.9783871429702256</v>
      </c>
      <c r="T464" s="12">
        <f t="shared" si="108"/>
        <v>4.3290043290043301E-4</v>
      </c>
    </row>
    <row r="465" spans="5:20">
      <c r="E465" s="1">
        <v>462</v>
      </c>
      <c r="F465" s="1">
        <f t="shared" ca="1" si="98"/>
        <v>9.9997951215306955</v>
      </c>
      <c r="G465" s="1">
        <f t="shared" ca="1" si="97"/>
        <v>10.000187762275035</v>
      </c>
      <c r="H465" s="7">
        <f t="shared" ca="1" si="99"/>
        <v>10.000433132908608</v>
      </c>
      <c r="I465" s="1">
        <f t="shared" ca="1" si="100"/>
        <v>-6.3801137791230644E-4</v>
      </c>
      <c r="J465">
        <f t="shared" ca="1" si="109"/>
        <v>-1.1943728942007681E-4</v>
      </c>
      <c r="L465" s="12">
        <v>463</v>
      </c>
      <c r="M465" s="12">
        <f t="shared" ca="1" si="103"/>
        <v>9.9997951215306955</v>
      </c>
      <c r="N465" s="1">
        <f t="shared" ca="1" si="101"/>
        <v>9.9758642395182537</v>
      </c>
      <c r="O465" s="12">
        <f t="shared" ca="1" si="102"/>
        <v>2.3930882012441757E-2</v>
      </c>
      <c r="P465" s="12">
        <f t="shared" ca="1" si="104"/>
        <v>9.9784771504602894</v>
      </c>
      <c r="Q465" s="12">
        <f t="shared" si="105"/>
        <v>4.3103448275862079E-4</v>
      </c>
      <c r="R465" s="12">
        <f t="shared" si="106"/>
        <v>2.1551724137931039E-3</v>
      </c>
      <c r="S465" s="12">
        <f t="shared" ca="1" si="107"/>
        <v>9.9784311073262284</v>
      </c>
      <c r="T465" s="12">
        <f t="shared" si="108"/>
        <v>4.3196544276457894E-4</v>
      </c>
    </row>
    <row r="466" spans="5:20">
      <c r="E466" s="1">
        <v>463</v>
      </c>
      <c r="F466" s="1">
        <f t="shared" ca="1" si="98"/>
        <v>10.000971665469804</v>
      </c>
      <c r="G466" s="1">
        <f t="shared" ca="1" si="97"/>
        <v>9.9990365387933977</v>
      </c>
      <c r="H466" s="7">
        <f t="shared" ca="1" si="99"/>
        <v>9.9997348358510028</v>
      </c>
      <c r="I466" s="1">
        <f t="shared" ca="1" si="100"/>
        <v>1.2368296188007832E-3</v>
      </c>
      <c r="J466">
        <f t="shared" ca="1" si="109"/>
        <v>-2.3786582955658274E-4</v>
      </c>
      <c r="L466" s="12">
        <v>464</v>
      </c>
      <c r="M466" s="12">
        <f t="shared" ca="1" si="103"/>
        <v>10.000971665469804</v>
      </c>
      <c r="N466" s="1">
        <f t="shared" ca="1" si="101"/>
        <v>9.9759200763839768</v>
      </c>
      <c r="O466" s="12">
        <f t="shared" ca="1" si="102"/>
        <v>2.505158908582672E-2</v>
      </c>
      <c r="P466" s="12">
        <f t="shared" ca="1" si="104"/>
        <v>9.9785255257613841</v>
      </c>
      <c r="Q466" s="12">
        <f t="shared" si="105"/>
        <v>4.3010752688172054E-4</v>
      </c>
      <c r="R466" s="12">
        <f t="shared" si="106"/>
        <v>2.1505376344086026E-3</v>
      </c>
      <c r="S466" s="12">
        <f t="shared" ca="1" si="107"/>
        <v>9.9784771504602894</v>
      </c>
      <c r="T466" s="12">
        <f t="shared" si="108"/>
        <v>4.3103448275862079E-4</v>
      </c>
    </row>
    <row r="467" spans="5:20">
      <c r="E467" s="1">
        <v>464</v>
      </c>
      <c r="F467" s="1">
        <f t="shared" ca="1" si="98"/>
        <v>10.00085220479354</v>
      </c>
      <c r="G467" s="1">
        <f t="shared" ca="1" si="97"/>
        <v>10.000735230445807</v>
      </c>
      <c r="H467" s="7">
        <f t="shared" ca="1" si="99"/>
        <v>10.000235033148405</v>
      </c>
      <c r="I467" s="1">
        <f t="shared" ca="1" si="100"/>
        <v>6.1717164513552802E-4</v>
      </c>
      <c r="J467">
        <f t="shared" ca="1" si="109"/>
        <v>-2.7033004759910992E-4</v>
      </c>
      <c r="L467" s="12">
        <v>465</v>
      </c>
      <c r="M467" s="12">
        <f t="shared" ca="1" si="103"/>
        <v>10.00085220479354</v>
      </c>
      <c r="N467" s="1">
        <f t="shared" ca="1" si="101"/>
        <v>9.9759797281966254</v>
      </c>
      <c r="O467" s="12">
        <f t="shared" ca="1" si="102"/>
        <v>2.487247659691505E-2</v>
      </c>
      <c r="P467" s="12">
        <f t="shared" ca="1" si="104"/>
        <v>9.9785734370897785</v>
      </c>
      <c r="Q467" s="12">
        <f t="shared" si="105"/>
        <v>4.2918454935622326E-4</v>
      </c>
      <c r="R467" s="12">
        <f t="shared" si="106"/>
        <v>2.1459227467811163E-3</v>
      </c>
      <c r="S467" s="12">
        <f t="shared" ca="1" si="107"/>
        <v>9.9785255257613841</v>
      </c>
      <c r="T467" s="12">
        <f t="shared" si="108"/>
        <v>4.3010752688172054E-4</v>
      </c>
    </row>
    <row r="468" spans="5:20">
      <c r="E468" s="1">
        <v>465</v>
      </c>
      <c r="F468" s="1">
        <f t="shared" ca="1" si="98"/>
        <v>9.9992730045198073</v>
      </c>
      <c r="G468" s="1">
        <f t="shared" ca="1" si="97"/>
        <v>9.9986382377576142</v>
      </c>
      <c r="H468" s="7">
        <f t="shared" ca="1" si="99"/>
        <v>9.9994366354530086</v>
      </c>
      <c r="I468" s="1">
        <f t="shared" ca="1" si="100"/>
        <v>-1.6363093320137523E-4</v>
      </c>
      <c r="J468">
        <f t="shared" ca="1" si="109"/>
        <v>-2.3168753001066023E-4</v>
      </c>
      <c r="L468" s="12">
        <v>466</v>
      </c>
      <c r="M468" s="12">
        <f t="shared" ca="1" si="103"/>
        <v>9.9992730045198073</v>
      </c>
      <c r="N468" s="1">
        <f t="shared" ca="1" si="101"/>
        <v>9.9760340651500101</v>
      </c>
      <c r="O468" s="12">
        <f t="shared" ca="1" si="102"/>
        <v>2.3238939369797151E-2</v>
      </c>
      <c r="P468" s="12">
        <f t="shared" ca="1" si="104"/>
        <v>9.9786177616453031</v>
      </c>
      <c r="Q468" s="12">
        <f t="shared" si="105"/>
        <v>4.2826552462526775E-4</v>
      </c>
      <c r="R468" s="12">
        <f t="shared" si="106"/>
        <v>2.1413276231263384E-3</v>
      </c>
      <c r="S468" s="12">
        <f t="shared" ca="1" si="107"/>
        <v>9.9785734370897785</v>
      </c>
      <c r="T468" s="12">
        <f t="shared" si="108"/>
        <v>4.2918454935622326E-4</v>
      </c>
    </row>
    <row r="469" spans="5:20">
      <c r="E469" s="1">
        <v>466</v>
      </c>
      <c r="F469" s="1">
        <f t="shared" ca="1" si="98"/>
        <v>9.9981187184155633</v>
      </c>
      <c r="G469" s="1">
        <f t="shared" ca="1" si="97"/>
        <v>9.9993972330723029</v>
      </c>
      <c r="H469" s="7">
        <f t="shared" ca="1" si="99"/>
        <v>9.9994169342626549</v>
      </c>
      <c r="I469" s="1">
        <f t="shared" ca="1" si="100"/>
        <v>-1.298215847091555E-3</v>
      </c>
      <c r="J469">
        <f t="shared" ca="1" si="109"/>
        <v>3.9425059554787367E-5</v>
      </c>
      <c r="L469" s="12">
        <v>467</v>
      </c>
      <c r="M469" s="12">
        <f t="shared" ca="1" si="103"/>
        <v>9.9981187184155633</v>
      </c>
      <c r="N469" s="1">
        <f t="shared" ca="1" si="101"/>
        <v>9.976089957896237</v>
      </c>
      <c r="O469" s="12">
        <f t="shared" ca="1" si="102"/>
        <v>2.202876051932634E-2</v>
      </c>
      <c r="P469" s="12">
        <f t="shared" ca="1" si="104"/>
        <v>9.9786594303563501</v>
      </c>
      <c r="Q469" s="12">
        <f t="shared" si="105"/>
        <v>4.2735042735042746E-4</v>
      </c>
      <c r="R469" s="12">
        <f t="shared" si="106"/>
        <v>2.136752136752137E-3</v>
      </c>
      <c r="S469" s="12">
        <f t="shared" ca="1" si="107"/>
        <v>9.9786177616453031</v>
      </c>
      <c r="T469" s="12">
        <f t="shared" si="108"/>
        <v>4.2826552462526775E-4</v>
      </c>
    </row>
    <row r="470" spans="5:20">
      <c r="E470" s="1">
        <v>467</v>
      </c>
      <c r="F470" s="1">
        <f t="shared" ca="1" si="98"/>
        <v>10.000994826526249</v>
      </c>
      <c r="G470" s="1">
        <f t="shared" ca="1" si="97"/>
        <v>10.000783406494302</v>
      </c>
      <c r="H470" s="7">
        <f t="shared" ca="1" si="99"/>
        <v>10.000100170378477</v>
      </c>
      <c r="I470" s="1">
        <f t="shared" ca="1" si="100"/>
        <v>8.946561477713999E-4</v>
      </c>
      <c r="J470">
        <f t="shared" ca="1" si="109"/>
        <v>3.8437183303319244E-4</v>
      </c>
      <c r="L470" s="12">
        <v>468</v>
      </c>
      <c r="M470" s="12">
        <f t="shared" ca="1" si="103"/>
        <v>10.000994826526249</v>
      </c>
      <c r="N470" s="1">
        <f t="shared" ca="1" si="101"/>
        <v>9.976148892141099</v>
      </c>
      <c r="O470" s="12">
        <f t="shared" ca="1" si="102"/>
        <v>2.4845934385149704E-2</v>
      </c>
      <c r="P470" s="12">
        <f t="shared" ca="1" si="104"/>
        <v>9.9787070538023421</v>
      </c>
      <c r="Q470" s="12">
        <f t="shared" si="105"/>
        <v>4.2643923240938175E-4</v>
      </c>
      <c r="R470" s="12">
        <f t="shared" si="106"/>
        <v>2.1321961620469087E-3</v>
      </c>
      <c r="S470" s="12">
        <f t="shared" ca="1" si="107"/>
        <v>9.9786594303563501</v>
      </c>
      <c r="T470" s="12">
        <f t="shared" si="108"/>
        <v>4.2735042735042746E-4</v>
      </c>
    </row>
    <row r="471" spans="5:20">
      <c r="E471" s="1">
        <v>468</v>
      </c>
      <c r="F471" s="1">
        <f t="shared" ca="1" si="98"/>
        <v>9.9997997920742012</v>
      </c>
      <c r="G471" s="1">
        <f t="shared" ca="1" si="97"/>
        <v>10.0008755669958</v>
      </c>
      <c r="H471" s="7">
        <f t="shared" ca="1" si="99"/>
        <v>10.000487868687138</v>
      </c>
      <c r="I471" s="1">
        <f t="shared" ca="1" si="100"/>
        <v>-6.8807661293668332E-4</v>
      </c>
      <c r="J471">
        <f t="shared" ca="1" si="109"/>
        <v>3.1627319875564551E-4</v>
      </c>
      <c r="L471" s="12">
        <v>469</v>
      </c>
      <c r="M471" s="12">
        <f t="shared" ca="1" si="103"/>
        <v>9.9997997920742012</v>
      </c>
      <c r="N471" s="1">
        <f t="shared" ca="1" si="101"/>
        <v>9.9762077651764685</v>
      </c>
      <c r="O471" s="12">
        <f t="shared" ca="1" si="102"/>
        <v>2.3592026897732765E-2</v>
      </c>
      <c r="P471" s="12">
        <f t="shared" ca="1" si="104"/>
        <v>9.978751931968878</v>
      </c>
      <c r="Q471" s="12">
        <f t="shared" si="105"/>
        <v>4.2553191489361713E-4</v>
      </c>
      <c r="R471" s="12">
        <f t="shared" si="106"/>
        <v>2.1276595744680856E-3</v>
      </c>
      <c r="S471" s="12">
        <f t="shared" ca="1" si="107"/>
        <v>9.9787070538023421</v>
      </c>
      <c r="T471" s="12">
        <f t="shared" si="108"/>
        <v>4.2643923240938175E-4</v>
      </c>
    </row>
    <row r="472" spans="5:20">
      <c r="E472" s="1">
        <v>469</v>
      </c>
      <c r="F472" s="1">
        <f t="shared" ca="1" si="98"/>
        <v>9.9994680443128505</v>
      </c>
      <c r="G472" s="1">
        <f t="shared" ca="1" si="97"/>
        <v>9.9990683582955029</v>
      </c>
      <c r="H472" s="7">
        <f t="shared" ca="1" si="99"/>
        <v>9.9997781134913204</v>
      </c>
      <c r="I472" s="1">
        <f t="shared" ca="1" si="100"/>
        <v>-3.1006917846987392E-4</v>
      </c>
      <c r="J472">
        <f t="shared" ca="1" si="109"/>
        <v>1.500351502233599E-4</v>
      </c>
      <c r="L472" s="12">
        <v>470</v>
      </c>
      <c r="M472" s="12">
        <f t="shared" ca="1" si="103"/>
        <v>9.9994680443128505</v>
      </c>
      <c r="N472" s="1">
        <f t="shared" ca="1" si="101"/>
        <v>9.9762620658727119</v>
      </c>
      <c r="O472" s="12">
        <f t="shared" ca="1" si="102"/>
        <v>2.3205978440138608E-2</v>
      </c>
      <c r="P472" s="12">
        <f t="shared" ca="1" si="104"/>
        <v>9.9787959152222623</v>
      </c>
      <c r="Q472" s="12">
        <f t="shared" si="105"/>
        <v>4.2462845010615724E-4</v>
      </c>
      <c r="R472" s="12">
        <f t="shared" si="106"/>
        <v>2.123142250530786E-3</v>
      </c>
      <c r="S472" s="12">
        <f t="shared" ca="1" si="107"/>
        <v>9.978751931968878</v>
      </c>
      <c r="T472" s="12">
        <f t="shared" si="108"/>
        <v>4.2553191489361713E-4</v>
      </c>
    </row>
    <row r="473" spans="5:20">
      <c r="E473" s="1">
        <v>470</v>
      </c>
      <c r="F473" s="1">
        <f t="shared" ca="1" si="98"/>
        <v>10.000179252326435</v>
      </c>
      <c r="G473" s="1">
        <f t="shared" ca="1" si="97"/>
        <v>10.000643721200367</v>
      </c>
      <c r="H473" s="7">
        <f t="shared" ca="1" si="99"/>
        <v>10.000210917345843</v>
      </c>
      <c r="I473" s="1">
        <f t="shared" ca="1" si="100"/>
        <v>-3.1665019408322337E-5</v>
      </c>
      <c r="J473">
        <f t="shared" ca="1" si="109"/>
        <v>1.6658734162717793E-4</v>
      </c>
      <c r="L473" s="12">
        <v>471</v>
      </c>
      <c r="M473" s="12">
        <f t="shared" ca="1" si="103"/>
        <v>10.000179252326435</v>
      </c>
      <c r="N473" s="1">
        <f t="shared" ca="1" si="101"/>
        <v>9.976319842307138</v>
      </c>
      <c r="O473" s="12">
        <f t="shared" ca="1" si="102"/>
        <v>2.385941001929659E-2</v>
      </c>
      <c r="P473" s="12">
        <f t="shared" ca="1" si="104"/>
        <v>9.9788412189025664</v>
      </c>
      <c r="Q473" s="12">
        <f t="shared" si="105"/>
        <v>4.2372881355932218E-4</v>
      </c>
      <c r="R473" s="12">
        <f t="shared" si="106"/>
        <v>2.1186440677966106E-3</v>
      </c>
      <c r="S473" s="12">
        <f t="shared" ca="1" si="107"/>
        <v>9.9787959152222623</v>
      </c>
      <c r="T473" s="12">
        <f t="shared" si="108"/>
        <v>4.2462845010615724E-4</v>
      </c>
    </row>
    <row r="474" spans="5:20">
      <c r="E474" s="1">
        <v>471</v>
      </c>
      <c r="F474" s="1">
        <f t="shared" ca="1" si="98"/>
        <v>10.000172687964227</v>
      </c>
      <c r="G474" s="1">
        <f t="shared" ca="1" si="97"/>
        <v>9.9985839342768905</v>
      </c>
      <c r="H474" s="7">
        <f t="shared" ca="1" si="99"/>
        <v>9.9993974258113667</v>
      </c>
      <c r="I474" s="1">
        <f t="shared" ca="1" si="100"/>
        <v>7.7526215286027877E-4</v>
      </c>
      <c r="J474">
        <f t="shared" ca="1" si="109"/>
        <v>1.6770489669593047E-4</v>
      </c>
      <c r="L474" s="12">
        <v>472</v>
      </c>
      <c r="M474" s="12">
        <f t="shared" ca="1" si="103"/>
        <v>10.000172687964227</v>
      </c>
      <c r="N474" s="1">
        <f t="shared" ca="1" si="101"/>
        <v>9.9763724760943013</v>
      </c>
      <c r="O474" s="12">
        <f t="shared" ca="1" si="102"/>
        <v>2.3800211869925647E-2</v>
      </c>
      <c r="P474" s="12">
        <f t="shared" ca="1" si="104"/>
        <v>9.9788863171458253</v>
      </c>
      <c r="Q474" s="12">
        <f t="shared" si="105"/>
        <v>4.2283298097251599E-4</v>
      </c>
      <c r="R474" s="12">
        <f t="shared" si="106"/>
        <v>2.1141649048625798E-3</v>
      </c>
      <c r="S474" s="12">
        <f t="shared" ca="1" si="107"/>
        <v>9.9788412189025664</v>
      </c>
      <c r="T474" s="12">
        <f t="shared" si="108"/>
        <v>4.2372881355932218E-4</v>
      </c>
    </row>
    <row r="475" spans="5:20">
      <c r="E475" s="1">
        <v>472</v>
      </c>
      <c r="F475" s="1">
        <f t="shared" ca="1" si="98"/>
        <v>10.001759798299224</v>
      </c>
      <c r="G475" s="1">
        <f t="shared" ca="1" si="97"/>
        <v>9.9984992580733358</v>
      </c>
      <c r="H475" s="7">
        <f t="shared" ca="1" si="99"/>
        <v>9.9989483419423522</v>
      </c>
      <c r="I475" s="1">
        <f t="shared" ca="1" si="100"/>
        <v>2.8114563568717443E-3</v>
      </c>
      <c r="J475">
        <f t="shared" ca="1" si="109"/>
        <v>5.1084730526973489E-5</v>
      </c>
      <c r="L475" s="12">
        <v>473</v>
      </c>
      <c r="M475" s="12">
        <f t="shared" ca="1" si="103"/>
        <v>10.001759798299224</v>
      </c>
      <c r="N475" s="1">
        <f t="shared" ca="1" si="101"/>
        <v>9.9764246619008556</v>
      </c>
      <c r="O475" s="12">
        <f t="shared" ca="1" si="102"/>
        <v>2.5335136398368263E-2</v>
      </c>
      <c r="P475" s="12">
        <f t="shared" ca="1" si="104"/>
        <v>9.9789345734351791</v>
      </c>
      <c r="Q475" s="12">
        <f t="shared" si="105"/>
        <v>4.2194092827004236E-4</v>
      </c>
      <c r="R475" s="12">
        <f t="shared" si="106"/>
        <v>2.1097046413502117E-3</v>
      </c>
      <c r="S475" s="12">
        <f t="shared" ca="1" si="107"/>
        <v>9.9788863171458253</v>
      </c>
      <c r="T475" s="12">
        <f t="shared" si="108"/>
        <v>4.2283298097251599E-4</v>
      </c>
    </row>
    <row r="476" spans="5:20">
      <c r="E476" s="1">
        <v>473</v>
      </c>
      <c r="F476" s="1">
        <f t="shared" ca="1" si="98"/>
        <v>9.999751230087778</v>
      </c>
      <c r="G476" s="1">
        <f t="shared" ca="1" si="97"/>
        <v>9.9994424316811514</v>
      </c>
      <c r="H476" s="7">
        <f t="shared" ca="1" si="99"/>
        <v>9.9991953868117527</v>
      </c>
      <c r="I476" s="1">
        <f t="shared" ca="1" si="100"/>
        <v>5.5584327602531403E-4</v>
      </c>
      <c r="J476">
        <f t="shared" ca="1" si="109"/>
        <v>1.9151732533551069E-4</v>
      </c>
      <c r="L476" s="12">
        <v>474</v>
      </c>
      <c r="M476" s="12">
        <f t="shared" ca="1" si="103"/>
        <v>9.999751230087778</v>
      </c>
      <c r="N476" s="1">
        <f t="shared" ca="1" si="101"/>
        <v>9.976478821359164</v>
      </c>
      <c r="O476" s="12">
        <f t="shared" ca="1" si="102"/>
        <v>2.3272408728614025E-2</v>
      </c>
      <c r="P476" s="12">
        <f t="shared" ca="1" si="104"/>
        <v>9.9789783979754993</v>
      </c>
      <c r="Q476" s="12">
        <f t="shared" si="105"/>
        <v>4.2105263157894755E-4</v>
      </c>
      <c r="R476" s="12">
        <f t="shared" si="106"/>
        <v>2.1052631578947377E-3</v>
      </c>
      <c r="S476" s="12">
        <f t="shared" ca="1" si="107"/>
        <v>9.9789345734351791</v>
      </c>
      <c r="T476" s="12">
        <f t="shared" si="108"/>
        <v>4.2194092827004236E-4</v>
      </c>
    </row>
    <row r="477" spans="5:20">
      <c r="E477" s="1">
        <v>474</v>
      </c>
      <c r="F477" s="1">
        <f t="shared" ca="1" si="98"/>
        <v>9.998290117938371</v>
      </c>
      <c r="G477" s="1">
        <f t="shared" ca="1" si="97"/>
        <v>9.9994752667453639</v>
      </c>
      <c r="H477" s="7">
        <f t="shared" ca="1" si="99"/>
        <v>9.9993353267785583</v>
      </c>
      <c r="I477" s="1">
        <f t="shared" ca="1" si="100"/>
        <v>-1.0452088401873283E-3</v>
      </c>
      <c r="J477">
        <f t="shared" ca="1" si="109"/>
        <v>4.6856740634524383E-4</v>
      </c>
      <c r="L477" s="12">
        <v>475</v>
      </c>
      <c r="M477" s="12">
        <f t="shared" ca="1" si="103"/>
        <v>9.998290117938371</v>
      </c>
      <c r="N477" s="1">
        <f t="shared" ca="1" si="101"/>
        <v>9.9765328036253287</v>
      </c>
      <c r="O477" s="12">
        <f t="shared" ca="1" si="102"/>
        <v>2.1757314313042286E-2</v>
      </c>
      <c r="P477" s="12">
        <f t="shared" ca="1" si="104"/>
        <v>9.9790189688157565</v>
      </c>
      <c r="Q477" s="12">
        <f t="shared" si="105"/>
        <v>4.2016806722689094E-4</v>
      </c>
      <c r="R477" s="12">
        <f t="shared" si="106"/>
        <v>2.1008403361344546E-3</v>
      </c>
      <c r="S477" s="12">
        <f t="shared" ca="1" si="107"/>
        <v>9.9789783979754993</v>
      </c>
      <c r="T477" s="12">
        <f t="shared" si="108"/>
        <v>4.2105263157894755E-4</v>
      </c>
    </row>
    <row r="478" spans="5:20">
      <c r="E478" s="1">
        <v>475</v>
      </c>
      <c r="F478" s="1">
        <f t="shared" ca="1" si="98"/>
        <v>10.000699417892504</v>
      </c>
      <c r="G478" s="1">
        <f t="shared" ca="1" si="97"/>
        <v>10.002059727044776</v>
      </c>
      <c r="H478" s="7">
        <f t="shared" ca="1" si="99"/>
        <v>10.000697526911667</v>
      </c>
      <c r="I478" s="1">
        <f t="shared" ca="1" si="100"/>
        <v>1.8909808368050562E-6</v>
      </c>
      <c r="J478">
        <f t="shared" ca="1" si="109"/>
        <v>3.2488326455197835E-4</v>
      </c>
      <c r="L478" s="12">
        <v>476</v>
      </c>
      <c r="M478" s="12">
        <f t="shared" ca="1" si="103"/>
        <v>10.000699417892504</v>
      </c>
      <c r="N478" s="1">
        <f t="shared" ca="1" si="101"/>
        <v>9.9765925856473885</v>
      </c>
      <c r="O478" s="12">
        <f t="shared" ca="1" si="102"/>
        <v>2.4106832245115228E-2</v>
      </c>
      <c r="P478" s="12">
        <f t="shared" ca="1" si="104"/>
        <v>9.9790644204909693</v>
      </c>
      <c r="Q478" s="12">
        <f t="shared" si="105"/>
        <v>4.1928721174004212E-4</v>
      </c>
      <c r="R478" s="12">
        <f t="shared" si="106"/>
        <v>2.0964360587002106E-3</v>
      </c>
      <c r="S478" s="12">
        <f t="shared" ca="1" si="107"/>
        <v>9.9790189688157565</v>
      </c>
      <c r="T478" s="12">
        <f t="shared" si="108"/>
        <v>4.2016806722689094E-4</v>
      </c>
    </row>
    <row r="479" spans="5:20">
      <c r="E479" s="1">
        <v>476</v>
      </c>
      <c r="F479" s="1">
        <f t="shared" ca="1" si="98"/>
        <v>9.9991487570217235</v>
      </c>
      <c r="G479" s="1">
        <f t="shared" ca="1" si="97"/>
        <v>10.000174067724588</v>
      </c>
      <c r="H479" s="7">
        <f t="shared" ca="1" si="99"/>
        <v>10.000435797318127</v>
      </c>
      <c r="I479" s="1">
        <f t="shared" ca="1" si="100"/>
        <v>-1.2870402964040295E-3</v>
      </c>
      <c r="J479">
        <f t="shared" ca="1" si="109"/>
        <v>5.425335782172525E-4</v>
      </c>
      <c r="L479" s="12">
        <v>477</v>
      </c>
      <c r="M479" s="12">
        <f t="shared" ca="1" si="103"/>
        <v>9.9991487570217235</v>
      </c>
      <c r="N479" s="1">
        <f t="shared" ca="1" si="101"/>
        <v>9.9766476825681281</v>
      </c>
      <c r="O479" s="12">
        <f t="shared" ca="1" si="102"/>
        <v>2.2501074453595393E-2</v>
      </c>
      <c r="P479" s="12">
        <f t="shared" ca="1" si="104"/>
        <v>9.9791064379314118</v>
      </c>
      <c r="Q479" s="12">
        <f t="shared" si="105"/>
        <v>4.1841004184100438E-4</v>
      </c>
      <c r="R479" s="12">
        <f t="shared" si="106"/>
        <v>2.092050209205022E-3</v>
      </c>
      <c r="S479" s="12">
        <f t="shared" ca="1" si="107"/>
        <v>9.9790644204909693</v>
      </c>
      <c r="T479" s="12">
        <f t="shared" si="108"/>
        <v>4.1928721174004212E-4</v>
      </c>
    </row>
    <row r="480" spans="5:20">
      <c r="E480" s="1">
        <v>477</v>
      </c>
      <c r="F480" s="1">
        <f t="shared" ca="1" si="98"/>
        <v>10.000150152425039</v>
      </c>
      <c r="G480" s="1">
        <f t="shared" ca="1" si="97"/>
        <v>10.000407598559789</v>
      </c>
      <c r="H480" s="7">
        <f t="shared" ca="1" si="99"/>
        <v>10.000421697938958</v>
      </c>
      <c r="I480" s="1">
        <f t="shared" ca="1" si="100"/>
        <v>-2.7154551391816995E-4</v>
      </c>
      <c r="J480">
        <f t="shared" ca="1" si="109"/>
        <v>2.6328808126123703E-4</v>
      </c>
      <c r="L480" s="12">
        <v>478</v>
      </c>
      <c r="M480" s="12">
        <f t="shared" ca="1" si="103"/>
        <v>10.000150152425039</v>
      </c>
      <c r="N480" s="1">
        <f t="shared" ca="1" si="101"/>
        <v>9.9767030669876888</v>
      </c>
      <c r="O480" s="12">
        <f t="shared" ca="1" si="102"/>
        <v>2.3447085437350523E-2</v>
      </c>
      <c r="P480" s="12">
        <f t="shared" ca="1" si="104"/>
        <v>9.9791503705295206</v>
      </c>
      <c r="Q480" s="12">
        <f t="shared" si="105"/>
        <v>4.1753653444676428E-4</v>
      </c>
      <c r="R480" s="12">
        <f t="shared" si="106"/>
        <v>2.0876826722338211E-3</v>
      </c>
      <c r="S480" s="12">
        <f t="shared" ca="1" si="107"/>
        <v>9.9791064379314118</v>
      </c>
      <c r="T480" s="12">
        <f t="shared" si="108"/>
        <v>4.1841004184100438E-4</v>
      </c>
    </row>
    <row r="481" spans="5:20">
      <c r="E481" s="1">
        <v>478</v>
      </c>
      <c r="F481" s="1">
        <f t="shared" ca="1" si="98"/>
        <v>10.000811361387498</v>
      </c>
      <c r="G481" s="1">
        <f t="shared" ca="1" si="97"/>
        <v>9.9997685261657416</v>
      </c>
      <c r="H481" s="7">
        <f t="shared" ca="1" si="99"/>
        <v>10.00009511205235</v>
      </c>
      <c r="I481" s="1">
        <f t="shared" ca="1" si="100"/>
        <v>7.1624933514868871E-4</v>
      </c>
      <c r="J481">
        <f t="shared" ca="1" si="109"/>
        <v>1.7934185068835262E-4</v>
      </c>
      <c r="L481" s="12">
        <v>479</v>
      </c>
      <c r="M481" s="12">
        <f t="shared" ca="1" si="103"/>
        <v>10.000811361387498</v>
      </c>
      <c r="N481" s="1">
        <f t="shared" ca="1" si="101"/>
        <v>9.9767567075904271</v>
      </c>
      <c r="O481" s="12">
        <f t="shared" ca="1" si="102"/>
        <v>2.4054653797071168E-2</v>
      </c>
      <c r="P481" s="12">
        <f t="shared" ca="1" si="104"/>
        <v>9.9791954975938069</v>
      </c>
      <c r="Q481" s="12">
        <f t="shared" si="105"/>
        <v>4.1666666666666686E-4</v>
      </c>
      <c r="R481" s="12">
        <f t="shared" si="106"/>
        <v>2.0833333333333342E-3</v>
      </c>
      <c r="S481" s="12">
        <f t="shared" ca="1" si="107"/>
        <v>9.9791503705295206</v>
      </c>
      <c r="T481" s="12">
        <f t="shared" si="108"/>
        <v>4.1753653444676428E-4</v>
      </c>
    </row>
    <row r="482" spans="5:20">
      <c r="E482" s="1">
        <v>479</v>
      </c>
      <c r="F482" s="1">
        <f t="shared" ca="1" si="98"/>
        <v>10.002482416727982</v>
      </c>
      <c r="G482" s="1">
        <f t="shared" ca="1" si="97"/>
        <v>9.9999488581403604</v>
      </c>
      <c r="H482" s="7">
        <f t="shared" ca="1" si="99"/>
        <v>10.000021985096355</v>
      </c>
      <c r="I482" s="1">
        <f t="shared" ca="1" si="100"/>
        <v>2.4604316316274577E-3</v>
      </c>
      <c r="J482">
        <f t="shared" ca="1" si="109"/>
        <v>3.6910480440361938E-4</v>
      </c>
      <c r="L482" s="12">
        <v>480</v>
      </c>
      <c r="M482" s="12">
        <f t="shared" ca="1" si="103"/>
        <v>10.002482416727982</v>
      </c>
      <c r="N482" s="1">
        <f t="shared" ca="1" si="101"/>
        <v>9.9768105176845108</v>
      </c>
      <c r="O482" s="12">
        <f t="shared" ca="1" si="102"/>
        <v>2.5671899043471669E-2</v>
      </c>
      <c r="P482" s="12">
        <f t="shared" ca="1" si="104"/>
        <v>9.9792439111471012</v>
      </c>
      <c r="Q482" s="12">
        <f t="shared" si="105"/>
        <v>4.1580041580041599E-4</v>
      </c>
      <c r="R482" s="12">
        <f t="shared" si="106"/>
        <v>2.0790020790020796E-3</v>
      </c>
      <c r="S482" s="12">
        <f t="shared" ca="1" si="107"/>
        <v>9.9791954975938069</v>
      </c>
      <c r="T482" s="12">
        <f t="shared" si="108"/>
        <v>4.1666666666666686E-4</v>
      </c>
    </row>
    <row r="483" spans="5:20">
      <c r="E483" s="1">
        <v>480</v>
      </c>
      <c r="F483" s="1">
        <f t="shared" ca="1" si="98"/>
        <v>9.9984502023344373</v>
      </c>
      <c r="G483" s="1">
        <f t="shared" ca="1" si="97"/>
        <v>9.9998154324472015</v>
      </c>
      <c r="H483" s="7">
        <f t="shared" ca="1" si="99"/>
        <v>9.9999187087717782</v>
      </c>
      <c r="I483" s="1">
        <f t="shared" ca="1" si="100"/>
        <v>-1.4685064373409773E-3</v>
      </c>
      <c r="J483">
        <f t="shared" ca="1" si="109"/>
        <v>2.0042210429576101E-4</v>
      </c>
      <c r="L483" s="12">
        <v>481</v>
      </c>
      <c r="M483" s="12">
        <f t="shared" ca="1" si="103"/>
        <v>9.9984502023344373</v>
      </c>
      <c r="N483" s="1">
        <f t="shared" ca="1" si="101"/>
        <v>9.9768637698020175</v>
      </c>
      <c r="O483" s="12">
        <f t="shared" ca="1" si="102"/>
        <v>2.1586432532419764E-2</v>
      </c>
      <c r="P483" s="12">
        <f t="shared" ca="1" si="104"/>
        <v>9.979283758224252</v>
      </c>
      <c r="Q483" s="12">
        <f t="shared" si="105"/>
        <v>4.1493775933609979E-4</v>
      </c>
      <c r="R483" s="12">
        <f t="shared" si="106"/>
        <v>2.0746887966804988E-3</v>
      </c>
      <c r="S483" s="12">
        <f t="shared" ca="1" si="107"/>
        <v>9.9792439111471012</v>
      </c>
      <c r="T483" s="12">
        <f t="shared" si="108"/>
        <v>4.1580041580041599E-4</v>
      </c>
    </row>
    <row r="484" spans="5:20">
      <c r="E484" s="1">
        <v>481</v>
      </c>
      <c r="F484" s="1">
        <f t="shared" ca="1" si="98"/>
        <v>10.002420527565569</v>
      </c>
      <c r="G484" s="1">
        <f t="shared" ca="1" si="97"/>
        <v>9.9990188157803335</v>
      </c>
      <c r="H484" s="7">
        <f t="shared" ca="1" si="99"/>
        <v>9.9994687622760559</v>
      </c>
      <c r="I484" s="1">
        <f t="shared" ca="1" si="100"/>
        <v>2.9517652895130198E-3</v>
      </c>
      <c r="J484">
        <f t="shared" ca="1" si="109"/>
        <v>2.5781720814279654E-4</v>
      </c>
      <c r="L484" s="12">
        <v>482</v>
      </c>
      <c r="M484" s="12">
        <f t="shared" ca="1" si="103"/>
        <v>10.002420527565569</v>
      </c>
      <c r="N484" s="1">
        <f t="shared" ca="1" si="101"/>
        <v>9.9769149361899583</v>
      </c>
      <c r="O484" s="12">
        <f t="shared" ca="1" si="102"/>
        <v>2.5505591375610592E-2</v>
      </c>
      <c r="P484" s="12">
        <f t="shared" ca="1" si="104"/>
        <v>9.9793316604382074</v>
      </c>
      <c r="Q484" s="12">
        <f t="shared" si="105"/>
        <v>4.1407867494824038E-4</v>
      </c>
      <c r="R484" s="12">
        <f t="shared" si="106"/>
        <v>2.0703933747412018E-3</v>
      </c>
      <c r="S484" s="12">
        <f t="shared" ca="1" si="107"/>
        <v>9.979283758224252</v>
      </c>
      <c r="T484" s="12">
        <f t="shared" si="108"/>
        <v>4.1493775933609979E-4</v>
      </c>
    </row>
    <row r="485" spans="5:20">
      <c r="E485" s="1">
        <v>482</v>
      </c>
      <c r="F485" s="1">
        <f t="shared" ca="1" si="98"/>
        <v>9.9997407093069679</v>
      </c>
      <c r="G485" s="1">
        <f t="shared" ca="1" si="97"/>
        <v>9.9999746535632568</v>
      </c>
      <c r="H485" s="7">
        <f t="shared" ca="1" si="99"/>
        <v>9.9997217079196563</v>
      </c>
      <c r="I485" s="1">
        <f t="shared" ca="1" si="100"/>
        <v>1.9001387311590179E-5</v>
      </c>
      <c r="J485">
        <f t="shared" ca="1" si="109"/>
        <v>2.915483945733044E-4</v>
      </c>
      <c r="L485" s="12">
        <v>483</v>
      </c>
      <c r="M485" s="12">
        <f t="shared" ca="1" si="103"/>
        <v>9.9997407093069679</v>
      </c>
      <c r="N485" s="1">
        <f t="shared" ca="1" si="101"/>
        <v>9.9769680691792981</v>
      </c>
      <c r="O485" s="12">
        <f t="shared" ca="1" si="102"/>
        <v>2.2772640127669774E-2</v>
      </c>
      <c r="P485" s="12">
        <f t="shared" ca="1" si="104"/>
        <v>9.9793738278945483</v>
      </c>
      <c r="Q485" s="12">
        <f t="shared" si="105"/>
        <v>4.1322314049586798E-4</v>
      </c>
      <c r="R485" s="12">
        <f t="shared" si="106"/>
        <v>2.0661157024793398E-3</v>
      </c>
      <c r="S485" s="12">
        <f t="shared" ca="1" si="107"/>
        <v>9.9793316604382074</v>
      </c>
      <c r="T485" s="12">
        <f t="shared" si="108"/>
        <v>4.1407867494824038E-4</v>
      </c>
    </row>
    <row r="486" spans="5:20">
      <c r="E486" s="1">
        <v>483</v>
      </c>
      <c r="F486" s="1">
        <f t="shared" ca="1" si="98"/>
        <v>9.9997830811981174</v>
      </c>
      <c r="G486" s="1">
        <f t="shared" ca="1" si="97"/>
        <v>10.000411692535986</v>
      </c>
      <c r="H486" s="7">
        <f t="shared" ca="1" si="99"/>
        <v>10.000066700227821</v>
      </c>
      <c r="I486" s="1">
        <f t="shared" ca="1" si="100"/>
        <v>-2.8361902970353015E-4</v>
      </c>
      <c r="J486">
        <f t="shared" ca="1" si="109"/>
        <v>2.1755062665480552E-4</v>
      </c>
      <c r="L486" s="12">
        <v>484</v>
      </c>
      <c r="M486" s="12">
        <f t="shared" ca="1" si="103"/>
        <v>9.9997830811981174</v>
      </c>
      <c r="N486" s="1">
        <f t="shared" ca="1" si="101"/>
        <v>9.9770219625663241</v>
      </c>
      <c r="O486" s="12">
        <f t="shared" ca="1" si="102"/>
        <v>2.2761118631793309E-2</v>
      </c>
      <c r="P486" s="12">
        <f t="shared" ca="1" si="104"/>
        <v>9.9794159088291945</v>
      </c>
      <c r="Q486" s="12">
        <f t="shared" si="105"/>
        <v>4.1237113402061874E-4</v>
      </c>
      <c r="R486" s="12">
        <f t="shared" si="106"/>
        <v>2.0618556701030937E-3</v>
      </c>
      <c r="S486" s="12">
        <f t="shared" ca="1" si="107"/>
        <v>9.9793738278945483</v>
      </c>
      <c r="T486" s="12">
        <f t="shared" si="108"/>
        <v>4.1322314049586798E-4</v>
      </c>
    </row>
    <row r="487" spans="5:20">
      <c r="E487" s="1">
        <v>484</v>
      </c>
      <c r="F487" s="1">
        <f t="shared" ca="1" si="98"/>
        <v>10.000948980827214</v>
      </c>
      <c r="G487" s="1">
        <f t="shared" ca="1" si="97"/>
        <v>10.000126420032677</v>
      </c>
      <c r="H487" s="7">
        <f t="shared" ca="1" si="99"/>
        <v>10.000096560130249</v>
      </c>
      <c r="I487" s="1">
        <f t="shared" ca="1" si="100"/>
        <v>8.5242069696533918E-4</v>
      </c>
      <c r="J487">
        <f t="shared" ca="1" si="109"/>
        <v>-8.8394951491821416E-5</v>
      </c>
      <c r="L487" s="12">
        <v>485</v>
      </c>
      <c r="M487" s="12">
        <f t="shared" ca="1" si="103"/>
        <v>10.000948980827214</v>
      </c>
      <c r="N487" s="1">
        <f t="shared" ca="1" si="101"/>
        <v>9.977074954441246</v>
      </c>
      <c r="O487" s="12">
        <f t="shared" ca="1" si="102"/>
        <v>2.387402638596825E-2</v>
      </c>
      <c r="P487" s="12">
        <f t="shared" ca="1" si="104"/>
        <v>9.9794602155616996</v>
      </c>
      <c r="Q487" s="12">
        <f t="shared" si="105"/>
        <v>4.1152263374485612E-4</v>
      </c>
      <c r="R487" s="12">
        <f t="shared" si="106"/>
        <v>2.0576131687242804E-3</v>
      </c>
      <c r="S487" s="12">
        <f t="shared" ca="1" si="107"/>
        <v>9.9794159088291945</v>
      </c>
      <c r="T487" s="12">
        <f t="shared" si="108"/>
        <v>4.1237113402061874E-4</v>
      </c>
    </row>
    <row r="488" spans="5:20">
      <c r="E488" s="1">
        <v>485</v>
      </c>
      <c r="F488" s="1">
        <f t="shared" ca="1" si="98"/>
        <v>9.9986482792935139</v>
      </c>
      <c r="G488" s="1">
        <f t="shared" ca="1" si="97"/>
        <v>10.000569870497262</v>
      </c>
      <c r="H488" s="7">
        <f t="shared" ca="1" si="99"/>
        <v>10.000333215313756</v>
      </c>
      <c r="I488" s="1">
        <f t="shared" ca="1" si="100"/>
        <v>-1.6849360202417785E-3</v>
      </c>
      <c r="J488">
        <f t="shared" ca="1" si="109"/>
        <v>-8.1670535642963668E-5</v>
      </c>
      <c r="L488" s="12">
        <v>486</v>
      </c>
      <c r="M488" s="12">
        <f t="shared" ca="1" si="103"/>
        <v>9.9986482792935139</v>
      </c>
      <c r="N488" s="1">
        <f t="shared" ca="1" si="101"/>
        <v>9.9771287185512136</v>
      </c>
      <c r="O488" s="12">
        <f t="shared" ca="1" si="102"/>
        <v>2.1519560742300214E-2</v>
      </c>
      <c r="P488" s="12">
        <f t="shared" ca="1" si="104"/>
        <v>9.9794996161032437</v>
      </c>
      <c r="Q488" s="12">
        <f t="shared" si="105"/>
        <v>4.1067761806981535E-4</v>
      </c>
      <c r="R488" s="12">
        <f t="shared" si="106"/>
        <v>2.0533880903490765E-3</v>
      </c>
      <c r="S488" s="12">
        <f t="shared" ca="1" si="107"/>
        <v>9.9794602155616996</v>
      </c>
      <c r="T488" s="12">
        <f t="shared" si="108"/>
        <v>4.1152263374485612E-4</v>
      </c>
    </row>
    <row r="489" spans="5:20">
      <c r="E489" s="1">
        <v>486</v>
      </c>
      <c r="F489" s="1">
        <f t="shared" ca="1" si="98"/>
        <v>9.9993849907785357</v>
      </c>
      <c r="G489" s="1">
        <f t="shared" ca="1" si="97"/>
        <v>9.9998629447591831</v>
      </c>
      <c r="H489" s="7">
        <f t="shared" ca="1" si="99"/>
        <v>10.000098080036469</v>
      </c>
      <c r="I489" s="1">
        <f t="shared" ca="1" si="100"/>
        <v>-7.130892579336745E-4</v>
      </c>
      <c r="J489">
        <f t="shared" ca="1" si="109"/>
        <v>-4.7856363578482333E-4</v>
      </c>
      <c r="L489" s="12">
        <v>487</v>
      </c>
      <c r="M489" s="12">
        <f t="shared" ca="1" si="103"/>
        <v>9.9993849907785357</v>
      </c>
      <c r="N489" s="1">
        <f t="shared" ca="1" si="101"/>
        <v>9.9771806231772597</v>
      </c>
      <c r="O489" s="12">
        <f t="shared" ca="1" si="102"/>
        <v>2.2204367601275976E-2</v>
      </c>
      <c r="P489" s="12">
        <f t="shared" ca="1" si="104"/>
        <v>9.9795403648218404</v>
      </c>
      <c r="Q489" s="12">
        <f t="shared" si="105"/>
        <v>4.0983606557377065E-4</v>
      </c>
      <c r="R489" s="12">
        <f t="shared" si="106"/>
        <v>2.049180327868853E-3</v>
      </c>
      <c r="S489" s="12">
        <f t="shared" ca="1" si="107"/>
        <v>9.9794996161032437</v>
      </c>
      <c r="T489" s="12">
        <f t="shared" si="108"/>
        <v>4.1067761806981535E-4</v>
      </c>
    </row>
    <row r="490" spans="5:20">
      <c r="E490" s="1">
        <v>487</v>
      </c>
      <c r="F490" s="1">
        <f t="shared" ca="1" si="98"/>
        <v>10.000658768299671</v>
      </c>
      <c r="G490" s="1">
        <f t="shared" ca="1" si="97"/>
        <v>10.001087923862098</v>
      </c>
      <c r="H490" s="7">
        <f t="shared" ca="1" si="99"/>
        <v>10.000593001949284</v>
      </c>
      <c r="I490" s="1">
        <f t="shared" ca="1" si="100"/>
        <v>6.5766350386908812E-5</v>
      </c>
      <c r="J490">
        <f t="shared" ca="1" si="109"/>
        <v>-5.9639512916529467E-4</v>
      </c>
      <c r="L490" s="12">
        <v>488</v>
      </c>
      <c r="M490" s="12">
        <f t="shared" ca="1" si="103"/>
        <v>10.000658768299671</v>
      </c>
      <c r="N490" s="1">
        <f t="shared" ca="1" si="101"/>
        <v>9.977235081720961</v>
      </c>
      <c r="O490" s="12">
        <f t="shared" ca="1" si="102"/>
        <v>2.3423686578709635E-2</v>
      </c>
      <c r="P490" s="12">
        <f t="shared" ca="1" si="104"/>
        <v>9.9795835517410172</v>
      </c>
      <c r="Q490" s="12">
        <f t="shared" si="105"/>
        <v>4.0899795501022512E-4</v>
      </c>
      <c r="R490" s="12">
        <f t="shared" si="106"/>
        <v>2.0449897750511254E-3</v>
      </c>
      <c r="S490" s="12">
        <f t="shared" ca="1" si="107"/>
        <v>9.9795403648218404</v>
      </c>
      <c r="T490" s="12">
        <f t="shared" si="108"/>
        <v>4.0983606557377065E-4</v>
      </c>
    </row>
    <row r="491" spans="5:20">
      <c r="E491" s="1">
        <v>488</v>
      </c>
      <c r="F491" s="1">
        <f t="shared" ca="1" si="98"/>
        <v>10.000267303280758</v>
      </c>
      <c r="G491" s="1">
        <f t="shared" ca="1" si="97"/>
        <v>9.9999890613003064</v>
      </c>
      <c r="H491" s="7">
        <f t="shared" ca="1" si="99"/>
        <v>10.000291031624794</v>
      </c>
      <c r="I491" s="1">
        <f t="shared" ca="1" si="100"/>
        <v>-2.3728344036300086E-5</v>
      </c>
      <c r="J491">
        <f t="shared" ca="1" si="109"/>
        <v>-7.1203559422325922E-4</v>
      </c>
      <c r="L491" s="12">
        <v>489</v>
      </c>
      <c r="M491" s="12">
        <f t="shared" ca="1" si="103"/>
        <v>10.000267303280758</v>
      </c>
      <c r="N491" s="1">
        <f t="shared" ca="1" si="101"/>
        <v>9.9772867953109134</v>
      </c>
      <c r="O491" s="12">
        <f t="shared" ca="1" si="102"/>
        <v>2.298050796984441E-2</v>
      </c>
      <c r="P491" s="12">
        <f t="shared" ca="1" si="104"/>
        <v>9.9796257634788539</v>
      </c>
      <c r="Q491" s="12">
        <f t="shared" si="105"/>
        <v>4.0816326530612263E-4</v>
      </c>
      <c r="R491" s="12">
        <f t="shared" si="106"/>
        <v>2.0408163265306129E-3</v>
      </c>
      <c r="S491" s="12">
        <f t="shared" ca="1" si="107"/>
        <v>9.9795835517410172</v>
      </c>
      <c r="T491" s="12">
        <f t="shared" si="108"/>
        <v>4.0899795501022512E-4</v>
      </c>
    </row>
    <row r="492" spans="5:20">
      <c r="E492" s="1">
        <v>489</v>
      </c>
      <c r="F492" s="1">
        <f t="shared" ca="1" si="98"/>
        <v>9.9998525913311838</v>
      </c>
      <c r="G492" s="1">
        <f t="shared" ca="1" si="97"/>
        <v>10.000612199337249</v>
      </c>
      <c r="H492" s="7">
        <f t="shared" ca="1" si="99"/>
        <v>10.000451615481023</v>
      </c>
      <c r="I492" s="1">
        <f t="shared" ca="1" si="100"/>
        <v>-5.9902414983881158E-4</v>
      </c>
      <c r="J492">
        <f t="shared" ca="1" si="109"/>
        <v>-7.8781415249551401E-4</v>
      </c>
      <c r="L492" s="12">
        <v>490</v>
      </c>
      <c r="M492" s="12">
        <f t="shared" ca="1" si="103"/>
        <v>9.9998525913311838</v>
      </c>
      <c r="N492" s="1">
        <f t="shared" ca="1" si="101"/>
        <v>9.9773396873835356</v>
      </c>
      <c r="O492" s="12">
        <f t="shared" ca="1" si="102"/>
        <v>2.2512903947648155E-2</v>
      </c>
      <c r="P492" s="12">
        <f t="shared" ca="1" si="104"/>
        <v>9.979666958647595</v>
      </c>
      <c r="Q492" s="12">
        <f t="shared" si="105"/>
        <v>4.0733197556008164E-4</v>
      </c>
      <c r="R492" s="12">
        <f t="shared" si="106"/>
        <v>2.036659877800408E-3</v>
      </c>
      <c r="S492" s="12">
        <f t="shared" ca="1" si="107"/>
        <v>9.9796257634788539</v>
      </c>
      <c r="T492" s="12">
        <f t="shared" si="108"/>
        <v>4.0816326530612263E-4</v>
      </c>
    </row>
    <row r="493" spans="5:20">
      <c r="E493" s="1">
        <v>490</v>
      </c>
      <c r="F493" s="1">
        <f t="shared" ca="1" si="98"/>
        <v>9.9995807845526858</v>
      </c>
      <c r="G493" s="1">
        <f t="shared" ca="1" si="97"/>
        <v>10.001512478182054</v>
      </c>
      <c r="H493" s="7">
        <f t="shared" ca="1" si="99"/>
        <v>10.000982046831538</v>
      </c>
      <c r="I493" s="1">
        <f t="shared" ca="1" si="100"/>
        <v>-1.4012622788523998E-3</v>
      </c>
      <c r="J493">
        <f t="shared" ca="1" si="109"/>
        <v>-5.0464245772747769E-4</v>
      </c>
      <c r="L493" s="12">
        <v>491</v>
      </c>
      <c r="M493" s="12">
        <f t="shared" ca="1" si="103"/>
        <v>9.9995807845526858</v>
      </c>
      <c r="N493" s="1">
        <f t="shared" ca="1" si="101"/>
        <v>9.9773943769554787</v>
      </c>
      <c r="O493" s="12">
        <f t="shared" ca="1" si="102"/>
        <v>2.2186407597207136E-2</v>
      </c>
      <c r="P493" s="12">
        <f t="shared" ca="1" si="104"/>
        <v>9.9797074339034992</v>
      </c>
      <c r="Q493" s="12">
        <f t="shared" si="105"/>
        <v>4.0650406504065057E-4</v>
      </c>
      <c r="R493" s="12">
        <f t="shared" si="106"/>
        <v>2.0325203252032527E-3</v>
      </c>
      <c r="S493" s="12">
        <f t="shared" ca="1" si="107"/>
        <v>9.979666958647595</v>
      </c>
      <c r="T493" s="12">
        <f t="shared" si="108"/>
        <v>4.0733197556008164E-4</v>
      </c>
    </row>
    <row r="494" spans="5:20">
      <c r="E494" s="1">
        <v>491</v>
      </c>
      <c r="F494" s="1">
        <f t="shared" ca="1" si="98"/>
        <v>9.9997987796001677</v>
      </c>
      <c r="G494" s="1">
        <f t="shared" ca="1" si="97"/>
        <v>10.000649843792607</v>
      </c>
      <c r="H494" s="7">
        <f t="shared" ca="1" si="99"/>
        <v>10.000815945312073</v>
      </c>
      <c r="I494" s="1">
        <f t="shared" ca="1" si="100"/>
        <v>-1.0171657119055766E-3</v>
      </c>
      <c r="J494">
        <f t="shared" ca="1" si="109"/>
        <v>-4.5094676808172808E-4</v>
      </c>
      <c r="L494" s="12">
        <v>492</v>
      </c>
      <c r="M494" s="12">
        <f t="shared" ca="1" si="103"/>
        <v>9.9997987796001677</v>
      </c>
      <c r="N494" s="1">
        <f t="shared" ca="1" si="101"/>
        <v>9.9774468723659471</v>
      </c>
      <c r="O494" s="12">
        <f t="shared" ca="1" si="102"/>
        <v>2.2351907234220647E-2</v>
      </c>
      <c r="P494" s="12">
        <f t="shared" ca="1" si="104"/>
        <v>9.9797481871402063</v>
      </c>
      <c r="Q494" s="12">
        <f t="shared" si="105"/>
        <v>4.0567951318458434E-4</v>
      </c>
      <c r="R494" s="12">
        <f t="shared" si="106"/>
        <v>2.0283975659229217E-3</v>
      </c>
      <c r="S494" s="12">
        <f t="shared" ca="1" si="107"/>
        <v>9.9797074339034992</v>
      </c>
      <c r="T494" s="12">
        <f t="shared" si="108"/>
        <v>4.0650406504065057E-4</v>
      </c>
    </row>
    <row r="495" spans="5:20">
      <c r="E495" s="1">
        <v>492</v>
      </c>
      <c r="F495" s="1">
        <f t="shared" ca="1" si="98"/>
        <v>9.9986159470407348</v>
      </c>
      <c r="G495" s="1">
        <f t="shared" ca="1" si="97"/>
        <v>9.9987345758623825</v>
      </c>
      <c r="H495" s="7">
        <f t="shared" ca="1" si="99"/>
        <v>9.9997752605872279</v>
      </c>
      <c r="I495" s="1">
        <f t="shared" ca="1" si="100"/>
        <v>-1.1593135464931237E-3</v>
      </c>
      <c r="J495">
        <f t="shared" ca="1" si="109"/>
        <v>-3.5427569812771507E-4</v>
      </c>
      <c r="L495" s="12">
        <v>493</v>
      </c>
      <c r="M495" s="12">
        <f t="shared" ca="1" si="103"/>
        <v>9.9986159470407348</v>
      </c>
      <c r="N495" s="1">
        <f t="shared" ca="1" si="101"/>
        <v>9.977494817644093</v>
      </c>
      <c r="O495" s="12">
        <f t="shared" ca="1" si="102"/>
        <v>2.1121129396641791E-2</v>
      </c>
      <c r="P495" s="12">
        <f t="shared" ca="1" si="104"/>
        <v>9.9797863809861589</v>
      </c>
      <c r="Q495" s="12">
        <f t="shared" si="105"/>
        <v>4.0485829959514185E-4</v>
      </c>
      <c r="R495" s="12">
        <f t="shared" si="106"/>
        <v>2.024291497975709E-3</v>
      </c>
      <c r="S495" s="12">
        <f t="shared" ca="1" si="107"/>
        <v>9.9797481871402063</v>
      </c>
      <c r="T495" s="12">
        <f t="shared" si="108"/>
        <v>4.0567951318458434E-4</v>
      </c>
    </row>
    <row r="496" spans="5:20">
      <c r="E496" s="1">
        <v>493</v>
      </c>
      <c r="F496" s="1">
        <f t="shared" ca="1" si="98"/>
        <v>9.9990246119623531</v>
      </c>
      <c r="G496" s="1">
        <f t="shared" ca="1" si="97"/>
        <v>10.001154010698043</v>
      </c>
      <c r="H496" s="7">
        <f t="shared" ca="1" si="99"/>
        <v>10.000464635642636</v>
      </c>
      <c r="I496" s="1">
        <f t="shared" ca="1" si="100"/>
        <v>-1.4400236802831756E-3</v>
      </c>
      <c r="J496">
        <f t="shared" ca="1" si="109"/>
        <v>-3.9390393273244231E-4</v>
      </c>
      <c r="L496" s="12">
        <v>494</v>
      </c>
      <c r="M496" s="12">
        <f t="shared" ca="1" si="103"/>
        <v>9.9990246119623531</v>
      </c>
      <c r="N496" s="1">
        <f t="shared" ca="1" si="101"/>
        <v>9.977547984370057</v>
      </c>
      <c r="O496" s="12">
        <f t="shared" ca="1" si="102"/>
        <v>2.1476627592296182E-2</v>
      </c>
      <c r="P496" s="12">
        <f t="shared" ca="1" si="104"/>
        <v>9.9798252460992423</v>
      </c>
      <c r="Q496" s="12">
        <f t="shared" si="105"/>
        <v>4.040404040404042E-4</v>
      </c>
      <c r="R496" s="12">
        <f t="shared" si="106"/>
        <v>2.0202020202020211E-3</v>
      </c>
      <c r="S496" s="12">
        <f t="shared" ca="1" si="107"/>
        <v>9.9797863809861589</v>
      </c>
      <c r="T496" s="12">
        <f t="shared" si="108"/>
        <v>4.0485829959514185E-4</v>
      </c>
    </row>
    <row r="497" spans="5:20">
      <c r="E497" s="1">
        <v>494</v>
      </c>
      <c r="F497" s="1">
        <f t="shared" ca="1" si="98"/>
        <v>10.000120123061166</v>
      </c>
      <c r="G497" s="1">
        <f t="shared" ca="1" si="97"/>
        <v>9.9995863402512093</v>
      </c>
      <c r="H497" s="7">
        <f t="shared" ca="1" si="99"/>
        <v>10.000025487946923</v>
      </c>
      <c r="I497" s="1">
        <f t="shared" ca="1" si="100"/>
        <v>9.4635114242791474E-5</v>
      </c>
      <c r="J497">
        <f t="shared" ca="1" si="109"/>
        <v>-3.1916228519719426E-4</v>
      </c>
      <c r="L497" s="12">
        <v>495</v>
      </c>
      <c r="M497" s="12">
        <f t="shared" ca="1" si="103"/>
        <v>10.000120123061166</v>
      </c>
      <c r="N497" s="1">
        <f t="shared" ca="1" si="101"/>
        <v>9.9775973977240504</v>
      </c>
      <c r="O497" s="12">
        <f t="shared" ca="1" si="102"/>
        <v>2.252272533711519E-2</v>
      </c>
      <c r="P497" s="12">
        <f t="shared" ca="1" si="104"/>
        <v>9.9798661631898913</v>
      </c>
      <c r="Q497" s="12">
        <f t="shared" si="105"/>
        <v>4.0322580645161307E-4</v>
      </c>
      <c r="R497" s="12">
        <f t="shared" si="106"/>
        <v>2.0161290322580653E-3</v>
      </c>
      <c r="S497" s="12">
        <f t="shared" ca="1" si="107"/>
        <v>9.9798252460992423</v>
      </c>
      <c r="T497" s="12">
        <f t="shared" si="108"/>
        <v>4.040404040404042E-4</v>
      </c>
    </row>
    <row r="498" spans="5:20">
      <c r="E498" s="1">
        <v>495</v>
      </c>
      <c r="F498" s="1">
        <f t="shared" ca="1" si="98"/>
        <v>10.000484307057672</v>
      </c>
      <c r="G498" s="1">
        <f t="shared" ca="1" si="97"/>
        <v>9.9986495643135456</v>
      </c>
      <c r="H498" s="7">
        <f t="shared" ca="1" si="99"/>
        <v>9.9993375261302333</v>
      </c>
      <c r="I498" s="1">
        <f t="shared" ca="1" si="100"/>
        <v>1.1467809274385843E-3</v>
      </c>
      <c r="J498">
        <f t="shared" ca="1" si="109"/>
        <v>-4.0377284347155041E-4</v>
      </c>
      <c r="L498" s="12">
        <v>496</v>
      </c>
      <c r="M498" s="12">
        <f t="shared" ca="1" si="103"/>
        <v>10.000484307057672</v>
      </c>
      <c r="N498" s="1">
        <f t="shared" ca="1" si="101"/>
        <v>9.9776444942936013</v>
      </c>
      <c r="O498" s="12">
        <f t="shared" ca="1" si="102"/>
        <v>2.2839812764070544E-2</v>
      </c>
      <c r="P498" s="12">
        <f t="shared" ca="1" si="104"/>
        <v>9.9799076483888207</v>
      </c>
      <c r="Q498" s="12">
        <f t="shared" si="105"/>
        <v>4.0241448692152933E-4</v>
      </c>
      <c r="R498" s="12">
        <f t="shared" si="106"/>
        <v>2.0120724346076465E-3</v>
      </c>
      <c r="S498" s="12">
        <f t="shared" ca="1" si="107"/>
        <v>9.9798661631898913</v>
      </c>
      <c r="T498" s="12">
        <f t="shared" si="108"/>
        <v>4.0322580645161307E-4</v>
      </c>
    </row>
    <row r="499" spans="5:20">
      <c r="E499" s="1">
        <v>496</v>
      </c>
      <c r="F499" s="1">
        <f t="shared" ca="1" si="98"/>
        <v>10.00006273723416</v>
      </c>
      <c r="G499" s="1">
        <f t="shared" ca="1" si="97"/>
        <v>10.001140213061039</v>
      </c>
      <c r="H499" s="7">
        <f t="shared" ca="1" si="99"/>
        <v>10.000238869595636</v>
      </c>
      <c r="I499" s="1">
        <f t="shared" ca="1" si="100"/>
        <v>-1.7613236147617783E-4</v>
      </c>
      <c r="J499">
        <f t="shared" ca="1" si="109"/>
        <v>-4.2206147497179101E-4</v>
      </c>
      <c r="L499" s="12">
        <v>497</v>
      </c>
      <c r="M499" s="12">
        <f t="shared" ca="1" si="103"/>
        <v>10.00006273723416</v>
      </c>
      <c r="N499" s="1">
        <f t="shared" ca="1" si="101"/>
        <v>9.9776969400944218</v>
      </c>
      <c r="O499" s="12">
        <f t="shared" ca="1" si="102"/>
        <v>2.2365797139737964E-2</v>
      </c>
      <c r="P499" s="12">
        <f t="shared" ca="1" si="104"/>
        <v>9.9799481204547753</v>
      </c>
      <c r="Q499" s="12">
        <f t="shared" si="105"/>
        <v>4.0160642570281137E-4</v>
      </c>
      <c r="R499" s="12">
        <f t="shared" si="106"/>
        <v>2.0080321285140569E-3</v>
      </c>
      <c r="S499" s="12">
        <f t="shared" ca="1" si="107"/>
        <v>9.9799076483888207</v>
      </c>
      <c r="T499" s="12">
        <f t="shared" si="108"/>
        <v>4.0241448692152933E-4</v>
      </c>
    </row>
    <row r="500" spans="5:20">
      <c r="E500" s="1">
        <v>497</v>
      </c>
      <c r="F500" s="1">
        <f t="shared" ca="1" si="98"/>
        <v>10.000934928061204</v>
      </c>
      <c r="G500" s="1">
        <f t="shared" ca="1" si="97"/>
        <v>9.9995660324269178</v>
      </c>
      <c r="H500" s="7">
        <f t="shared" ca="1" si="99"/>
        <v>9.9999024510112768</v>
      </c>
      <c r="I500" s="1">
        <f t="shared" ca="1" si="100"/>
        <v>1.0324770499270386E-3</v>
      </c>
      <c r="J500">
        <f t="shared" ca="1" si="109"/>
        <v>-7.1147084759903834E-4</v>
      </c>
      <c r="L500" s="12">
        <v>498</v>
      </c>
      <c r="M500" s="12">
        <f t="shared" ca="1" si="103"/>
        <v>10.000934928061204</v>
      </c>
      <c r="N500" s="1">
        <f t="shared" ca="1" si="101"/>
        <v>9.9777456463134264</v>
      </c>
      <c r="O500" s="12">
        <f t="shared" ca="1" si="102"/>
        <v>2.3189281747777457E-2</v>
      </c>
      <c r="P500" s="12">
        <f t="shared" ca="1" si="104"/>
        <v>9.9799901781854494</v>
      </c>
      <c r="Q500" s="12">
        <f t="shared" si="105"/>
        <v>4.0080160320641293E-4</v>
      </c>
      <c r="R500" s="12">
        <f t="shared" si="106"/>
        <v>2.0040080160320648E-3</v>
      </c>
      <c r="S500" s="12">
        <f t="shared" ca="1" si="107"/>
        <v>9.9799481204547753</v>
      </c>
      <c r="T500" s="12">
        <f t="shared" si="108"/>
        <v>4.0160642570281137E-4</v>
      </c>
    </row>
    <row r="501" spans="5:20">
      <c r="E501" s="1">
        <v>498</v>
      </c>
      <c r="F501" s="1">
        <f t="shared" ca="1" si="98"/>
        <v>10.000802024713495</v>
      </c>
      <c r="G501" s="1">
        <f t="shared" ca="1" si="97"/>
        <v>10.002541619795883</v>
      </c>
      <c r="H501" s="7">
        <f t="shared" ca="1" si="99"/>
        <v>10.001222035403579</v>
      </c>
      <c r="I501" s="1">
        <f t="shared" ca="1" si="100"/>
        <v>-4.2001069008357206E-4</v>
      </c>
      <c r="J501">
        <f t="shared" ca="1" si="109"/>
        <v>-6.1276801977800939E-4</v>
      </c>
      <c r="L501" s="12">
        <v>499</v>
      </c>
      <c r="M501" s="12">
        <f t="shared" ca="1" si="103"/>
        <v>10.000802024713495</v>
      </c>
      <c r="N501" s="1">
        <f t="shared" ca="1" si="101"/>
        <v>9.9778007484767208</v>
      </c>
      <c r="O501" s="12">
        <f t="shared" ca="1" si="102"/>
        <v>2.3001276236774615E-2</v>
      </c>
      <c r="P501" s="12">
        <f t="shared" ca="1" si="104"/>
        <v>9.9800318018785052</v>
      </c>
      <c r="Q501" s="12">
        <f t="shared" si="105"/>
        <v>4.0000000000000013E-4</v>
      </c>
      <c r="R501" s="12">
        <f t="shared" si="106"/>
        <v>2.0000000000000005E-3</v>
      </c>
      <c r="S501" s="12">
        <f t="shared" ca="1" si="107"/>
        <v>9.9799901781854494</v>
      </c>
      <c r="T501" s="12">
        <f t="shared" si="108"/>
        <v>4.0080160320641293E-4</v>
      </c>
    </row>
    <row r="502" spans="5:20">
      <c r="E502" s="1">
        <v>499</v>
      </c>
      <c r="F502" s="1">
        <f t="shared" ca="1" si="98"/>
        <v>10.000474817089749</v>
      </c>
      <c r="G502" s="1">
        <f t="shared" ca="1" si="97"/>
        <v>9.999430814124894</v>
      </c>
      <c r="H502" s="7">
        <f t="shared" ca="1" si="99"/>
        <v>10.000326424764236</v>
      </c>
      <c r="I502" s="1">
        <f t="shared" ca="1" si="100"/>
        <v>1.4839232551366877E-4</v>
      </c>
      <c r="J502">
        <f t="shared" ca="1" si="109"/>
        <v>-6.4378390400232632E-4</v>
      </c>
      <c r="L502" s="12">
        <v>500</v>
      </c>
      <c r="M502" s="12">
        <f t="shared" ca="1" si="103"/>
        <v>10.000474817089749</v>
      </c>
      <c r="N502" s="1">
        <f t="shared" ca="1" si="101"/>
        <v>9.9778487087109742</v>
      </c>
      <c r="O502" s="12">
        <f t="shared" ca="1" si="102"/>
        <v>2.2626108378775101E-2</v>
      </c>
      <c r="P502" s="12">
        <f t="shared" ca="1" si="104"/>
        <v>9.9800726063000855</v>
      </c>
      <c r="Q502" s="12">
        <f t="shared" si="105"/>
        <v>3.9920159680638731E-4</v>
      </c>
      <c r="R502" s="12">
        <f t="shared" si="106"/>
        <v>1.9960079840319364E-3</v>
      </c>
      <c r="S502" s="12">
        <f t="shared" ca="1" si="107"/>
        <v>9.9800318018785052</v>
      </c>
      <c r="T502" s="12">
        <f t="shared" si="108"/>
        <v>4.0000000000000013E-4</v>
      </c>
    </row>
    <row r="503" spans="5:20">
      <c r="E503" s="1">
        <v>500</v>
      </c>
      <c r="F503" s="1">
        <f t="shared" ca="1" si="98"/>
        <v>9.9985449323910984</v>
      </c>
      <c r="G503" s="1">
        <f t="shared" ca="1" si="97"/>
        <v>10.001258175741151</v>
      </c>
      <c r="H503" s="7">
        <f t="shared" ca="1" si="99"/>
        <v>10.000792300252694</v>
      </c>
      <c r="I503" s="1">
        <f t="shared" ca="1" si="100"/>
        <v>-2.2473678615959614E-3</v>
      </c>
      <c r="J503">
        <f t="shared" ca="1" si="109"/>
        <v>-8.5278164474686944E-4</v>
      </c>
      <c r="L503" s="12">
        <v>501</v>
      </c>
      <c r="M503" s="12">
        <f t="shared" ca="1" si="103"/>
        <v>9.9985449323910984</v>
      </c>
      <c r="N503" s="1">
        <f t="shared" ca="1" si="101"/>
        <v>9.9779004995672356</v>
      </c>
      <c r="O503" s="12">
        <f t="shared" ca="1" si="102"/>
        <v>2.0644432823862857E-2</v>
      </c>
      <c r="P503" s="12">
        <f t="shared" ca="1" si="104"/>
        <v>9.9801094037624178</v>
      </c>
      <c r="Q503" s="12">
        <f t="shared" si="105"/>
        <v>3.984063745019921E-4</v>
      </c>
      <c r="R503" s="12">
        <f t="shared" si="106"/>
        <v>1.9920318725099606E-3</v>
      </c>
      <c r="S503" s="12">
        <f t="shared" ca="1" si="107"/>
        <v>9.9800726063000855</v>
      </c>
      <c r="T503" s="12">
        <f t="shared" si="108"/>
        <v>3.9920159680638731E-4</v>
      </c>
    </row>
    <row r="504" spans="5:20">
      <c r="E504" s="1">
        <v>501</v>
      </c>
      <c r="F504" s="1">
        <f t="shared" ca="1" si="98"/>
        <v>10.000136500657991</v>
      </c>
      <c r="G504" s="1">
        <f t="shared" ca="1" si="97"/>
        <v>10.001880805117104</v>
      </c>
      <c r="H504" s="7">
        <f t="shared" ca="1" si="99"/>
        <v>10.001336552684899</v>
      </c>
      <c r="I504" s="1">
        <f t="shared" ca="1" si="100"/>
        <v>-1.2000520269079828E-3</v>
      </c>
      <c r="J504">
        <f t="shared" ca="1" si="109"/>
        <v>-6.7646999267036991E-4</v>
      </c>
      <c r="L504" s="12">
        <v>502</v>
      </c>
      <c r="M504" s="12">
        <f t="shared" ca="1" si="103"/>
        <v>10.000136500657991</v>
      </c>
      <c r="N504" s="1">
        <f t="shared" ca="1" si="101"/>
        <v>9.9779534362240785</v>
      </c>
      <c r="O504" s="12">
        <f t="shared" ca="1" si="102"/>
        <v>2.2183064433912492E-2</v>
      </c>
      <c r="P504" s="12">
        <f t="shared" ca="1" si="104"/>
        <v>9.9801492190643959</v>
      </c>
      <c r="Q504" s="12">
        <f t="shared" si="105"/>
        <v>3.9761431411530822E-4</v>
      </c>
      <c r="R504" s="12">
        <f t="shared" si="106"/>
        <v>1.988071570576541E-3</v>
      </c>
      <c r="S504" s="12">
        <f t="shared" ca="1" si="107"/>
        <v>9.9801094037624178</v>
      </c>
      <c r="T504" s="12">
        <f t="shared" si="108"/>
        <v>3.984063745019921E-4</v>
      </c>
    </row>
    <row r="505" spans="5:20">
      <c r="E505" s="1">
        <v>502</v>
      </c>
      <c r="F505" s="1">
        <f t="shared" ca="1" si="98"/>
        <v>9.9972263176793472</v>
      </c>
      <c r="G505" s="1">
        <f t="shared" ca="1" si="97"/>
        <v>10.001222897219325</v>
      </c>
      <c r="H505" s="7">
        <f t="shared" ca="1" si="99"/>
        <v>10.001279724952113</v>
      </c>
      <c r="I505" s="1">
        <f t="shared" ca="1" si="100"/>
        <v>-4.0534072727655968E-3</v>
      </c>
      <c r="J505">
        <f t="shared" ca="1" si="109"/>
        <v>-7.5159582507460247E-4</v>
      </c>
      <c r="L505" s="12">
        <v>503</v>
      </c>
      <c r="M505" s="12">
        <f t="shared" ca="1" si="103"/>
        <v>9.9972263176793472</v>
      </c>
      <c r="N505" s="1">
        <f t="shared" ca="1" si="101"/>
        <v>9.9780046905434503</v>
      </c>
      <c r="O505" s="12">
        <f t="shared" ca="1" si="102"/>
        <v>1.9221627135896924E-2</v>
      </c>
      <c r="P505" s="12">
        <f t="shared" ca="1" si="104"/>
        <v>9.9801831021965697</v>
      </c>
      <c r="Q505" s="12">
        <f t="shared" si="105"/>
        <v>3.9682539682539688E-4</v>
      </c>
      <c r="R505" s="12">
        <f t="shared" si="106"/>
        <v>1.9841269841269845E-3</v>
      </c>
      <c r="S505" s="12">
        <f t="shared" ca="1" si="107"/>
        <v>9.9801492190643959</v>
      </c>
      <c r="T505" s="12">
        <f t="shared" si="108"/>
        <v>3.9761431411530822E-4</v>
      </c>
    </row>
    <row r="506" spans="5:20">
      <c r="E506" s="1">
        <v>503</v>
      </c>
      <c r="F506" s="1">
        <f t="shared" ca="1" si="98"/>
        <v>10.000437893160592</v>
      </c>
      <c r="G506" s="1">
        <f t="shared" ca="1" si="97"/>
        <v>10.000502052173218</v>
      </c>
      <c r="H506" s="7">
        <f t="shared" ca="1" si="99"/>
        <v>10.000890888562665</v>
      </c>
      <c r="I506" s="1">
        <f t="shared" ca="1" si="100"/>
        <v>-4.5299540207288658E-4</v>
      </c>
      <c r="J506">
        <f t="shared" ca="1" si="109"/>
        <v>-8.1801895054773861E-4</v>
      </c>
      <c r="L506" s="12">
        <v>504</v>
      </c>
      <c r="M506" s="12">
        <f t="shared" ca="1" si="103"/>
        <v>10.000437893160592</v>
      </c>
      <c r="N506" s="1">
        <f t="shared" ca="1" si="101"/>
        <v>9.9780541352942844</v>
      </c>
      <c r="O506" s="12">
        <f t="shared" ca="1" si="102"/>
        <v>2.2383757866307974E-2</v>
      </c>
      <c r="P506" s="12">
        <f t="shared" ca="1" si="104"/>
        <v>9.9802232106935271</v>
      </c>
      <c r="Q506" s="12">
        <f t="shared" si="105"/>
        <v>3.9603960396039607E-4</v>
      </c>
      <c r="R506" s="12">
        <f t="shared" si="106"/>
        <v>1.9801980198019802E-3</v>
      </c>
      <c r="S506" s="12">
        <f t="shared" ca="1" si="107"/>
        <v>9.9801831021965697</v>
      </c>
      <c r="T506" s="12">
        <f t="shared" si="108"/>
        <v>3.9682539682539688E-4</v>
      </c>
    </row>
    <row r="507" spans="5:20">
      <c r="E507" s="1">
        <v>504</v>
      </c>
      <c r="F507" s="1">
        <f t="shared" ca="1" si="98"/>
        <v>10.000189563327998</v>
      </c>
      <c r="G507" s="1">
        <f t="shared" ca="1" si="97"/>
        <v>9.9999192855493337</v>
      </c>
      <c r="H507" s="7">
        <f t="shared" ca="1" si="99"/>
        <v>10.000405087055999</v>
      </c>
      <c r="I507" s="1">
        <f t="shared" ca="1" si="100"/>
        <v>-2.1552372800037745E-4</v>
      </c>
      <c r="J507">
        <f t="shared" ca="1" si="109"/>
        <v>-9.8580778953678556E-4</v>
      </c>
      <c r="L507" s="12">
        <v>505</v>
      </c>
      <c r="M507" s="12">
        <f t="shared" ca="1" si="103"/>
        <v>10.000189563327998</v>
      </c>
      <c r="N507" s="1">
        <f t="shared" ca="1" si="101"/>
        <v>9.9781020851851938</v>
      </c>
      <c r="O507" s="12">
        <f t="shared" ca="1" si="102"/>
        <v>2.2087478142804429E-2</v>
      </c>
      <c r="P507" s="12">
        <f t="shared" ca="1" si="104"/>
        <v>9.9802626698884573</v>
      </c>
      <c r="Q507" s="12">
        <f t="shared" si="105"/>
        <v>3.9525691699604748E-4</v>
      </c>
      <c r="R507" s="12">
        <f t="shared" si="106"/>
        <v>1.976284584980237E-3</v>
      </c>
      <c r="S507" s="12">
        <f t="shared" ca="1" si="107"/>
        <v>9.9802232106935271</v>
      </c>
      <c r="T507" s="12">
        <f t="shared" si="108"/>
        <v>3.9603960396039607E-4</v>
      </c>
    </row>
    <row r="508" spans="5:20">
      <c r="E508" s="1">
        <v>505</v>
      </c>
      <c r="F508" s="1">
        <f t="shared" ca="1" si="98"/>
        <v>9.9996799104812517</v>
      </c>
      <c r="G508" s="1">
        <f t="shared" ca="1" si="97"/>
        <v>10.000841126866518</v>
      </c>
      <c r="H508" s="7">
        <f t="shared" ca="1" si="99"/>
        <v>10.000623106961259</v>
      </c>
      <c r="I508" s="1">
        <f t="shared" ca="1" si="100"/>
        <v>-9.4319648000684708E-4</v>
      </c>
      <c r="J508">
        <f t="shared" ca="1" si="109"/>
        <v>-8.3853740278971856E-4</v>
      </c>
      <c r="L508" s="12">
        <v>506</v>
      </c>
      <c r="M508" s="12">
        <f t="shared" ca="1" si="103"/>
        <v>9.9996799104812517</v>
      </c>
      <c r="N508" s="1">
        <f t="shared" ca="1" si="101"/>
        <v>9.978151842387998</v>
      </c>
      <c r="O508" s="12">
        <f t="shared" ca="1" si="102"/>
        <v>2.1528068093253694E-2</v>
      </c>
      <c r="P508" s="12">
        <f t="shared" ca="1" si="104"/>
        <v>9.9803009681933741</v>
      </c>
      <c r="Q508" s="12">
        <f t="shared" si="105"/>
        <v>3.9447731755424067E-4</v>
      </c>
      <c r="R508" s="12">
        <f t="shared" si="106"/>
        <v>1.9723865877712033E-3</v>
      </c>
      <c r="S508" s="12">
        <f t="shared" ca="1" si="107"/>
        <v>9.9802626698884573</v>
      </c>
      <c r="T508" s="12">
        <f t="shared" si="108"/>
        <v>3.9525691699604748E-4</v>
      </c>
    </row>
    <row r="509" spans="5:20">
      <c r="E509" s="1">
        <v>506</v>
      </c>
      <c r="F509" s="1">
        <f t="shared" ca="1" si="98"/>
        <v>10.000962099095524</v>
      </c>
      <c r="G509" s="1">
        <f t="shared" ca="1" si="97"/>
        <v>9.9981271229112139</v>
      </c>
      <c r="H509" s="7">
        <f t="shared" ca="1" si="99"/>
        <v>9.9993751149362353</v>
      </c>
      <c r="I509" s="1">
        <f t="shared" ca="1" si="100"/>
        <v>1.5869841592888179E-3</v>
      </c>
      <c r="J509">
        <f t="shared" ca="1" si="109"/>
        <v>-7.847921516859202E-4</v>
      </c>
    </row>
    <row r="510" spans="5:20">
      <c r="E510" s="1">
        <v>507</v>
      </c>
      <c r="F510" s="1">
        <f t="shared" ca="1" si="98"/>
        <v>10.000280215618249</v>
      </c>
      <c r="G510" s="1">
        <f t="shared" ca="1" si="97"/>
        <v>10.000622878848493</v>
      </c>
      <c r="H510" s="7">
        <f t="shared" ca="1" si="99"/>
        <v>9.9999989968923639</v>
      </c>
      <c r="I510" s="1">
        <f t="shared" ca="1" si="100"/>
        <v>2.8121872588471319E-4</v>
      </c>
      <c r="J510">
        <f t="shared" ca="1" si="109"/>
        <v>-4.15301977442617E-4</v>
      </c>
    </row>
    <row r="511" spans="5:20">
      <c r="E511" s="1">
        <v>508</v>
      </c>
      <c r="F511" s="1">
        <f t="shared" ca="1" si="98"/>
        <v>9.9992324684439016</v>
      </c>
      <c r="G511" s="1">
        <f t="shared" ca="1" si="97"/>
        <v>10.000634423885069</v>
      </c>
      <c r="H511" s="7">
        <f t="shared" ca="1" si="99"/>
        <v>10.000316710388717</v>
      </c>
      <c r="I511" s="1">
        <f t="shared" ca="1" si="100"/>
        <v>-1.0842419448149343E-3</v>
      </c>
      <c r="J511">
        <f t="shared" ca="1" si="109"/>
        <v>-4.1111381915036479E-4</v>
      </c>
    </row>
    <row r="512" spans="5:20">
      <c r="E512" s="1">
        <v>509</v>
      </c>
      <c r="F512" s="1">
        <f t="shared" ca="1" si="98"/>
        <v>9.9987736141523413</v>
      </c>
      <c r="G512" s="1">
        <f t="shared" ca="1" si="97"/>
        <v>10.00028951004472</v>
      </c>
      <c r="H512" s="7">
        <f t="shared" ca="1" si="99"/>
        <v>10.000303110216718</v>
      </c>
      <c r="I512" s="1">
        <f t="shared" ca="1" si="100"/>
        <v>-1.5294960643768007E-3</v>
      </c>
      <c r="J512">
        <f t="shared" ca="1" si="109"/>
        <v>-4.3556258054411323E-4</v>
      </c>
    </row>
    <row r="513" spans="5:20">
      <c r="E513" s="1">
        <v>510</v>
      </c>
      <c r="F513" s="1">
        <f t="shared" ca="1" si="98"/>
        <v>9.9992739637341934</v>
      </c>
      <c r="G513" s="1">
        <f t="shared" ca="1" si="97"/>
        <v>9.9997941452399211</v>
      </c>
      <c r="H513" s="7">
        <f t="shared" ca="1" si="99"/>
        <v>10.000048627728319</v>
      </c>
      <c r="I513" s="1">
        <f t="shared" ca="1" si="100"/>
        <v>-7.7466399412529086E-4</v>
      </c>
      <c r="J513">
        <f t="shared" ca="1" si="109"/>
        <v>-3.6304345204943696E-4</v>
      </c>
    </row>
    <row r="514" spans="5:20">
      <c r="E514" s="1">
        <v>511</v>
      </c>
      <c r="F514" s="1">
        <f t="shared" ca="1" si="98"/>
        <v>9.9987330342479837</v>
      </c>
      <c r="G514" s="1">
        <f t="shared" ca="1" si="97"/>
        <v>9.9987426397993868</v>
      </c>
      <c r="H514" s="7">
        <f t="shared" ca="1" si="99"/>
        <v>9.9993956337638537</v>
      </c>
      <c r="I514" s="1">
        <f t="shared" ca="1" si="100"/>
        <v>-6.6259951586999932E-4</v>
      </c>
      <c r="J514">
        <f t="shared" ca="1" si="109"/>
        <v>-6.8804805393914614E-4</v>
      </c>
    </row>
    <row r="515" spans="5:20">
      <c r="E515" s="1">
        <v>512</v>
      </c>
      <c r="F515" s="1">
        <f t="shared" ca="1" si="98"/>
        <v>9.999236872116942</v>
      </c>
      <c r="G515" s="1">
        <f t="shared" ref="G515" ca="1" si="110">IF(E515&gt;=$C$8,OFFSET(F515,-$C$8,0),0)</f>
        <v>9.9997951215306955</v>
      </c>
      <c r="H515" s="7">
        <f t="shared" ca="1" si="99"/>
        <v>9.9995953776472746</v>
      </c>
      <c r="I515" s="1">
        <f t="shared" ca="1" si="100"/>
        <v>-3.585055303325646E-4</v>
      </c>
      <c r="J515">
        <f t="shared" ca="1" si="109"/>
        <v>-8.8190140990391792E-4</v>
      </c>
    </row>
    <row r="516" spans="5:20"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5:20"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5:20"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5:20"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5:20"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5:20"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5:20"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5:20"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5:20"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5:20"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5:20"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5:20"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5:20"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2:20"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2:20"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2:20"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2:20"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2:20"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2:20"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2:20"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2:20"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2:20"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2:20"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2:20"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2:20"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2:20"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2:20"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2:20"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2:20"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2:20"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2:20"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2:20"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2:20"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2:20"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2:20"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2:20"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2:20"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2:20"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2:20"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2:20"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2:20"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2:20"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2:20"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2:20"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2:20"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2:20"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12:20">
      <c r="L562" s="12"/>
      <c r="M562" s="12"/>
      <c r="N562" s="12"/>
      <c r="O562" s="12"/>
      <c r="P562" s="12"/>
      <c r="Q562" s="12"/>
      <c r="R562" s="12"/>
      <c r="S562" s="12"/>
      <c r="T562" s="12"/>
    </row>
    <row r="563" spans="12:20">
      <c r="L563" s="12"/>
      <c r="M563" s="12"/>
      <c r="N563" s="12"/>
      <c r="O563" s="12"/>
      <c r="P563" s="12"/>
      <c r="Q563" s="12"/>
      <c r="R563" s="12"/>
      <c r="S563" s="12"/>
      <c r="T563" s="12"/>
    </row>
    <row r="564" spans="12:20"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2:20"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2:20">
      <c r="L566" s="12"/>
      <c r="M566" s="12"/>
      <c r="N566" s="12"/>
      <c r="O566" s="12"/>
      <c r="P566" s="12"/>
      <c r="Q566" s="12"/>
      <c r="R566" s="12"/>
      <c r="S566" s="12"/>
      <c r="T566" s="12"/>
    </row>
    <row r="567" spans="12:20">
      <c r="L567" s="12"/>
      <c r="M567" s="12"/>
      <c r="N567" s="12"/>
      <c r="O567" s="12"/>
      <c r="P567" s="12"/>
      <c r="Q567" s="12"/>
      <c r="R567" s="12"/>
      <c r="S567" s="12"/>
      <c r="T567" s="12"/>
    </row>
    <row r="568" spans="12:20">
      <c r="L568" s="12"/>
      <c r="M568" s="12"/>
      <c r="N568" s="12"/>
      <c r="O568" s="12"/>
      <c r="P568" s="12"/>
      <c r="Q568" s="12"/>
      <c r="R568" s="12"/>
      <c r="S568" s="12"/>
      <c r="T568" s="12"/>
    </row>
    <row r="569" spans="12:20">
      <c r="L569" s="12"/>
      <c r="M569" s="12"/>
      <c r="N569" s="12"/>
      <c r="O569" s="12"/>
      <c r="P569" s="12"/>
      <c r="Q569" s="12"/>
      <c r="R569" s="12"/>
      <c r="S569" s="12"/>
      <c r="T569" s="12"/>
    </row>
    <row r="570" spans="12:20">
      <c r="L570" s="12"/>
      <c r="M570" s="12"/>
      <c r="N570" s="12"/>
      <c r="O570" s="12"/>
      <c r="P570" s="12"/>
      <c r="Q570" s="12"/>
      <c r="R570" s="12"/>
      <c r="S570" s="12"/>
      <c r="T570" s="12"/>
    </row>
    <row r="571" spans="12:20">
      <c r="L571" s="12"/>
      <c r="M571" s="12"/>
      <c r="N571" s="12"/>
      <c r="O571" s="12"/>
      <c r="P571" s="12"/>
      <c r="Q571" s="12"/>
      <c r="R571" s="12"/>
      <c r="S571" s="12"/>
      <c r="T571" s="12"/>
    </row>
    <row r="572" spans="12:20">
      <c r="L572" s="12"/>
      <c r="M572" s="12"/>
      <c r="N572" s="12"/>
      <c r="O572" s="12"/>
      <c r="P572" s="12"/>
      <c r="Q572" s="12"/>
      <c r="R572" s="12"/>
      <c r="S572" s="12"/>
      <c r="T572" s="12"/>
    </row>
    <row r="573" spans="12:20">
      <c r="L573" s="12"/>
      <c r="M573" s="12"/>
      <c r="N573" s="12"/>
      <c r="O573" s="12"/>
      <c r="P573" s="12"/>
      <c r="Q573" s="12"/>
      <c r="R573" s="12"/>
      <c r="S573" s="12"/>
      <c r="T573" s="12"/>
    </row>
    <row r="574" spans="12:20">
      <c r="L574" s="12"/>
      <c r="M574" s="12"/>
      <c r="N574" s="12"/>
      <c r="O574" s="12"/>
      <c r="P574" s="12"/>
      <c r="Q574" s="12"/>
      <c r="R574" s="12"/>
      <c r="S574" s="12"/>
      <c r="T574" s="12"/>
    </row>
    <row r="575" spans="12:20">
      <c r="L575" s="12"/>
      <c r="M575" s="12"/>
      <c r="N575" s="12"/>
      <c r="O575" s="12"/>
      <c r="P575" s="12"/>
      <c r="Q575" s="12"/>
      <c r="R575" s="12"/>
      <c r="S575" s="12"/>
      <c r="T575" s="12"/>
    </row>
    <row r="576" spans="12:20">
      <c r="L576" s="12"/>
      <c r="M576" s="12"/>
      <c r="N576" s="12"/>
      <c r="O576" s="12"/>
      <c r="P576" s="12"/>
      <c r="Q576" s="12"/>
      <c r="R576" s="12"/>
      <c r="S576" s="12"/>
      <c r="T576" s="12"/>
    </row>
    <row r="577" spans="12:20">
      <c r="L577" s="12"/>
      <c r="M577" s="12"/>
      <c r="N577" s="12"/>
      <c r="O577" s="12"/>
      <c r="P577" s="12"/>
      <c r="Q577" s="12"/>
      <c r="R577" s="12"/>
      <c r="S577" s="12"/>
      <c r="T577" s="12"/>
    </row>
    <row r="578" spans="12:20">
      <c r="L578" s="12"/>
      <c r="M578" s="12"/>
      <c r="N578" s="12"/>
      <c r="O578" s="12"/>
      <c r="P578" s="12"/>
      <c r="Q578" s="12"/>
      <c r="R578" s="12"/>
      <c r="S578" s="12"/>
      <c r="T578" s="12"/>
    </row>
    <row r="579" spans="12:20">
      <c r="L579" s="12"/>
      <c r="M579" s="12"/>
      <c r="N579" s="12"/>
      <c r="O579" s="12"/>
      <c r="P579" s="12"/>
      <c r="Q579" s="12"/>
      <c r="R579" s="12"/>
      <c r="S579" s="12"/>
      <c r="T579" s="12"/>
    </row>
    <row r="580" spans="12:20">
      <c r="L580" s="12"/>
      <c r="M580" s="12"/>
      <c r="N580" s="12"/>
      <c r="O580" s="12"/>
      <c r="P580" s="12"/>
      <c r="Q580" s="12"/>
      <c r="R580" s="12"/>
      <c r="S580" s="12"/>
      <c r="T580" s="12"/>
    </row>
    <row r="581" spans="12:20">
      <c r="L581" s="12"/>
      <c r="M581" s="12"/>
      <c r="N581" s="12"/>
      <c r="O581" s="12"/>
      <c r="P581" s="12"/>
      <c r="Q581" s="12"/>
      <c r="R581" s="12"/>
      <c r="S581" s="12"/>
      <c r="T581" s="12"/>
    </row>
    <row r="582" spans="12:20">
      <c r="L582" s="12"/>
      <c r="M582" s="12"/>
      <c r="N582" s="12"/>
      <c r="O582" s="12"/>
      <c r="P582" s="12"/>
      <c r="Q582" s="12"/>
      <c r="R582" s="12"/>
      <c r="S582" s="12"/>
      <c r="T582" s="12"/>
    </row>
    <row r="583" spans="12:20">
      <c r="L583" s="12"/>
      <c r="M583" s="12"/>
      <c r="N583" s="12"/>
      <c r="O583" s="12"/>
      <c r="P583" s="12"/>
      <c r="Q583" s="12"/>
      <c r="R583" s="12"/>
      <c r="S583" s="12"/>
      <c r="T583" s="12"/>
    </row>
    <row r="584" spans="12:20">
      <c r="L584" s="12"/>
      <c r="M584" s="12"/>
      <c r="N584" s="12"/>
      <c r="O584" s="12"/>
      <c r="P584" s="12"/>
      <c r="Q584" s="12"/>
      <c r="R584" s="12"/>
      <c r="S584" s="12"/>
      <c r="T584" s="12"/>
    </row>
    <row r="585" spans="12:20">
      <c r="L585" s="12"/>
      <c r="M585" s="12"/>
      <c r="N585" s="12"/>
      <c r="O585" s="12"/>
      <c r="P585" s="12"/>
      <c r="Q585" s="12"/>
      <c r="R585" s="12"/>
      <c r="S585" s="12"/>
      <c r="T585" s="12"/>
    </row>
    <row r="586" spans="12:20">
      <c r="L586" s="12"/>
      <c r="M586" s="12"/>
      <c r="N586" s="12"/>
      <c r="O586" s="12"/>
      <c r="P586" s="12"/>
      <c r="Q586" s="12"/>
      <c r="R586" s="12"/>
      <c r="S586" s="12"/>
      <c r="T586" s="12"/>
    </row>
    <row r="587" spans="12:20">
      <c r="L587" s="12"/>
      <c r="M587" s="12"/>
      <c r="N587" s="12"/>
      <c r="O587" s="12"/>
      <c r="P587" s="12"/>
      <c r="Q587" s="12"/>
      <c r="R587" s="12"/>
      <c r="S587" s="12"/>
      <c r="T587" s="12"/>
    </row>
    <row r="588" spans="12:20">
      <c r="L588" s="12"/>
      <c r="M588" s="12"/>
      <c r="N588" s="12"/>
      <c r="O588" s="12"/>
      <c r="P588" s="12"/>
      <c r="Q588" s="12"/>
      <c r="R588" s="12"/>
      <c r="S588" s="12"/>
      <c r="T588" s="12"/>
    </row>
    <row r="589" spans="12:20">
      <c r="L589" s="12"/>
      <c r="M589" s="12"/>
      <c r="N589" s="12"/>
      <c r="O589" s="12"/>
      <c r="P589" s="12"/>
      <c r="Q589" s="12"/>
      <c r="R589" s="12"/>
      <c r="S589" s="12"/>
      <c r="T589" s="12"/>
    </row>
    <row r="590" spans="12:20">
      <c r="L590" s="12"/>
      <c r="M590" s="12"/>
      <c r="N590" s="12"/>
      <c r="O590" s="12"/>
      <c r="P590" s="12"/>
      <c r="Q590" s="12"/>
      <c r="R590" s="12"/>
      <c r="S590" s="12"/>
      <c r="T590" s="12"/>
    </row>
    <row r="591" spans="12:20">
      <c r="L591" s="12"/>
      <c r="M591" s="12"/>
      <c r="N591" s="12"/>
      <c r="O591" s="12"/>
      <c r="P591" s="12"/>
      <c r="Q591" s="12"/>
      <c r="R591" s="12"/>
      <c r="S591" s="12"/>
      <c r="T591" s="12"/>
    </row>
    <row r="592" spans="12:20">
      <c r="L592" s="12"/>
      <c r="M592" s="12"/>
      <c r="N592" s="12"/>
      <c r="O592" s="12"/>
      <c r="P592" s="12"/>
      <c r="Q592" s="12"/>
      <c r="R592" s="12"/>
      <c r="S592" s="12"/>
      <c r="T592" s="12"/>
    </row>
    <row r="593" spans="12:20">
      <c r="L593" s="12"/>
      <c r="M593" s="12"/>
      <c r="N593" s="12"/>
      <c r="O593" s="12"/>
      <c r="P593" s="12"/>
      <c r="Q593" s="12"/>
      <c r="R593" s="12"/>
      <c r="S593" s="12"/>
      <c r="T593" s="12"/>
    </row>
    <row r="594" spans="12:20">
      <c r="L594" s="12"/>
      <c r="M594" s="12"/>
      <c r="N594" s="12"/>
      <c r="O594" s="12"/>
      <c r="P594" s="12"/>
      <c r="Q594" s="12"/>
      <c r="R594" s="12"/>
      <c r="S594" s="12"/>
      <c r="T594" s="12"/>
    </row>
    <row r="595" spans="12:20">
      <c r="L595" s="12"/>
      <c r="M595" s="12"/>
      <c r="N595" s="12"/>
      <c r="O595" s="12"/>
      <c r="P595" s="12"/>
      <c r="Q595" s="12"/>
      <c r="R595" s="12"/>
      <c r="S595" s="12"/>
      <c r="T595" s="12"/>
    </row>
    <row r="596" spans="12:20">
      <c r="L596" s="12"/>
      <c r="M596" s="12"/>
      <c r="N596" s="12"/>
      <c r="O596" s="12"/>
      <c r="P596" s="12"/>
      <c r="Q596" s="12"/>
      <c r="R596" s="12"/>
      <c r="S596" s="12"/>
      <c r="T596" s="12"/>
    </row>
    <row r="597" spans="12:20">
      <c r="L597" s="12"/>
      <c r="M597" s="12"/>
      <c r="N597" s="12"/>
      <c r="O597" s="12"/>
      <c r="P597" s="12"/>
      <c r="Q597" s="12"/>
      <c r="R597" s="12"/>
      <c r="S597" s="12"/>
      <c r="T597" s="12"/>
    </row>
    <row r="598" spans="12:20">
      <c r="L598" s="12"/>
      <c r="M598" s="12"/>
      <c r="N598" s="12"/>
      <c r="O598" s="12"/>
      <c r="P598" s="12"/>
      <c r="Q598" s="12"/>
      <c r="R598" s="12"/>
      <c r="S598" s="12"/>
      <c r="T598" s="12"/>
    </row>
    <row r="599" spans="12:20">
      <c r="L599" s="12"/>
      <c r="M599" s="12"/>
      <c r="N599" s="12"/>
      <c r="O599" s="12"/>
      <c r="P599" s="12"/>
      <c r="Q599" s="12"/>
      <c r="R599" s="12"/>
      <c r="S599" s="12"/>
      <c r="T599" s="12"/>
    </row>
    <row r="600" spans="12:20">
      <c r="L600" s="12"/>
      <c r="M600" s="12"/>
      <c r="N600" s="12"/>
      <c r="O600" s="12"/>
      <c r="P600" s="12"/>
      <c r="Q600" s="12"/>
      <c r="R600" s="12"/>
      <c r="S600" s="12"/>
      <c r="T600" s="12"/>
    </row>
    <row r="601" spans="12:20">
      <c r="L601" s="12"/>
      <c r="M601" s="12"/>
      <c r="N601" s="12"/>
      <c r="O601" s="12"/>
      <c r="P601" s="12"/>
      <c r="Q601" s="12"/>
      <c r="R601" s="12"/>
      <c r="S601" s="12"/>
      <c r="T601" s="12"/>
    </row>
    <row r="602" spans="12:20">
      <c r="L602" s="12"/>
      <c r="M602" s="12"/>
      <c r="N602" s="12"/>
      <c r="O602" s="12"/>
      <c r="P602" s="12"/>
      <c r="Q602" s="12"/>
      <c r="R602" s="12"/>
      <c r="S602" s="12"/>
      <c r="T602" s="12"/>
    </row>
    <row r="603" spans="12:20">
      <c r="L603" s="12"/>
      <c r="M603" s="12"/>
      <c r="N603" s="12"/>
      <c r="O603" s="12"/>
      <c r="P603" s="12"/>
      <c r="Q603" s="12"/>
      <c r="R603" s="12"/>
      <c r="S603" s="12"/>
      <c r="T603" s="12"/>
    </row>
    <row r="604" spans="12:20">
      <c r="L604" s="12"/>
      <c r="M604" s="12"/>
      <c r="N604" s="12"/>
      <c r="O604" s="12"/>
      <c r="P604" s="12"/>
      <c r="Q604" s="12"/>
      <c r="R604" s="12"/>
      <c r="S604" s="12"/>
      <c r="T604" s="12"/>
    </row>
    <row r="605" spans="12:20">
      <c r="L605" s="12"/>
      <c r="M605" s="12"/>
      <c r="N605" s="12"/>
      <c r="O605" s="12"/>
      <c r="P605" s="12"/>
      <c r="Q605" s="12"/>
      <c r="R605" s="12"/>
      <c r="S605" s="12"/>
      <c r="T605" s="12"/>
    </row>
    <row r="606" spans="12:20">
      <c r="L606" s="12"/>
      <c r="M606" s="12"/>
      <c r="N606" s="12"/>
      <c r="O606" s="12"/>
      <c r="P606" s="12"/>
      <c r="Q606" s="12"/>
      <c r="R606" s="12"/>
      <c r="S606" s="12"/>
      <c r="T606" s="12"/>
    </row>
    <row r="607" spans="12:20">
      <c r="L607" s="12"/>
      <c r="M607" s="12"/>
      <c r="N607" s="12"/>
      <c r="O607" s="12"/>
      <c r="P607" s="12"/>
      <c r="Q607" s="12"/>
      <c r="R607" s="12"/>
      <c r="S607" s="12"/>
      <c r="T607" s="12"/>
    </row>
    <row r="608" spans="12:20">
      <c r="L608" s="12"/>
      <c r="M608" s="12"/>
      <c r="N608" s="12"/>
      <c r="O608" s="12"/>
      <c r="P608" s="12"/>
      <c r="Q608" s="12"/>
      <c r="R608" s="12"/>
      <c r="S608" s="12"/>
      <c r="T608" s="12"/>
    </row>
    <row r="609" spans="12:20">
      <c r="L609" s="12"/>
      <c r="M609" s="12"/>
      <c r="N609" s="12"/>
      <c r="O609" s="12"/>
      <c r="P609" s="12"/>
      <c r="Q609" s="12"/>
      <c r="R609" s="12"/>
      <c r="S609" s="12"/>
      <c r="T609" s="1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Sim_1</vt:lpstr>
      <vt:lpstr>Sim_2</vt:lpstr>
      <vt:lpstr>Sim_2 (2)</vt:lpstr>
      <vt:lpstr>Sim_2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</dc:creator>
  <cp:lastModifiedBy>nemo</cp:lastModifiedBy>
  <dcterms:created xsi:type="dcterms:W3CDTF">2015-06-05T18:19:34Z</dcterms:created>
  <dcterms:modified xsi:type="dcterms:W3CDTF">2022-07-25T16:15:02Z</dcterms:modified>
</cp:coreProperties>
</file>