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1900877\Documents\"/>
    </mc:Choice>
  </mc:AlternateContent>
  <bookViews>
    <workbookView xWindow="0" yWindow="0" windowWidth="28800" windowHeight="12300"/>
  </bookViews>
  <sheets>
    <sheet name="Tau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8" i="1" l="1"/>
  <c r="U36" i="1"/>
  <c r="U34" i="1"/>
  <c r="U32" i="1"/>
  <c r="U30" i="1"/>
  <c r="S38" i="1"/>
  <c r="S36" i="1"/>
  <c r="S34" i="1"/>
  <c r="S32" i="1"/>
  <c r="S30" i="1"/>
  <c r="Q38" i="1"/>
  <c r="Q36" i="1"/>
  <c r="Q34" i="1"/>
  <c r="Q32" i="1"/>
  <c r="Q30" i="1"/>
  <c r="O38" i="1"/>
  <c r="O36" i="1"/>
  <c r="O34" i="1"/>
  <c r="O32" i="1"/>
  <c r="O30" i="1"/>
  <c r="U28" i="1"/>
  <c r="U26" i="1"/>
  <c r="U22" i="1"/>
  <c r="S26" i="1"/>
  <c r="S28" i="1"/>
  <c r="S22" i="1"/>
  <c r="Q26" i="1"/>
  <c r="Q28" i="1"/>
  <c r="Q24" i="1"/>
  <c r="O28" i="1"/>
  <c r="O26" i="1"/>
  <c r="O24" i="1"/>
  <c r="U24" i="1"/>
  <c r="S24" i="1"/>
  <c r="Q22" i="1"/>
  <c r="O22" i="1"/>
  <c r="W30" i="1" l="1"/>
  <c r="W24" i="1"/>
  <c r="W32" i="1"/>
  <c r="W34" i="1"/>
  <c r="W36" i="1"/>
  <c r="W38" i="1"/>
  <c r="W22" i="1"/>
  <c r="W28" i="1"/>
  <c r="W26" i="1"/>
</calcChain>
</file>

<file path=xl/sharedStrings.xml><?xml version="1.0" encoding="utf-8"?>
<sst xmlns="http://schemas.openxmlformats.org/spreadsheetml/2006/main" count="230" uniqueCount="54">
  <si>
    <t>Kilpailu 1</t>
  </si>
  <si>
    <t>Kilpailu 2</t>
  </si>
  <si>
    <t>Kilpailu 3</t>
  </si>
  <si>
    <t>Kilpailu 4</t>
  </si>
  <si>
    <t>Kilpailu 6</t>
  </si>
  <si>
    <t>Kilpailu 7</t>
  </si>
  <si>
    <t>Kilpailu 8</t>
  </si>
  <si>
    <t>10 pts</t>
  </si>
  <si>
    <t>8 pts</t>
  </si>
  <si>
    <t>6 pts</t>
  </si>
  <si>
    <t>5 pts</t>
  </si>
  <si>
    <t>4 pts</t>
  </si>
  <si>
    <t>3 pts</t>
  </si>
  <si>
    <t>2 pts</t>
  </si>
  <si>
    <t>1 pts</t>
  </si>
  <si>
    <t>Venekuntien pisteet kaloista</t>
  </si>
  <si>
    <t>Venekunta 1</t>
  </si>
  <si>
    <t>Venekunta 2</t>
  </si>
  <si>
    <t>Venekunta 3</t>
  </si>
  <si>
    <t>Venekunta 4</t>
  </si>
  <si>
    <t>Venekunta 6</t>
  </si>
  <si>
    <t>Venekunta 5</t>
  </si>
  <si>
    <t>Ilmoittautuivat=</t>
  </si>
  <si>
    <t>Alussa</t>
  </si>
  <si>
    <t>Lopussa</t>
  </si>
  <si>
    <t xml:space="preserve">3x </t>
  </si>
  <si>
    <t xml:space="preserve">2x </t>
  </si>
  <si>
    <t xml:space="preserve">1x </t>
  </si>
  <si>
    <t xml:space="preserve">1/2x </t>
  </si>
  <si>
    <t>Pisteet saaliin painosta</t>
  </si>
  <si>
    <t>Taimen (kg)</t>
  </si>
  <si>
    <t>Lohi (kg)</t>
  </si>
  <si>
    <t>Hauki (kg)</t>
  </si>
  <si>
    <t>Muut kalat (kg)</t>
  </si>
  <si>
    <t>Saalis yhteensä (pts)</t>
  </si>
  <si>
    <t>Venekunta 7</t>
  </si>
  <si>
    <t>Venekunta 8</t>
  </si>
  <si>
    <t>Venekunta 9</t>
  </si>
  <si>
    <t>1.</t>
  </si>
  <si>
    <t>8.</t>
  </si>
  <si>
    <t>6.</t>
  </si>
  <si>
    <t>5.</t>
  </si>
  <si>
    <t>4.</t>
  </si>
  <si>
    <t>3.</t>
  </si>
  <si>
    <t>2.</t>
  </si>
  <si>
    <t>7.</t>
  </si>
  <si>
    <t>9.</t>
  </si>
  <si>
    <t>0 pts</t>
  </si>
  <si>
    <t>10.</t>
  </si>
  <si>
    <t>pts</t>
  </si>
  <si>
    <t>Kyllä</t>
  </si>
  <si>
    <t xml:space="preserve">Kilpailu 5 </t>
  </si>
  <si>
    <t xml:space="preserve">Uistelijamestari Cup </t>
  </si>
  <si>
    <t>Pisteiden laskeminen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</si>
</sst>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Border="1"/>
    <xf numFmtId="0" fontId="0" fillId="4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0" applyFont="1" applyBorder="1"/>
    <xf numFmtId="0" fontId="0" fillId="2" borderId="1" xfId="0" applyFill="1" applyBorder="1"/>
    <xf numFmtId="0" fontId="0" fillId="4" borderId="1" xfId="0" applyFill="1" applyBorder="1"/>
    <xf numFmtId="0" fontId="0" fillId="3" borderId="1" xfId="0" applyFill="1" applyBorder="1"/>
    <xf numFmtId="0" fontId="1" fillId="2" borderId="1" xfId="0" applyFont="1" applyFill="1" applyBorder="1"/>
    <xf numFmtId="0" fontId="0" fillId="0" borderId="10" xfId="0" applyBorder="1"/>
    <xf numFmtId="0" fontId="3" fillId="0" borderId="5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2" borderId="8" xfId="0" applyFill="1" applyBorder="1"/>
    <xf numFmtId="0" fontId="0" fillId="3" borderId="8" xfId="0" applyFill="1" applyBorder="1"/>
    <xf numFmtId="0" fontId="0" fillId="5" borderId="0" xfId="0" applyFill="1" applyBorder="1"/>
    <xf numFmtId="0" fontId="0" fillId="5" borderId="1" xfId="0" applyFill="1" applyBorder="1"/>
    <xf numFmtId="0" fontId="0" fillId="5" borderId="8" xfId="0" applyFill="1" applyBorder="1"/>
    <xf numFmtId="0" fontId="0" fillId="6" borderId="11" xfId="0" applyFill="1" applyBorder="1"/>
    <xf numFmtId="0" fontId="0" fillId="6" borderId="1" xfId="0" applyFill="1" applyBorder="1"/>
    <xf numFmtId="0" fontId="0" fillId="6" borderId="12" xfId="0" applyFill="1" applyBorder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1:AF71"/>
  <sheetViews>
    <sheetView tabSelected="1" topLeftCell="D28" zoomScaleNormal="100" zoomScalePageLayoutView="35" workbookViewId="0">
      <selection activeCell="L42" sqref="L42"/>
    </sheetView>
  </sheetViews>
  <sheetFormatPr defaultRowHeight="15" x14ac:dyDescent="0.25"/>
  <cols>
    <col min="16" max="16" width="11.5703125" customWidth="1"/>
    <col min="18" max="18" width="12.140625" customWidth="1"/>
    <col min="20" max="20" width="13.5703125" customWidth="1"/>
    <col min="24" max="24" width="12.5703125" customWidth="1"/>
  </cols>
  <sheetData>
    <row r="11" spans="6:32" ht="15.75" thickBot="1" x14ac:dyDescent="0.3"/>
    <row r="12" spans="6:32" x14ac:dyDescent="0.25">
      <c r="F12" s="4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6"/>
      <c r="Y12" s="1"/>
      <c r="Z12" s="1"/>
      <c r="AA12" s="1"/>
      <c r="AB12" s="1"/>
      <c r="AC12" s="1"/>
      <c r="AD12" s="1"/>
      <c r="AE12" s="1"/>
      <c r="AF12" s="1"/>
    </row>
    <row r="13" spans="6:32" ht="26.25" x14ac:dyDescent="0.4">
      <c r="F13" s="18" t="s">
        <v>53</v>
      </c>
      <c r="G13" s="1"/>
      <c r="H13" s="1"/>
      <c r="I13" s="1"/>
      <c r="J13" s="1"/>
      <c r="K13" s="1"/>
      <c r="L13" s="1"/>
      <c r="M13" s="12"/>
      <c r="N13" s="1"/>
      <c r="O13" s="1"/>
      <c r="P13" s="1"/>
      <c r="Q13" s="1"/>
      <c r="R13" s="1"/>
      <c r="S13" s="1"/>
      <c r="T13" s="1"/>
      <c r="U13" s="1"/>
      <c r="V13" s="1"/>
      <c r="W13" s="1"/>
      <c r="X13" s="8"/>
      <c r="Y13" s="1"/>
      <c r="Z13" s="1"/>
      <c r="AA13" s="1"/>
      <c r="AB13" s="1"/>
      <c r="AC13" s="1"/>
      <c r="AD13" s="1"/>
      <c r="AE13" s="1"/>
      <c r="AF13" s="1"/>
    </row>
    <row r="14" spans="6:32" x14ac:dyDescent="0.25">
      <c r="F14" s="7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8"/>
      <c r="Y14" s="1"/>
      <c r="Z14" s="1"/>
      <c r="AA14" s="1"/>
      <c r="AB14" s="1"/>
      <c r="AC14" s="1"/>
      <c r="AD14" s="1"/>
      <c r="AE14" s="1"/>
      <c r="AF14" s="1"/>
    </row>
    <row r="15" spans="6:32" x14ac:dyDescent="0.25">
      <c r="F15" s="7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8"/>
      <c r="Y15" s="1"/>
      <c r="Z15" s="1"/>
      <c r="AA15" s="1"/>
      <c r="AB15" s="1"/>
      <c r="AC15" s="1"/>
      <c r="AD15" s="1"/>
      <c r="AE15" s="1"/>
      <c r="AF15" s="1"/>
    </row>
    <row r="16" spans="6:32" x14ac:dyDescent="0.25">
      <c r="F16" s="7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8"/>
      <c r="Y16" s="1"/>
      <c r="Z16" s="1"/>
      <c r="AA16" s="1"/>
      <c r="AB16" s="1"/>
      <c r="AC16" s="1"/>
      <c r="AD16" s="1"/>
      <c r="AE16" s="1"/>
      <c r="AF16" s="1"/>
    </row>
    <row r="17" spans="6:32" x14ac:dyDescent="0.25">
      <c r="F17" s="7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8"/>
      <c r="Y17" s="1"/>
      <c r="Z17" s="1"/>
      <c r="AA17" s="1"/>
      <c r="AB17" s="1"/>
      <c r="AC17" s="1"/>
      <c r="AD17" s="1"/>
      <c r="AE17" s="1"/>
      <c r="AF17" s="1"/>
    </row>
    <row r="18" spans="6:32" x14ac:dyDescent="0.25">
      <c r="F18" s="7"/>
      <c r="G18" s="1"/>
      <c r="H18" s="1"/>
      <c r="I18" s="1"/>
      <c r="J18" s="1"/>
      <c r="K18" s="1"/>
      <c r="L18" s="1"/>
      <c r="M18" s="1"/>
      <c r="N18" s="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8"/>
      <c r="Y18" s="1"/>
    </row>
    <row r="19" spans="6:32" x14ac:dyDescent="0.25">
      <c r="F19" s="7"/>
      <c r="G19" s="1"/>
      <c r="H19" s="1"/>
      <c r="I19" s="1"/>
      <c r="J19" s="1" t="s">
        <v>15</v>
      </c>
      <c r="K19" s="1"/>
      <c r="L19" s="1"/>
      <c r="M19" s="1"/>
      <c r="N19" s="1" t="s">
        <v>25</v>
      </c>
      <c r="O19" s="1"/>
      <c r="P19" s="1" t="s">
        <v>26</v>
      </c>
      <c r="Q19" s="1"/>
      <c r="R19" s="1" t="s">
        <v>27</v>
      </c>
      <c r="S19" s="1"/>
      <c r="T19" s="1" t="s">
        <v>28</v>
      </c>
      <c r="U19" s="1"/>
      <c r="V19" s="1"/>
      <c r="W19" s="1"/>
      <c r="X19" s="8"/>
      <c r="Y19" s="1"/>
    </row>
    <row r="20" spans="6:32" x14ac:dyDescent="0.25">
      <c r="F20" s="7" t="s">
        <v>22</v>
      </c>
      <c r="G20" s="1"/>
      <c r="H20" s="1" t="s">
        <v>23</v>
      </c>
      <c r="I20" s="1" t="s">
        <v>24</v>
      </c>
      <c r="J20" s="1"/>
      <c r="K20" s="1"/>
      <c r="L20" s="1"/>
      <c r="M20" s="1"/>
      <c r="N20" s="28" t="s">
        <v>31</v>
      </c>
      <c r="O20" s="1"/>
      <c r="P20" s="28" t="s">
        <v>30</v>
      </c>
      <c r="Q20" s="1"/>
      <c r="R20" s="28" t="s">
        <v>32</v>
      </c>
      <c r="S20" s="1"/>
      <c r="T20" s="28" t="s">
        <v>33</v>
      </c>
      <c r="U20" s="1"/>
      <c r="V20" s="1"/>
      <c r="W20" s="1" t="s">
        <v>34</v>
      </c>
      <c r="X20" s="8"/>
      <c r="Y20" s="1"/>
    </row>
    <row r="21" spans="6:32" x14ac:dyDescent="0.25">
      <c r="F21" s="7"/>
      <c r="G21" s="1"/>
      <c r="H21" s="1"/>
      <c r="I21" s="1"/>
      <c r="J21" s="1"/>
      <c r="K21" s="1"/>
      <c r="L21" s="1"/>
      <c r="M21" s="1"/>
      <c r="N21" s="28"/>
      <c r="O21" s="1"/>
      <c r="P21" s="28"/>
      <c r="Q21" s="1"/>
      <c r="R21" s="28"/>
      <c r="S21" s="1"/>
      <c r="T21" s="28"/>
      <c r="U21" s="1"/>
      <c r="V21" s="1"/>
      <c r="W21" s="1"/>
      <c r="X21" s="8"/>
      <c r="Y21" s="1"/>
      <c r="Z21" s="1"/>
      <c r="AA21" s="1"/>
      <c r="AB21" s="1"/>
      <c r="AC21" s="1"/>
      <c r="AD21" s="1"/>
      <c r="AE21" s="1"/>
      <c r="AF21" s="1"/>
    </row>
    <row r="22" spans="6:32" x14ac:dyDescent="0.25">
      <c r="F22" s="19"/>
      <c r="G22" s="3"/>
      <c r="H22" s="3" t="s">
        <v>50</v>
      </c>
      <c r="I22" s="3" t="s">
        <v>50</v>
      </c>
      <c r="J22" s="3" t="s">
        <v>16</v>
      </c>
      <c r="K22" s="3"/>
      <c r="L22" s="3"/>
      <c r="M22" s="3"/>
      <c r="N22" s="29">
        <v>2</v>
      </c>
      <c r="O22" s="13">
        <f>SUM(N22*3)</f>
        <v>6</v>
      </c>
      <c r="P22" s="29">
        <v>1</v>
      </c>
      <c r="Q22" s="13">
        <f>SUM(P22*2)</f>
        <v>2</v>
      </c>
      <c r="R22" s="29">
        <v>0</v>
      </c>
      <c r="S22" s="13">
        <f>SUM(R22*1)</f>
        <v>0</v>
      </c>
      <c r="T22" s="29">
        <v>2</v>
      </c>
      <c r="U22" s="13">
        <f>SUM(T22*1/2)</f>
        <v>1</v>
      </c>
      <c r="V22" s="14"/>
      <c r="W22" s="15">
        <f>SUM(O22+Q22+S22+U22)</f>
        <v>9</v>
      </c>
      <c r="X22" s="20" t="s">
        <v>49</v>
      </c>
      <c r="Y22" s="1"/>
    </row>
    <row r="23" spans="6:32" x14ac:dyDescent="0.25">
      <c r="F23" s="7"/>
      <c r="G23" s="1"/>
      <c r="H23" s="1"/>
      <c r="I23" s="1"/>
      <c r="J23" s="1"/>
      <c r="K23" s="1"/>
      <c r="L23" s="1"/>
      <c r="M23" s="1"/>
      <c r="N23" s="28"/>
      <c r="O23" s="1"/>
      <c r="P23" s="28"/>
      <c r="Q23" s="1"/>
      <c r="R23" s="28"/>
      <c r="S23" s="1"/>
      <c r="T23" s="28"/>
      <c r="U23" s="1"/>
      <c r="V23" s="1"/>
      <c r="W23" s="1"/>
      <c r="X23" s="8"/>
      <c r="Y23" s="1"/>
    </row>
    <row r="24" spans="6:32" x14ac:dyDescent="0.25">
      <c r="F24" s="19"/>
      <c r="G24" s="3"/>
      <c r="H24" s="3" t="s">
        <v>50</v>
      </c>
      <c r="I24" s="3" t="s">
        <v>50</v>
      </c>
      <c r="J24" s="3" t="s">
        <v>17</v>
      </c>
      <c r="K24" s="3"/>
      <c r="L24" s="3"/>
      <c r="M24" s="3"/>
      <c r="N24" s="29">
        <v>1</v>
      </c>
      <c r="O24" s="13">
        <f>SUM(N24*3)</f>
        <v>3</v>
      </c>
      <c r="P24" s="29">
        <v>1</v>
      </c>
      <c r="Q24" s="13">
        <f>SUM(P24*2)</f>
        <v>2</v>
      </c>
      <c r="R24" s="29">
        <v>1</v>
      </c>
      <c r="S24" s="13">
        <f>SUM(R24*1)</f>
        <v>1</v>
      </c>
      <c r="T24" s="29">
        <v>4</v>
      </c>
      <c r="U24" s="13">
        <f>SUM(T24*1/2)</f>
        <v>2</v>
      </c>
      <c r="V24" s="3"/>
      <c r="W24" s="15">
        <f>SUM(O24+Q24+S24+U24)</f>
        <v>8</v>
      </c>
      <c r="X24" s="20" t="s">
        <v>49</v>
      </c>
      <c r="Y24" s="1"/>
    </row>
    <row r="25" spans="6:32" x14ac:dyDescent="0.25">
      <c r="F25" s="7"/>
      <c r="G25" s="1"/>
      <c r="H25" s="1"/>
      <c r="I25" s="1"/>
      <c r="J25" s="1"/>
      <c r="K25" s="1"/>
      <c r="L25" s="1"/>
      <c r="M25" s="1"/>
      <c r="N25" s="28"/>
      <c r="O25" s="1"/>
      <c r="P25" s="28"/>
      <c r="Q25" s="1"/>
      <c r="R25" s="28"/>
      <c r="S25" s="1"/>
      <c r="T25" s="28"/>
      <c r="U25" s="1"/>
      <c r="V25" s="1"/>
      <c r="W25" s="1"/>
      <c r="X25" s="8"/>
      <c r="Y25" s="1"/>
    </row>
    <row r="26" spans="6:32" x14ac:dyDescent="0.25">
      <c r="F26" s="19"/>
      <c r="G26" s="3"/>
      <c r="H26" s="3" t="s">
        <v>50</v>
      </c>
      <c r="I26" s="3" t="s">
        <v>50</v>
      </c>
      <c r="J26" s="3" t="s">
        <v>18</v>
      </c>
      <c r="K26" s="3"/>
      <c r="L26" s="3"/>
      <c r="M26" s="3"/>
      <c r="N26" s="29">
        <v>3</v>
      </c>
      <c r="O26" s="13">
        <f>SUM(N26*3)</f>
        <v>9</v>
      </c>
      <c r="P26" s="29">
        <v>4</v>
      </c>
      <c r="Q26" s="13">
        <f>SUM(P26*2)</f>
        <v>8</v>
      </c>
      <c r="R26" s="29">
        <v>5</v>
      </c>
      <c r="S26" s="13">
        <f>SUM(R26*1)</f>
        <v>5</v>
      </c>
      <c r="T26" s="29">
        <v>7</v>
      </c>
      <c r="U26" s="13">
        <f>SUM(T26*1/2)</f>
        <v>3.5</v>
      </c>
      <c r="V26" s="3"/>
      <c r="W26" s="15">
        <f>SUM(O26+Q26+S26+U26)</f>
        <v>25.5</v>
      </c>
      <c r="X26" s="20" t="s">
        <v>49</v>
      </c>
      <c r="Y26" s="1"/>
    </row>
    <row r="27" spans="6:32" x14ac:dyDescent="0.25">
      <c r="F27" s="7"/>
      <c r="G27" s="1"/>
      <c r="H27" s="1"/>
      <c r="I27" s="1"/>
      <c r="J27" s="1"/>
      <c r="K27" s="1"/>
      <c r="L27" s="1"/>
      <c r="M27" s="1"/>
      <c r="N27" s="28"/>
      <c r="O27" s="1"/>
      <c r="P27" s="28"/>
      <c r="Q27" s="1"/>
      <c r="R27" s="28"/>
      <c r="S27" s="1"/>
      <c r="T27" s="28"/>
      <c r="U27" s="1"/>
      <c r="V27" s="1"/>
      <c r="W27" s="1"/>
      <c r="X27" s="8"/>
      <c r="Y27" s="1"/>
    </row>
    <row r="28" spans="6:32" x14ac:dyDescent="0.25">
      <c r="F28" s="19"/>
      <c r="G28" s="3"/>
      <c r="H28" s="3" t="s">
        <v>50</v>
      </c>
      <c r="I28" s="3" t="s">
        <v>50</v>
      </c>
      <c r="J28" s="3" t="s">
        <v>19</v>
      </c>
      <c r="K28" s="3"/>
      <c r="L28" s="3"/>
      <c r="M28" s="3"/>
      <c r="N28" s="29">
        <v>3</v>
      </c>
      <c r="O28" s="13">
        <f>SUM(N28*3)</f>
        <v>9</v>
      </c>
      <c r="P28" s="29">
        <v>5</v>
      </c>
      <c r="Q28" s="16">
        <f>SUM(P28*2)</f>
        <v>10</v>
      </c>
      <c r="R28" s="29">
        <v>3</v>
      </c>
      <c r="S28" s="13">
        <f>SUM(R28*1)</f>
        <v>3</v>
      </c>
      <c r="T28" s="29">
        <v>6</v>
      </c>
      <c r="U28" s="13">
        <f>SUM(T28*1/2)</f>
        <v>3</v>
      </c>
      <c r="V28" s="3"/>
      <c r="W28" s="15">
        <f>SUM(O28+Q28+S28+U28)</f>
        <v>25</v>
      </c>
      <c r="X28" s="20" t="s">
        <v>49</v>
      </c>
      <c r="Y28" s="1"/>
    </row>
    <row r="29" spans="6:32" x14ac:dyDescent="0.25">
      <c r="F29" s="7"/>
      <c r="G29" s="1"/>
      <c r="H29" s="1"/>
      <c r="I29" s="1"/>
      <c r="J29" s="1"/>
      <c r="K29" s="1"/>
      <c r="L29" s="1"/>
      <c r="M29" s="1"/>
      <c r="N29" s="28"/>
      <c r="O29" s="1"/>
      <c r="P29" s="28"/>
      <c r="Q29" s="1"/>
      <c r="R29" s="28"/>
      <c r="S29" s="1"/>
      <c r="T29" s="28"/>
      <c r="U29" s="2"/>
      <c r="V29" s="1"/>
      <c r="W29" s="1"/>
      <c r="X29" s="8"/>
      <c r="Y29" s="1"/>
    </row>
    <row r="30" spans="6:32" x14ac:dyDescent="0.25">
      <c r="F30" s="19"/>
      <c r="G30" s="3"/>
      <c r="H30" s="3" t="s">
        <v>50</v>
      </c>
      <c r="I30" s="3" t="s">
        <v>50</v>
      </c>
      <c r="J30" s="3" t="s">
        <v>21</v>
      </c>
      <c r="K30" s="3"/>
      <c r="L30" s="3"/>
      <c r="M30" s="3"/>
      <c r="N30" s="29">
        <v>2</v>
      </c>
      <c r="O30" s="13">
        <f>SUM(N30*3)</f>
        <v>6</v>
      </c>
      <c r="P30" s="29">
        <v>1</v>
      </c>
      <c r="Q30" s="13">
        <f>SUM(P30*2)</f>
        <v>2</v>
      </c>
      <c r="R30" s="29">
        <v>2</v>
      </c>
      <c r="S30" s="13">
        <f>SUM(R30*1)</f>
        <v>2</v>
      </c>
      <c r="T30" s="29">
        <v>3</v>
      </c>
      <c r="U30" s="13">
        <f>SUM(T30*1/2)</f>
        <v>1.5</v>
      </c>
      <c r="V30" s="3"/>
      <c r="W30" s="15">
        <f>SUM(O30+Q30+S30+U30)</f>
        <v>11.5</v>
      </c>
      <c r="X30" s="20" t="s">
        <v>49</v>
      </c>
      <c r="Y30" s="1"/>
    </row>
    <row r="31" spans="6:32" x14ac:dyDescent="0.25">
      <c r="F31" s="7"/>
      <c r="G31" s="1"/>
      <c r="H31" s="1"/>
      <c r="I31" s="1"/>
      <c r="J31" s="1"/>
      <c r="K31" s="1"/>
      <c r="L31" s="1"/>
      <c r="M31" s="1"/>
      <c r="N31" s="28"/>
      <c r="O31" s="1"/>
      <c r="P31" s="28"/>
      <c r="Q31" s="1"/>
      <c r="R31" s="28"/>
      <c r="S31" s="1"/>
      <c r="T31" s="28"/>
      <c r="U31" s="1"/>
      <c r="V31" s="1"/>
      <c r="W31" s="1"/>
      <c r="X31" s="8"/>
      <c r="Y31" s="1"/>
    </row>
    <row r="32" spans="6:32" x14ac:dyDescent="0.25">
      <c r="F32" s="19"/>
      <c r="G32" s="3"/>
      <c r="H32" s="3" t="s">
        <v>50</v>
      </c>
      <c r="I32" s="3" t="s">
        <v>50</v>
      </c>
      <c r="J32" s="3" t="s">
        <v>20</v>
      </c>
      <c r="K32" s="3"/>
      <c r="L32" s="3"/>
      <c r="M32" s="3"/>
      <c r="N32" s="29">
        <v>5</v>
      </c>
      <c r="O32" s="13">
        <f>SUM(N32*3)</f>
        <v>15</v>
      </c>
      <c r="P32" s="29">
        <v>2</v>
      </c>
      <c r="Q32" s="13">
        <f>SUM(P32*2)</f>
        <v>4</v>
      </c>
      <c r="R32" s="29">
        <v>4</v>
      </c>
      <c r="S32" s="13">
        <f>SUM(R32*1)</f>
        <v>4</v>
      </c>
      <c r="T32" s="29">
        <v>6</v>
      </c>
      <c r="U32" s="13">
        <f>SUM(T32*1/2)</f>
        <v>3</v>
      </c>
      <c r="V32" s="3"/>
      <c r="W32" s="15">
        <f>SUM(O32+Q32+S32+U32)</f>
        <v>26</v>
      </c>
      <c r="X32" s="20" t="s">
        <v>49</v>
      </c>
      <c r="Y32" s="1"/>
    </row>
    <row r="33" spans="6:24" x14ac:dyDescent="0.25">
      <c r="F33" s="7"/>
      <c r="G33" s="1"/>
      <c r="H33" s="1"/>
      <c r="I33" s="1"/>
      <c r="J33" s="1"/>
      <c r="K33" s="1"/>
      <c r="L33" s="1"/>
      <c r="M33" s="1"/>
      <c r="N33" s="28"/>
      <c r="O33" s="1"/>
      <c r="P33" s="28"/>
      <c r="Q33" s="1"/>
      <c r="R33" s="28"/>
      <c r="S33" s="1"/>
      <c r="T33" s="28"/>
      <c r="U33" s="1"/>
      <c r="V33" s="1"/>
      <c r="W33" s="1"/>
      <c r="X33" s="8"/>
    </row>
    <row r="34" spans="6:24" x14ac:dyDescent="0.25">
      <c r="F34" s="19"/>
      <c r="G34" s="3"/>
      <c r="H34" s="3" t="s">
        <v>50</v>
      </c>
      <c r="I34" s="3" t="s">
        <v>50</v>
      </c>
      <c r="J34" s="3" t="s">
        <v>35</v>
      </c>
      <c r="K34" s="3"/>
      <c r="L34" s="3"/>
      <c r="M34" s="3"/>
      <c r="N34" s="29">
        <v>3</v>
      </c>
      <c r="O34" s="13">
        <f>SUM(N34*3)</f>
        <v>9</v>
      </c>
      <c r="P34" s="29">
        <v>1</v>
      </c>
      <c r="Q34" s="13">
        <f>SUM(P34*2)</f>
        <v>2</v>
      </c>
      <c r="R34" s="29">
        <v>5</v>
      </c>
      <c r="S34" s="13">
        <f>SUM(R34*1)</f>
        <v>5</v>
      </c>
      <c r="T34" s="29">
        <v>6</v>
      </c>
      <c r="U34" s="13">
        <f>SUM(T34*1/2)</f>
        <v>3</v>
      </c>
      <c r="V34" s="3"/>
      <c r="W34" s="15">
        <f>SUM(O34+Q34+S34+U34)</f>
        <v>19</v>
      </c>
      <c r="X34" s="20" t="s">
        <v>49</v>
      </c>
    </row>
    <row r="35" spans="6:24" x14ac:dyDescent="0.25">
      <c r="F35" s="7"/>
      <c r="G35" s="1"/>
      <c r="H35" s="1"/>
      <c r="I35" s="1"/>
      <c r="J35" s="1"/>
      <c r="K35" s="1"/>
      <c r="L35" s="1"/>
      <c r="M35" s="1"/>
      <c r="N35" s="28"/>
      <c r="O35" s="1"/>
      <c r="P35" s="28"/>
      <c r="Q35" s="1"/>
      <c r="R35" s="28"/>
      <c r="S35" s="1"/>
      <c r="T35" s="28"/>
      <c r="U35" s="1"/>
      <c r="V35" s="1"/>
      <c r="W35" s="1"/>
      <c r="X35" s="8"/>
    </row>
    <row r="36" spans="6:24" x14ac:dyDescent="0.25">
      <c r="F36" s="19"/>
      <c r="G36" s="3"/>
      <c r="H36" s="3" t="s">
        <v>50</v>
      </c>
      <c r="I36" s="3" t="s">
        <v>50</v>
      </c>
      <c r="J36" s="3" t="s">
        <v>36</v>
      </c>
      <c r="K36" s="3"/>
      <c r="L36" s="3"/>
      <c r="M36" s="3"/>
      <c r="N36" s="29">
        <v>1</v>
      </c>
      <c r="O36" s="13">
        <f>SUM(N36*3)</f>
        <v>3</v>
      </c>
      <c r="P36" s="29">
        <v>4</v>
      </c>
      <c r="Q36" s="13">
        <f>SUM(P36*2)</f>
        <v>8</v>
      </c>
      <c r="R36" s="29">
        <v>8</v>
      </c>
      <c r="S36" s="13">
        <f>SUM(R36*1)</f>
        <v>8</v>
      </c>
      <c r="T36" s="29">
        <v>7</v>
      </c>
      <c r="U36" s="13">
        <f>SUM(T36*1/2)</f>
        <v>3.5</v>
      </c>
      <c r="V36" s="3"/>
      <c r="W36" s="15">
        <f>SUM(O36+Q36+S36+U36)</f>
        <v>22.5</v>
      </c>
      <c r="X36" s="20" t="s">
        <v>49</v>
      </c>
    </row>
    <row r="37" spans="6:24" x14ac:dyDescent="0.25">
      <c r="F37" s="7"/>
      <c r="G37" s="1"/>
      <c r="H37" s="1"/>
      <c r="I37" s="1"/>
      <c r="J37" s="1"/>
      <c r="K37" s="1"/>
      <c r="L37" s="1"/>
      <c r="M37" s="1"/>
      <c r="N37" s="28"/>
      <c r="O37" s="1"/>
      <c r="P37" s="28"/>
      <c r="Q37" s="1"/>
      <c r="R37" s="28"/>
      <c r="S37" s="1"/>
      <c r="T37" s="28"/>
      <c r="U37" s="1"/>
      <c r="V37" s="1"/>
      <c r="W37" s="1"/>
      <c r="X37" s="8"/>
    </row>
    <row r="38" spans="6:24" ht="15.75" thickBot="1" x14ac:dyDescent="0.3">
      <c r="F38" s="9"/>
      <c r="G38" s="10"/>
      <c r="H38" s="10" t="s">
        <v>50</v>
      </c>
      <c r="I38" s="10" t="s">
        <v>50</v>
      </c>
      <c r="J38" s="10" t="s">
        <v>37</v>
      </c>
      <c r="K38" s="10"/>
      <c r="L38" s="10"/>
      <c r="M38" s="10"/>
      <c r="N38" s="30">
        <v>1</v>
      </c>
      <c r="O38" s="26">
        <f>SUM(N38*3)</f>
        <v>3</v>
      </c>
      <c r="P38" s="30">
        <v>9</v>
      </c>
      <c r="Q38" s="26">
        <f>SUM(P38*2)</f>
        <v>18</v>
      </c>
      <c r="R38" s="30">
        <v>1</v>
      </c>
      <c r="S38" s="26">
        <f>SUM(R38*1)</f>
        <v>1</v>
      </c>
      <c r="T38" s="30">
        <v>5</v>
      </c>
      <c r="U38" s="26">
        <f>SUM(T38*1/2)</f>
        <v>2.5</v>
      </c>
      <c r="V38" s="10"/>
      <c r="W38" s="27">
        <f>SUM(O38+Q38+S38+U38)</f>
        <v>24.5</v>
      </c>
      <c r="X38" s="11" t="s">
        <v>49</v>
      </c>
    </row>
    <row r="40" spans="6:24" ht="15.75" thickBot="1" x14ac:dyDescent="0.3"/>
    <row r="41" spans="6:24" x14ac:dyDescent="0.25">
      <c r="F41" s="4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6"/>
    </row>
    <row r="42" spans="6:24" ht="26.25" x14ac:dyDescent="0.4">
      <c r="F42" s="18" t="s">
        <v>52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8"/>
    </row>
    <row r="43" spans="6:24" x14ac:dyDescent="0.25">
      <c r="F43" s="7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8"/>
    </row>
    <row r="44" spans="6:24" x14ac:dyDescent="0.25">
      <c r="F44" s="31" t="s">
        <v>0</v>
      </c>
      <c r="G44" s="32"/>
      <c r="H44" s="32"/>
      <c r="I44" s="32"/>
      <c r="J44" s="32"/>
      <c r="K44" s="32" t="s">
        <v>1</v>
      </c>
      <c r="L44" s="32"/>
      <c r="M44" s="32"/>
      <c r="N44" s="32"/>
      <c r="O44" s="32"/>
      <c r="P44" s="32" t="s">
        <v>2</v>
      </c>
      <c r="Q44" s="32"/>
      <c r="R44" s="32"/>
      <c r="S44" s="32"/>
      <c r="T44" s="32"/>
      <c r="U44" s="32" t="s">
        <v>3</v>
      </c>
      <c r="V44" s="32"/>
      <c r="W44" s="32"/>
      <c r="X44" s="33"/>
    </row>
    <row r="45" spans="6:24" x14ac:dyDescent="0.25">
      <c r="F45" s="7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8"/>
    </row>
    <row r="46" spans="6:24" x14ac:dyDescent="0.25">
      <c r="F46" s="7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8"/>
    </row>
    <row r="47" spans="6:24" x14ac:dyDescent="0.25">
      <c r="F47" s="19" t="s">
        <v>38</v>
      </c>
      <c r="G47" s="3" t="s">
        <v>7</v>
      </c>
      <c r="H47" s="3" t="s">
        <v>20</v>
      </c>
      <c r="I47" s="3"/>
      <c r="J47" s="1"/>
      <c r="K47" s="3" t="s">
        <v>38</v>
      </c>
      <c r="L47" s="3" t="s">
        <v>7</v>
      </c>
      <c r="M47" s="3"/>
      <c r="N47" s="3"/>
      <c r="O47" s="1"/>
      <c r="P47" s="3" t="s">
        <v>38</v>
      </c>
      <c r="Q47" s="3" t="s">
        <v>7</v>
      </c>
      <c r="R47" s="3"/>
      <c r="S47" s="3"/>
      <c r="T47" s="1"/>
      <c r="U47" s="3" t="s">
        <v>38</v>
      </c>
      <c r="V47" s="3" t="s">
        <v>7</v>
      </c>
      <c r="W47" s="3"/>
      <c r="X47" s="20"/>
    </row>
    <row r="48" spans="6:24" x14ac:dyDescent="0.25">
      <c r="F48" s="21" t="s">
        <v>44</v>
      </c>
      <c r="G48" s="17" t="s">
        <v>8</v>
      </c>
      <c r="H48" s="17" t="s">
        <v>18</v>
      </c>
      <c r="I48" s="17"/>
      <c r="J48" s="1"/>
      <c r="K48" s="17" t="s">
        <v>44</v>
      </c>
      <c r="L48" s="17" t="s">
        <v>8</v>
      </c>
      <c r="M48" s="17"/>
      <c r="N48" s="17"/>
      <c r="O48" s="1"/>
      <c r="P48" s="17" t="s">
        <v>44</v>
      </c>
      <c r="Q48" s="17" t="s">
        <v>8</v>
      </c>
      <c r="R48" s="17"/>
      <c r="S48" s="17"/>
      <c r="T48" s="1"/>
      <c r="U48" s="17" t="s">
        <v>44</v>
      </c>
      <c r="V48" s="17" t="s">
        <v>8</v>
      </c>
      <c r="W48" s="17"/>
      <c r="X48" s="22"/>
    </row>
    <row r="49" spans="6:24" x14ac:dyDescent="0.25">
      <c r="F49" s="21" t="s">
        <v>43</v>
      </c>
      <c r="G49" s="17" t="s">
        <v>9</v>
      </c>
      <c r="H49" s="17" t="s">
        <v>19</v>
      </c>
      <c r="I49" s="17"/>
      <c r="J49" s="1"/>
      <c r="K49" s="17" t="s">
        <v>43</v>
      </c>
      <c r="L49" s="17" t="s">
        <v>9</v>
      </c>
      <c r="M49" s="17"/>
      <c r="N49" s="17"/>
      <c r="O49" s="1"/>
      <c r="P49" s="17" t="s">
        <v>43</v>
      </c>
      <c r="Q49" s="17" t="s">
        <v>9</v>
      </c>
      <c r="R49" s="17"/>
      <c r="S49" s="17"/>
      <c r="T49" s="1"/>
      <c r="U49" s="17" t="s">
        <v>43</v>
      </c>
      <c r="V49" s="17" t="s">
        <v>9</v>
      </c>
      <c r="W49" s="17"/>
      <c r="X49" s="22"/>
    </row>
    <row r="50" spans="6:24" x14ac:dyDescent="0.25">
      <c r="F50" s="21" t="s">
        <v>42</v>
      </c>
      <c r="G50" s="17" t="s">
        <v>10</v>
      </c>
      <c r="H50" s="17" t="s">
        <v>37</v>
      </c>
      <c r="I50" s="17"/>
      <c r="J50" s="1"/>
      <c r="K50" s="17" t="s">
        <v>42</v>
      </c>
      <c r="L50" s="17" t="s">
        <v>10</v>
      </c>
      <c r="M50" s="17"/>
      <c r="N50" s="17"/>
      <c r="O50" s="1"/>
      <c r="P50" s="17" t="s">
        <v>42</v>
      </c>
      <c r="Q50" s="17" t="s">
        <v>10</v>
      </c>
      <c r="R50" s="17"/>
      <c r="S50" s="17"/>
      <c r="T50" s="1"/>
      <c r="U50" s="17" t="s">
        <v>42</v>
      </c>
      <c r="V50" s="17" t="s">
        <v>10</v>
      </c>
      <c r="W50" s="17"/>
      <c r="X50" s="22"/>
    </row>
    <row r="51" spans="6:24" x14ac:dyDescent="0.25">
      <c r="F51" s="21" t="s">
        <v>41</v>
      </c>
      <c r="G51" s="17" t="s">
        <v>11</v>
      </c>
      <c r="H51" s="17" t="s">
        <v>36</v>
      </c>
      <c r="I51" s="17"/>
      <c r="J51" s="1"/>
      <c r="K51" s="17" t="s">
        <v>41</v>
      </c>
      <c r="L51" s="17" t="s">
        <v>11</v>
      </c>
      <c r="M51" s="17"/>
      <c r="N51" s="17"/>
      <c r="O51" s="1"/>
      <c r="P51" s="17" t="s">
        <v>41</v>
      </c>
      <c r="Q51" s="17" t="s">
        <v>11</v>
      </c>
      <c r="R51" s="17"/>
      <c r="S51" s="17"/>
      <c r="T51" s="1"/>
      <c r="U51" s="17" t="s">
        <v>41</v>
      </c>
      <c r="V51" s="17" t="s">
        <v>11</v>
      </c>
      <c r="W51" s="17"/>
      <c r="X51" s="22"/>
    </row>
    <row r="52" spans="6:24" x14ac:dyDescent="0.25">
      <c r="F52" s="21" t="s">
        <v>40</v>
      </c>
      <c r="G52" s="17" t="s">
        <v>12</v>
      </c>
      <c r="H52" s="17" t="s">
        <v>35</v>
      </c>
      <c r="I52" s="17"/>
      <c r="J52" s="1"/>
      <c r="K52" s="17" t="s">
        <v>40</v>
      </c>
      <c r="L52" s="17" t="s">
        <v>12</v>
      </c>
      <c r="M52" s="17"/>
      <c r="N52" s="17"/>
      <c r="O52" s="1"/>
      <c r="P52" s="17" t="s">
        <v>40</v>
      </c>
      <c r="Q52" s="17" t="s">
        <v>12</v>
      </c>
      <c r="R52" s="17"/>
      <c r="S52" s="17"/>
      <c r="T52" s="1"/>
      <c r="U52" s="17" t="s">
        <v>40</v>
      </c>
      <c r="V52" s="17" t="s">
        <v>12</v>
      </c>
      <c r="W52" s="17"/>
      <c r="X52" s="22"/>
    </row>
    <row r="53" spans="6:24" x14ac:dyDescent="0.25">
      <c r="F53" s="21" t="s">
        <v>45</v>
      </c>
      <c r="G53" s="17" t="s">
        <v>13</v>
      </c>
      <c r="H53" s="17" t="s">
        <v>21</v>
      </c>
      <c r="I53" s="17"/>
      <c r="J53" s="1"/>
      <c r="K53" s="17" t="s">
        <v>45</v>
      </c>
      <c r="L53" s="17" t="s">
        <v>13</v>
      </c>
      <c r="M53" s="17"/>
      <c r="N53" s="17"/>
      <c r="O53" s="1"/>
      <c r="P53" s="17" t="s">
        <v>45</v>
      </c>
      <c r="Q53" s="17" t="s">
        <v>13</v>
      </c>
      <c r="R53" s="17"/>
      <c r="S53" s="17"/>
      <c r="T53" s="1"/>
      <c r="U53" s="17" t="s">
        <v>45</v>
      </c>
      <c r="V53" s="17" t="s">
        <v>13</v>
      </c>
      <c r="W53" s="17"/>
      <c r="X53" s="22"/>
    </row>
    <row r="54" spans="6:24" x14ac:dyDescent="0.25">
      <c r="F54" s="21" t="s">
        <v>39</v>
      </c>
      <c r="G54" s="17" t="s">
        <v>14</v>
      </c>
      <c r="H54" s="17" t="s">
        <v>17</v>
      </c>
      <c r="I54" s="17"/>
      <c r="J54" s="1"/>
      <c r="K54" s="17" t="s">
        <v>39</v>
      </c>
      <c r="L54" s="17" t="s">
        <v>14</v>
      </c>
      <c r="M54" s="17"/>
      <c r="N54" s="17"/>
      <c r="O54" s="1"/>
      <c r="P54" s="17" t="s">
        <v>39</v>
      </c>
      <c r="Q54" s="17" t="s">
        <v>14</v>
      </c>
      <c r="R54" s="17"/>
      <c r="S54" s="17"/>
      <c r="T54" s="1"/>
      <c r="U54" s="17" t="s">
        <v>39</v>
      </c>
      <c r="V54" s="17" t="s">
        <v>14</v>
      </c>
      <c r="W54" s="17"/>
      <c r="X54" s="22"/>
    </row>
    <row r="55" spans="6:24" x14ac:dyDescent="0.25">
      <c r="F55" s="21" t="s">
        <v>46</v>
      </c>
      <c r="G55" s="17" t="s">
        <v>47</v>
      </c>
      <c r="H55" s="17" t="s">
        <v>16</v>
      </c>
      <c r="I55" s="17"/>
      <c r="J55" s="1"/>
      <c r="K55" s="17" t="s">
        <v>46</v>
      </c>
      <c r="L55" s="17" t="s">
        <v>47</v>
      </c>
      <c r="M55" s="17"/>
      <c r="N55" s="17"/>
      <c r="O55" s="1"/>
      <c r="P55" s="17" t="s">
        <v>46</v>
      </c>
      <c r="Q55" s="17" t="s">
        <v>47</v>
      </c>
      <c r="R55" s="17"/>
      <c r="S55" s="17"/>
      <c r="T55" s="1"/>
      <c r="U55" s="17" t="s">
        <v>46</v>
      </c>
      <c r="V55" s="17" t="s">
        <v>47</v>
      </c>
      <c r="W55" s="17"/>
      <c r="X55" s="22"/>
    </row>
    <row r="56" spans="6:24" x14ac:dyDescent="0.25">
      <c r="F56" s="21" t="s">
        <v>48</v>
      </c>
      <c r="G56" s="17" t="s">
        <v>47</v>
      </c>
      <c r="H56" s="17" t="s">
        <v>17</v>
      </c>
      <c r="I56" s="17"/>
      <c r="J56" s="1"/>
      <c r="K56" s="17" t="s">
        <v>48</v>
      </c>
      <c r="L56" s="17" t="s">
        <v>47</v>
      </c>
      <c r="M56" s="17"/>
      <c r="N56" s="17"/>
      <c r="O56" s="1"/>
      <c r="P56" s="17" t="s">
        <v>48</v>
      </c>
      <c r="Q56" s="17" t="s">
        <v>47</v>
      </c>
      <c r="R56" s="17"/>
      <c r="S56" s="17"/>
      <c r="T56" s="1"/>
      <c r="U56" s="17" t="s">
        <v>48</v>
      </c>
      <c r="V56" s="17" t="s">
        <v>47</v>
      </c>
      <c r="W56" s="17"/>
      <c r="X56" s="22"/>
    </row>
    <row r="57" spans="6:24" x14ac:dyDescent="0.25">
      <c r="F57" s="7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8"/>
    </row>
    <row r="58" spans="6:24" x14ac:dyDescent="0.25">
      <c r="F58" s="7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8"/>
    </row>
    <row r="59" spans="6:24" x14ac:dyDescent="0.25">
      <c r="F59" s="31" t="s">
        <v>51</v>
      </c>
      <c r="G59" s="32"/>
      <c r="H59" s="32"/>
      <c r="I59" s="32"/>
      <c r="J59" s="32"/>
      <c r="K59" s="32" t="s">
        <v>4</v>
      </c>
      <c r="L59" s="32"/>
      <c r="M59" s="32"/>
      <c r="N59" s="32"/>
      <c r="O59" s="32"/>
      <c r="P59" s="32" t="s">
        <v>5</v>
      </c>
      <c r="Q59" s="32"/>
      <c r="R59" s="32"/>
      <c r="S59" s="32"/>
      <c r="T59" s="32"/>
      <c r="U59" s="32" t="s">
        <v>6</v>
      </c>
      <c r="V59" s="32"/>
      <c r="W59" s="32"/>
      <c r="X59" s="33"/>
    </row>
    <row r="60" spans="6:24" x14ac:dyDescent="0.25">
      <c r="F60" s="7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8"/>
    </row>
    <row r="61" spans="6:24" x14ac:dyDescent="0.25">
      <c r="F61" s="7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8"/>
    </row>
    <row r="62" spans="6:24" x14ac:dyDescent="0.25">
      <c r="F62" s="19" t="s">
        <v>38</v>
      </c>
      <c r="G62" s="3" t="s">
        <v>7</v>
      </c>
      <c r="H62" s="3"/>
      <c r="I62" s="3"/>
      <c r="J62" s="1"/>
      <c r="K62" s="3" t="s">
        <v>38</v>
      </c>
      <c r="L62" s="3" t="s">
        <v>7</v>
      </c>
      <c r="M62" s="3"/>
      <c r="N62" s="3"/>
      <c r="O62" s="1"/>
      <c r="P62" s="3" t="s">
        <v>38</v>
      </c>
      <c r="Q62" s="3" t="s">
        <v>7</v>
      </c>
      <c r="R62" s="3"/>
      <c r="S62" s="3"/>
      <c r="T62" s="1"/>
      <c r="U62" s="3" t="s">
        <v>38</v>
      </c>
      <c r="V62" s="3" t="s">
        <v>7</v>
      </c>
      <c r="W62" s="3"/>
      <c r="X62" s="20"/>
    </row>
    <row r="63" spans="6:24" x14ac:dyDescent="0.25">
      <c r="F63" s="21" t="s">
        <v>44</v>
      </c>
      <c r="G63" s="17" t="s">
        <v>8</v>
      </c>
      <c r="H63" s="17"/>
      <c r="I63" s="17"/>
      <c r="J63" s="1"/>
      <c r="K63" s="17" t="s">
        <v>44</v>
      </c>
      <c r="L63" s="17" t="s">
        <v>8</v>
      </c>
      <c r="M63" s="17"/>
      <c r="N63" s="17"/>
      <c r="O63" s="1"/>
      <c r="P63" s="17" t="s">
        <v>44</v>
      </c>
      <c r="Q63" s="17" t="s">
        <v>8</v>
      </c>
      <c r="R63" s="17"/>
      <c r="S63" s="17"/>
      <c r="T63" s="1"/>
      <c r="U63" s="17" t="s">
        <v>44</v>
      </c>
      <c r="V63" s="17" t="s">
        <v>8</v>
      </c>
      <c r="W63" s="17"/>
      <c r="X63" s="22"/>
    </row>
    <row r="64" spans="6:24" x14ac:dyDescent="0.25">
      <c r="F64" s="21" t="s">
        <v>43</v>
      </c>
      <c r="G64" s="17" t="s">
        <v>9</v>
      </c>
      <c r="H64" s="17"/>
      <c r="I64" s="17"/>
      <c r="J64" s="1"/>
      <c r="K64" s="17" t="s">
        <v>43</v>
      </c>
      <c r="L64" s="17" t="s">
        <v>9</v>
      </c>
      <c r="M64" s="17"/>
      <c r="N64" s="17"/>
      <c r="O64" s="1"/>
      <c r="P64" s="17" t="s">
        <v>43</v>
      </c>
      <c r="Q64" s="17" t="s">
        <v>9</v>
      </c>
      <c r="R64" s="17"/>
      <c r="S64" s="17"/>
      <c r="T64" s="1"/>
      <c r="U64" s="17" t="s">
        <v>43</v>
      </c>
      <c r="V64" s="17" t="s">
        <v>9</v>
      </c>
      <c r="W64" s="17"/>
      <c r="X64" s="22"/>
    </row>
    <row r="65" spans="6:24" x14ac:dyDescent="0.25">
      <c r="F65" s="21" t="s">
        <v>42</v>
      </c>
      <c r="G65" s="17" t="s">
        <v>10</v>
      </c>
      <c r="H65" s="17"/>
      <c r="I65" s="17"/>
      <c r="J65" s="1"/>
      <c r="K65" s="17" t="s">
        <v>42</v>
      </c>
      <c r="L65" s="17" t="s">
        <v>10</v>
      </c>
      <c r="M65" s="17"/>
      <c r="N65" s="17"/>
      <c r="O65" s="1"/>
      <c r="P65" s="17" t="s">
        <v>42</v>
      </c>
      <c r="Q65" s="17" t="s">
        <v>10</v>
      </c>
      <c r="R65" s="17"/>
      <c r="S65" s="17"/>
      <c r="T65" s="1"/>
      <c r="U65" s="17" t="s">
        <v>42</v>
      </c>
      <c r="V65" s="17" t="s">
        <v>10</v>
      </c>
      <c r="W65" s="17"/>
      <c r="X65" s="22"/>
    </row>
    <row r="66" spans="6:24" x14ac:dyDescent="0.25">
      <c r="F66" s="21" t="s">
        <v>41</v>
      </c>
      <c r="G66" s="17" t="s">
        <v>11</v>
      </c>
      <c r="H66" s="17"/>
      <c r="I66" s="17"/>
      <c r="J66" s="1"/>
      <c r="K66" s="17" t="s">
        <v>41</v>
      </c>
      <c r="L66" s="17" t="s">
        <v>11</v>
      </c>
      <c r="M66" s="17"/>
      <c r="N66" s="17"/>
      <c r="O66" s="1"/>
      <c r="P66" s="17" t="s">
        <v>41</v>
      </c>
      <c r="Q66" s="17" t="s">
        <v>11</v>
      </c>
      <c r="R66" s="17"/>
      <c r="S66" s="17"/>
      <c r="T66" s="1"/>
      <c r="U66" s="17" t="s">
        <v>41</v>
      </c>
      <c r="V66" s="17" t="s">
        <v>11</v>
      </c>
      <c r="W66" s="17"/>
      <c r="X66" s="22"/>
    </row>
    <row r="67" spans="6:24" x14ac:dyDescent="0.25">
      <c r="F67" s="21" t="s">
        <v>40</v>
      </c>
      <c r="G67" s="17" t="s">
        <v>12</v>
      </c>
      <c r="H67" s="17"/>
      <c r="I67" s="17"/>
      <c r="J67" s="1"/>
      <c r="K67" s="17" t="s">
        <v>40</v>
      </c>
      <c r="L67" s="17" t="s">
        <v>12</v>
      </c>
      <c r="M67" s="17"/>
      <c r="N67" s="17"/>
      <c r="O67" s="1"/>
      <c r="P67" s="17" t="s">
        <v>40</v>
      </c>
      <c r="Q67" s="17" t="s">
        <v>12</v>
      </c>
      <c r="R67" s="17"/>
      <c r="S67" s="17"/>
      <c r="T67" s="1"/>
      <c r="U67" s="17" t="s">
        <v>40</v>
      </c>
      <c r="V67" s="17" t="s">
        <v>12</v>
      </c>
      <c r="W67" s="17"/>
      <c r="X67" s="22"/>
    </row>
    <row r="68" spans="6:24" x14ac:dyDescent="0.25">
      <c r="F68" s="21" t="s">
        <v>45</v>
      </c>
      <c r="G68" s="17" t="s">
        <v>13</v>
      </c>
      <c r="H68" s="17"/>
      <c r="I68" s="17"/>
      <c r="J68" s="1"/>
      <c r="K68" s="17" t="s">
        <v>45</v>
      </c>
      <c r="L68" s="17" t="s">
        <v>13</v>
      </c>
      <c r="M68" s="17"/>
      <c r="N68" s="17"/>
      <c r="O68" s="1"/>
      <c r="P68" s="17" t="s">
        <v>45</v>
      </c>
      <c r="Q68" s="17" t="s">
        <v>13</v>
      </c>
      <c r="R68" s="17"/>
      <c r="S68" s="17"/>
      <c r="T68" s="1"/>
      <c r="U68" s="17" t="s">
        <v>45</v>
      </c>
      <c r="V68" s="17" t="s">
        <v>13</v>
      </c>
      <c r="W68" s="17"/>
      <c r="X68" s="22"/>
    </row>
    <row r="69" spans="6:24" x14ac:dyDescent="0.25">
      <c r="F69" s="21" t="s">
        <v>39</v>
      </c>
      <c r="G69" s="17" t="s">
        <v>14</v>
      </c>
      <c r="H69" s="17"/>
      <c r="I69" s="17"/>
      <c r="J69" s="1"/>
      <c r="K69" s="17" t="s">
        <v>39</v>
      </c>
      <c r="L69" s="17" t="s">
        <v>14</v>
      </c>
      <c r="M69" s="17"/>
      <c r="N69" s="17"/>
      <c r="O69" s="1"/>
      <c r="P69" s="17" t="s">
        <v>39</v>
      </c>
      <c r="Q69" s="17" t="s">
        <v>14</v>
      </c>
      <c r="R69" s="17"/>
      <c r="S69" s="17"/>
      <c r="T69" s="1"/>
      <c r="U69" s="17" t="s">
        <v>39</v>
      </c>
      <c r="V69" s="17" t="s">
        <v>14</v>
      </c>
      <c r="W69" s="17"/>
      <c r="X69" s="22"/>
    </row>
    <row r="70" spans="6:24" x14ac:dyDescent="0.25">
      <c r="F70" s="21" t="s">
        <v>46</v>
      </c>
      <c r="G70" s="17" t="s">
        <v>47</v>
      </c>
      <c r="H70" s="17"/>
      <c r="I70" s="17"/>
      <c r="J70" s="1"/>
      <c r="K70" s="17" t="s">
        <v>46</v>
      </c>
      <c r="L70" s="17" t="s">
        <v>47</v>
      </c>
      <c r="M70" s="17"/>
      <c r="N70" s="17"/>
      <c r="O70" s="1"/>
      <c r="P70" s="17" t="s">
        <v>46</v>
      </c>
      <c r="Q70" s="17" t="s">
        <v>47</v>
      </c>
      <c r="R70" s="17"/>
      <c r="S70" s="17"/>
      <c r="T70" s="1"/>
      <c r="U70" s="17" t="s">
        <v>46</v>
      </c>
      <c r="V70" s="17" t="s">
        <v>47</v>
      </c>
      <c r="W70" s="17"/>
      <c r="X70" s="22"/>
    </row>
    <row r="71" spans="6:24" ht="15.75" thickBot="1" x14ac:dyDescent="0.3">
      <c r="F71" s="23" t="s">
        <v>48</v>
      </c>
      <c r="G71" s="24" t="s">
        <v>47</v>
      </c>
      <c r="H71" s="24"/>
      <c r="I71" s="24"/>
      <c r="J71" s="10"/>
      <c r="K71" s="24" t="s">
        <v>48</v>
      </c>
      <c r="L71" s="24" t="s">
        <v>47</v>
      </c>
      <c r="M71" s="24"/>
      <c r="N71" s="24"/>
      <c r="O71" s="10"/>
      <c r="P71" s="24" t="s">
        <v>48</v>
      </c>
      <c r="Q71" s="24" t="s">
        <v>47</v>
      </c>
      <c r="R71" s="24"/>
      <c r="S71" s="24"/>
      <c r="T71" s="10"/>
      <c r="U71" s="24" t="s">
        <v>48</v>
      </c>
      <c r="V71" s="24" t="s">
        <v>47</v>
      </c>
      <c r="W71" s="24"/>
      <c r="X71" s="25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>Business College Helsinki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Julkunen Noa</dc:creator>
  <cp:lastModifiedBy>Julkunen Noa</cp:lastModifiedBy>
  <dcterms:created xsi:type="dcterms:W3CDTF">2020-04-01T07:18:13Z</dcterms:created>
  <dcterms:modified xsi:type="dcterms:W3CDTF">2020-04-01T08:10:54Z</dcterms:modified>
</cp:coreProperties>
</file>