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k\Documents\github\violetMonitor\schematic\violet_board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" i="1"/>
</calcChain>
</file>

<file path=xl/sharedStrings.xml><?xml version="1.0" encoding="utf-8"?>
<sst xmlns="http://schemas.openxmlformats.org/spreadsheetml/2006/main" count="81" uniqueCount="74">
  <si>
    <t>#</t>
  </si>
  <si>
    <t>RefDes</t>
  </si>
  <si>
    <t>Name</t>
  </si>
  <si>
    <t>Pattern</t>
  </si>
  <si>
    <t>Value</t>
  </si>
  <si>
    <t>Quantity</t>
  </si>
  <si>
    <t>C1, C2, C7</t>
  </si>
  <si>
    <t>GRM21BR61A106KE19B</t>
  </si>
  <si>
    <t>CAP_0805_L</t>
  </si>
  <si>
    <t>10uF</t>
  </si>
  <si>
    <t>C3</t>
  </si>
  <si>
    <t>GRM32ER71E226KE15L</t>
  </si>
  <si>
    <t>CAP_1210_L</t>
  </si>
  <si>
    <t>22uF</t>
  </si>
  <si>
    <t>C4, C9, C10, C11</t>
  </si>
  <si>
    <t>GRM155R61C105KA12D</t>
  </si>
  <si>
    <t>CAP_0402_L</t>
  </si>
  <si>
    <t>1uF</t>
  </si>
  <si>
    <t>C5</t>
  </si>
  <si>
    <t>GRM2165C1H471JA01D</t>
  </si>
  <si>
    <t>470pF</t>
  </si>
  <si>
    <t>C6</t>
  </si>
  <si>
    <t>TECAP2.2/16VA10</t>
  </si>
  <si>
    <t>CAPPM320X160X185L80X120N</t>
  </si>
  <si>
    <t>2.2uF</t>
  </si>
  <si>
    <t>C8, C12</t>
  </si>
  <si>
    <t>GRM21BR71H104K</t>
  </si>
  <si>
    <t>0.1uF</t>
  </si>
  <si>
    <t>IC1</t>
  </si>
  <si>
    <t>SK6805-2427</t>
  </si>
  <si>
    <t>SK68052427</t>
  </si>
  <si>
    <t>L1</t>
  </si>
  <si>
    <t>B82472G6472M000</t>
  </si>
  <si>
    <t>IND(4.7)_B82472G6472M000</t>
  </si>
  <si>
    <t>4.7uH</t>
  </si>
  <si>
    <t>Q1, Q2</t>
  </si>
  <si>
    <t>BSS138LT1G</t>
  </si>
  <si>
    <t>SOT23-3P95_240X110L43X44N</t>
  </si>
  <si>
    <t>Q3, Q4</t>
  </si>
  <si>
    <t>BC817-16,235</t>
  </si>
  <si>
    <t>SOT23-3P95_230X110L30X43N</t>
  </si>
  <si>
    <t>R1</t>
  </si>
  <si>
    <t>RC0402FR-071K2L</t>
  </si>
  <si>
    <t>RES_0402_L</t>
  </si>
  <si>
    <t>1.2k</t>
  </si>
  <si>
    <t>R2, R3, R4, R8</t>
  </si>
  <si>
    <t>RC0402FR-0730KL</t>
  </si>
  <si>
    <t>30k</t>
  </si>
  <si>
    <t>R5, R9, R10, R11, R12</t>
  </si>
  <si>
    <t>RC0805JR-0710KL</t>
  </si>
  <si>
    <t>RES_0805_L</t>
  </si>
  <si>
    <t>10k</t>
  </si>
  <si>
    <t>R6, R7</t>
  </si>
  <si>
    <t>RC0402JR-07390RL</t>
  </si>
  <si>
    <t>390R</t>
  </si>
  <si>
    <t>U1</t>
  </si>
  <si>
    <t>ETA9640</t>
  </si>
  <si>
    <t>SOIC9P127_493X599X154L63X40T285X225M</t>
  </si>
  <si>
    <t>U2</t>
  </si>
  <si>
    <t>MIC5219-3.3YM5</t>
  </si>
  <si>
    <t>SOT23-5</t>
  </si>
  <si>
    <t>U3</t>
  </si>
  <si>
    <t>ESP32-WROOM-32</t>
  </si>
  <si>
    <t>MODULE_ESP32-WROOM-32</t>
  </si>
  <si>
    <t>XP1, XP2, XP5, XP6, XP7</t>
  </si>
  <si>
    <t>DS1066-02M</t>
  </si>
  <si>
    <t>XP3, XP4</t>
  </si>
  <si>
    <t>PLS_20</t>
  </si>
  <si>
    <t>XP8</t>
  </si>
  <si>
    <t>PLS_6R</t>
  </si>
  <si>
    <t>На руках</t>
  </si>
  <si>
    <t>Всего нужно</t>
  </si>
  <si>
    <t>Купить</t>
  </si>
  <si>
    <t>DS1066-02F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</si>
</sst>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J1" sqref="J1"/>
    </sheetView>
  </sheetViews>
  <sheetFormatPr defaultRowHeight="15" x14ac:dyDescent="0.25"/>
  <cols>
    <col min="1" max="1" width="3" bestFit="1" customWidth="1"/>
    <col min="2" max="2" width="21.85546875" bestFit="1" customWidth="1"/>
    <col min="3" max="3" width="21.5703125" bestFit="1" customWidth="1"/>
    <col min="4" max="4" width="39.42578125" bestFit="1" customWidth="1"/>
    <col min="5" max="5" width="6.140625" bestFit="1" customWidth="1"/>
    <col min="6" max="6" width="8.7109375" bestFit="1" customWidth="1"/>
    <col min="7" max="7" width="12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71</v>
      </c>
      <c r="H1" t="s">
        <v>70</v>
      </c>
      <c r="I1" t="s">
        <v>72</v>
      </c>
    </row>
    <row r="2" spans="1:9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3</v>
      </c>
      <c r="G2">
        <f>F2*5</f>
        <v>15</v>
      </c>
      <c r="H2">
        <v>4</v>
      </c>
      <c r="I2">
        <f>IF(G2&gt;H2,G2-H2,0)</f>
        <v>11</v>
      </c>
    </row>
    <row r="3" spans="1:9" x14ac:dyDescent="0.25">
      <c r="A3">
        <v>2</v>
      </c>
      <c r="B3" t="s">
        <v>10</v>
      </c>
      <c r="C3" t="s">
        <v>11</v>
      </c>
      <c r="D3" t="s">
        <v>12</v>
      </c>
      <c r="E3" t="s">
        <v>13</v>
      </c>
      <c r="F3">
        <v>1</v>
      </c>
      <c r="G3">
        <f t="shared" ref="G3:G22" si="0">F3*5</f>
        <v>5</v>
      </c>
      <c r="H3">
        <v>8</v>
      </c>
      <c r="I3">
        <f t="shared" ref="I3:I22" si="1">IF(G3&gt;H3,G3-H3,0)</f>
        <v>0</v>
      </c>
    </row>
    <row r="4" spans="1:9" x14ac:dyDescent="0.25">
      <c r="A4">
        <v>3</v>
      </c>
      <c r="B4" t="s">
        <v>14</v>
      </c>
      <c r="C4" t="s">
        <v>15</v>
      </c>
      <c r="D4" t="s">
        <v>16</v>
      </c>
      <c r="E4" t="s">
        <v>17</v>
      </c>
      <c r="F4">
        <v>4</v>
      </c>
      <c r="G4">
        <f t="shared" si="0"/>
        <v>20</v>
      </c>
      <c r="H4">
        <v>0</v>
      </c>
      <c r="I4">
        <f t="shared" si="1"/>
        <v>20</v>
      </c>
    </row>
    <row r="5" spans="1:9" x14ac:dyDescent="0.25">
      <c r="A5">
        <v>4</v>
      </c>
      <c r="B5" t="s">
        <v>18</v>
      </c>
      <c r="C5" t="s">
        <v>19</v>
      </c>
      <c r="D5" t="s">
        <v>8</v>
      </c>
      <c r="E5" t="s">
        <v>20</v>
      </c>
      <c r="F5">
        <v>1</v>
      </c>
      <c r="G5">
        <f t="shared" si="0"/>
        <v>5</v>
      </c>
      <c r="H5">
        <v>8</v>
      </c>
      <c r="I5">
        <f t="shared" si="1"/>
        <v>0</v>
      </c>
    </row>
    <row r="6" spans="1:9" x14ac:dyDescent="0.25">
      <c r="A6">
        <v>5</v>
      </c>
      <c r="B6" t="s">
        <v>21</v>
      </c>
      <c r="C6" t="s">
        <v>22</v>
      </c>
      <c r="D6" t="s">
        <v>23</v>
      </c>
      <c r="E6" t="s">
        <v>24</v>
      </c>
      <c r="F6">
        <v>1</v>
      </c>
      <c r="G6">
        <f t="shared" si="0"/>
        <v>5</v>
      </c>
      <c r="H6">
        <v>4</v>
      </c>
      <c r="I6">
        <f t="shared" si="1"/>
        <v>1</v>
      </c>
    </row>
    <row r="7" spans="1:9" x14ac:dyDescent="0.25">
      <c r="A7">
        <v>6</v>
      </c>
      <c r="B7" t="s">
        <v>25</v>
      </c>
      <c r="C7" t="s">
        <v>26</v>
      </c>
      <c r="D7" t="s">
        <v>8</v>
      </c>
      <c r="E7" t="s">
        <v>27</v>
      </c>
      <c r="F7">
        <v>2</v>
      </c>
      <c r="G7">
        <f t="shared" si="0"/>
        <v>10</v>
      </c>
      <c r="H7">
        <v>9</v>
      </c>
      <c r="I7">
        <f t="shared" si="1"/>
        <v>1</v>
      </c>
    </row>
    <row r="8" spans="1:9" x14ac:dyDescent="0.25">
      <c r="A8">
        <v>7</v>
      </c>
      <c r="B8" t="s">
        <v>28</v>
      </c>
      <c r="C8" t="s">
        <v>29</v>
      </c>
      <c r="D8" t="s">
        <v>30</v>
      </c>
      <c r="F8">
        <v>1</v>
      </c>
      <c r="G8">
        <f t="shared" si="0"/>
        <v>5</v>
      </c>
      <c r="H8">
        <v>8</v>
      </c>
      <c r="I8">
        <f t="shared" si="1"/>
        <v>0</v>
      </c>
    </row>
    <row r="9" spans="1:9" x14ac:dyDescent="0.25">
      <c r="A9">
        <v>8</v>
      </c>
      <c r="B9" t="s">
        <v>31</v>
      </c>
      <c r="C9" t="s">
        <v>32</v>
      </c>
      <c r="D9" t="s">
        <v>33</v>
      </c>
      <c r="E9" t="s">
        <v>34</v>
      </c>
      <c r="F9">
        <v>1</v>
      </c>
      <c r="G9">
        <f t="shared" si="0"/>
        <v>5</v>
      </c>
      <c r="H9">
        <v>2</v>
      </c>
      <c r="I9">
        <f t="shared" si="1"/>
        <v>3</v>
      </c>
    </row>
    <row r="10" spans="1:9" x14ac:dyDescent="0.25">
      <c r="A10">
        <v>9</v>
      </c>
      <c r="B10" t="s">
        <v>35</v>
      </c>
      <c r="C10" t="s">
        <v>36</v>
      </c>
      <c r="D10" t="s">
        <v>37</v>
      </c>
      <c r="F10">
        <v>2</v>
      </c>
      <c r="G10">
        <f t="shared" si="0"/>
        <v>10</v>
      </c>
      <c r="H10">
        <v>9</v>
      </c>
      <c r="I10">
        <f t="shared" si="1"/>
        <v>1</v>
      </c>
    </row>
    <row r="11" spans="1:9" x14ac:dyDescent="0.25">
      <c r="A11">
        <v>10</v>
      </c>
      <c r="B11" t="s">
        <v>38</v>
      </c>
      <c r="C11" t="s">
        <v>39</v>
      </c>
      <c r="D11" t="s">
        <v>40</v>
      </c>
      <c r="F11">
        <v>2</v>
      </c>
      <c r="G11">
        <f t="shared" si="0"/>
        <v>10</v>
      </c>
      <c r="H11">
        <v>10</v>
      </c>
      <c r="I11">
        <f t="shared" si="1"/>
        <v>0</v>
      </c>
    </row>
    <row r="12" spans="1:9" x14ac:dyDescent="0.25">
      <c r="A12">
        <v>11</v>
      </c>
      <c r="B12" t="s">
        <v>41</v>
      </c>
      <c r="C12" t="s">
        <v>42</v>
      </c>
      <c r="D12" t="s">
        <v>43</v>
      </c>
      <c r="E12" t="s">
        <v>44</v>
      </c>
      <c r="F12">
        <v>1</v>
      </c>
      <c r="G12">
        <f t="shared" si="0"/>
        <v>5</v>
      </c>
      <c r="H12">
        <v>18</v>
      </c>
      <c r="I12">
        <f t="shared" si="1"/>
        <v>0</v>
      </c>
    </row>
    <row r="13" spans="1:9" x14ac:dyDescent="0.25">
      <c r="A13">
        <v>12</v>
      </c>
      <c r="B13" t="s">
        <v>45</v>
      </c>
      <c r="C13" t="s">
        <v>46</v>
      </c>
      <c r="D13" t="s">
        <v>43</v>
      </c>
      <c r="E13" t="s">
        <v>47</v>
      </c>
      <c r="F13">
        <v>4</v>
      </c>
      <c r="G13">
        <f t="shared" si="0"/>
        <v>20</v>
      </c>
      <c r="H13">
        <v>15</v>
      </c>
      <c r="I13">
        <f t="shared" si="1"/>
        <v>5</v>
      </c>
    </row>
    <row r="14" spans="1:9" x14ac:dyDescent="0.25">
      <c r="A14">
        <v>13</v>
      </c>
      <c r="B14" t="s">
        <v>48</v>
      </c>
      <c r="C14" t="s">
        <v>49</v>
      </c>
      <c r="D14" t="s">
        <v>50</v>
      </c>
      <c r="E14" t="s">
        <v>51</v>
      </c>
      <c r="F14">
        <v>5</v>
      </c>
      <c r="G14">
        <f t="shared" si="0"/>
        <v>25</v>
      </c>
      <c r="H14">
        <v>10</v>
      </c>
      <c r="I14">
        <f t="shared" si="1"/>
        <v>15</v>
      </c>
    </row>
    <row r="15" spans="1:9" x14ac:dyDescent="0.25">
      <c r="A15">
        <v>14</v>
      </c>
      <c r="B15" t="s">
        <v>52</v>
      </c>
      <c r="C15" t="s">
        <v>53</v>
      </c>
      <c r="D15" t="s">
        <v>43</v>
      </c>
      <c r="E15" t="s">
        <v>54</v>
      </c>
      <c r="F15">
        <v>2</v>
      </c>
      <c r="G15">
        <f t="shared" si="0"/>
        <v>10</v>
      </c>
      <c r="H15">
        <v>16</v>
      </c>
      <c r="I15">
        <f t="shared" si="1"/>
        <v>0</v>
      </c>
    </row>
    <row r="16" spans="1:9" x14ac:dyDescent="0.25">
      <c r="A16">
        <v>15</v>
      </c>
      <c r="B16" t="s">
        <v>55</v>
      </c>
      <c r="C16" t="s">
        <v>56</v>
      </c>
      <c r="D16" t="s">
        <v>57</v>
      </c>
      <c r="F16">
        <v>1</v>
      </c>
      <c r="G16">
        <f t="shared" si="0"/>
        <v>5</v>
      </c>
      <c r="H16">
        <v>10</v>
      </c>
      <c r="I16">
        <f t="shared" si="1"/>
        <v>0</v>
      </c>
    </row>
    <row r="17" spans="1:9" x14ac:dyDescent="0.25">
      <c r="A17">
        <v>16</v>
      </c>
      <c r="B17" t="s">
        <v>58</v>
      </c>
      <c r="C17" t="s">
        <v>59</v>
      </c>
      <c r="D17" t="s">
        <v>60</v>
      </c>
      <c r="F17">
        <v>1</v>
      </c>
      <c r="G17">
        <f t="shared" si="0"/>
        <v>5</v>
      </c>
      <c r="H17">
        <v>9</v>
      </c>
      <c r="I17">
        <f t="shared" si="1"/>
        <v>0</v>
      </c>
    </row>
    <row r="18" spans="1:9" x14ac:dyDescent="0.25">
      <c r="A18">
        <v>17</v>
      </c>
      <c r="B18" t="s">
        <v>61</v>
      </c>
      <c r="C18" t="s">
        <v>62</v>
      </c>
      <c r="D18" t="s">
        <v>63</v>
      </c>
      <c r="F18">
        <v>1</v>
      </c>
      <c r="G18">
        <f t="shared" si="0"/>
        <v>5</v>
      </c>
      <c r="H18">
        <v>0</v>
      </c>
      <c r="I18">
        <f t="shared" si="1"/>
        <v>5</v>
      </c>
    </row>
    <row r="19" spans="1:9" x14ac:dyDescent="0.25">
      <c r="A19">
        <v>18</v>
      </c>
      <c r="B19" t="s">
        <v>64</v>
      </c>
      <c r="C19" t="s">
        <v>65</v>
      </c>
      <c r="D19" t="s">
        <v>65</v>
      </c>
      <c r="F19">
        <v>5</v>
      </c>
      <c r="G19">
        <f t="shared" si="0"/>
        <v>25</v>
      </c>
      <c r="H19">
        <v>10</v>
      </c>
      <c r="I19">
        <f t="shared" si="1"/>
        <v>15</v>
      </c>
    </row>
    <row r="20" spans="1:9" x14ac:dyDescent="0.25">
      <c r="A20">
        <v>19</v>
      </c>
      <c r="B20" t="s">
        <v>66</v>
      </c>
      <c r="C20" t="s">
        <v>67</v>
      </c>
      <c r="D20" t="s">
        <v>67</v>
      </c>
      <c r="F20">
        <v>2</v>
      </c>
      <c r="G20">
        <f t="shared" si="0"/>
        <v>10</v>
      </c>
      <c r="H20">
        <v>4</v>
      </c>
      <c r="I20">
        <f t="shared" si="1"/>
        <v>6</v>
      </c>
    </row>
    <row r="21" spans="1:9" x14ac:dyDescent="0.25">
      <c r="A21">
        <v>20</v>
      </c>
      <c r="B21" t="s">
        <v>68</v>
      </c>
      <c r="C21" t="s">
        <v>69</v>
      </c>
      <c r="D21" t="s">
        <v>69</v>
      </c>
      <c r="F21">
        <v>1</v>
      </c>
      <c r="G21">
        <f t="shared" si="0"/>
        <v>5</v>
      </c>
      <c r="H21">
        <v>4</v>
      </c>
      <c r="I21">
        <f t="shared" si="1"/>
        <v>1</v>
      </c>
    </row>
    <row r="22" spans="1:9" x14ac:dyDescent="0.25">
      <c r="A22">
        <v>21</v>
      </c>
      <c r="C22" t="s">
        <v>73</v>
      </c>
      <c r="F22">
        <v>5</v>
      </c>
      <c r="G22">
        <f t="shared" si="0"/>
        <v>25</v>
      </c>
      <c r="H22">
        <v>5</v>
      </c>
      <c r="I22">
        <f t="shared" si="1"/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</dc:creator>
  <cp:lastModifiedBy>nik</cp:lastModifiedBy>
  <dcterms:created xsi:type="dcterms:W3CDTF">2024-06-17T22:56:49Z</dcterms:created>
  <dcterms:modified xsi:type="dcterms:W3CDTF">2024-06-17T23:17:38Z</dcterms:modified>
</cp:coreProperties>
</file>