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9440" windowHeight="7935" activeTab="1"/>
  </bookViews>
  <sheets>
    <sheet name="ROC" sheetId="3" r:id="rId1"/>
    <sheet name="F001_TiepNhanYeuCau" sheetId="1" r:id="rId2"/>
  </sheets>
  <definedNames>
    <definedName name="_xlnm._FilterDatabase" localSheetId="1" hidden="1">F001_TiepNhanYeuCau!$A$12:$L$172</definedName>
    <definedName name="_xlnm.Print_Area" localSheetId="1">F001_TiepNhanYeuCau!$A$1:$L$175</definedName>
    <definedName name="_xlnm.Print_Area" localSheetId="0">ROC!$A$1:$AL$40</definedName>
  </definedNames>
  <calcPr calcId="144525"/>
</workbook>
</file>

<file path=xl/calcChain.xml><?xml version="1.0" encoding="utf-8"?>
<calcChain xmlns="http://schemas.openxmlformats.org/spreadsheetml/2006/main">
  <c r="D8" i="1" l="1"/>
  <c r="D7" i="1"/>
  <c r="D6" i="1"/>
  <c r="D5" i="1"/>
  <c r="D4" i="1"/>
  <c r="D9" i="1" l="1"/>
</calcChain>
</file>

<file path=xl/sharedStrings.xml><?xml version="1.0" encoding="utf-8"?>
<sst xmlns="http://schemas.openxmlformats.org/spreadsheetml/2006/main" count="422" uniqueCount="234">
  <si>
    <t>Untested</t>
  </si>
  <si>
    <t>Passed</t>
  </si>
  <si>
    <t>Failed</t>
  </si>
  <si>
    <t>Hold</t>
  </si>
  <si>
    <t>Total</t>
  </si>
  <si>
    <t>TC ID</t>
  </si>
  <si>
    <t>Test Item</t>
  </si>
  <si>
    <t>Input + Test Execution Steps</t>
  </si>
  <si>
    <t>Expected Result</t>
  </si>
  <si>
    <t>Status</t>
  </si>
  <si>
    <t>Date Tested</t>
  </si>
  <si>
    <t>Note</t>
  </si>
  <si>
    <t>Tester</t>
  </si>
  <si>
    <t>Function ID</t>
  </si>
  <si>
    <t>Created Person</t>
  </si>
  <si>
    <t>Last Updated Person</t>
  </si>
  <si>
    <t>Function name</t>
  </si>
  <si>
    <t>Created Date</t>
  </si>
  <si>
    <t>Last Updated Date</t>
  </si>
  <si>
    <t>Version</t>
  </si>
  <si>
    <t>Record of Change</t>
  </si>
  <si>
    <t>Date</t>
  </si>
  <si>
    <t>Item</t>
  </si>
  <si>
    <t>Content</t>
  </si>
  <si>
    <t>Person</t>
  </si>
  <si>
    <t>Canceled</t>
  </si>
  <si>
    <t>Layout on Chrome</t>
  </si>
  <si>
    <t>Layout on Firefox</t>
  </si>
  <si>
    <t xml:space="preserve">1. The layout of website is shown correctly as design </t>
  </si>
  <si>
    <t>Layout on IE11</t>
  </si>
  <si>
    <t>F001</t>
  </si>
  <si>
    <t>Hiển thị danh sách Phiếu Yêu Cầu</t>
  </si>
  <si>
    <t xml:space="preserve">1. Login with "Nhân viên giao nhận" account successfully on Chrome
</t>
  </si>
  <si>
    <t>U</t>
  </si>
  <si>
    <t xml:space="preserve">1. Login with "Nhân viên giao nhận" account successfully on Firefox
</t>
  </si>
  <si>
    <t xml:space="preserve">1. Login with "Nhân viên giao nhận" account successfully on IE11
</t>
  </si>
  <si>
    <t>htaphuong</t>
  </si>
  <si>
    <t>Tiếp nhận yêu cầu</t>
  </si>
  <si>
    <t>H</t>
  </si>
  <si>
    <t>1. In the screen showing list of  "Phiếu yêu cầu", click on the top label of each column</t>
  </si>
  <si>
    <t>1. List of "Phiếu yêu cầu" is order by the clicked column's label</t>
  </si>
  <si>
    <t>Verify sort by column</t>
  </si>
  <si>
    <t>Verify sort by column "" in default</t>
  </si>
  <si>
    <t>1. Login with "Nhân viên giao nhận" account
2. Select tab ""</t>
  </si>
  <si>
    <t>1. List of "Phiếu yêu cầu" is order by the column ""</t>
  </si>
  <si>
    <t>Check if button "Thêm phiếu" is active</t>
  </si>
  <si>
    <t>1.  In the screen showing list of  "Phiếu yêu cầu", click button "Thêm phiếu"</t>
  </si>
  <si>
    <t>1. Go to screen "Thêm phiếu yêu cầu"</t>
  </si>
  <si>
    <t>Thêm phiếu yêu cầu</t>
  </si>
  <si>
    <t>Check if "Tên KH" is auto-completed</t>
  </si>
  <si>
    <t>1. Show the auto-completed string corresponding to input string.</t>
  </si>
  <si>
    <t>1. Go to screen "Thêm phiếu yêu cầu"
2. Input some characters or strings into field "Tên KH"</t>
  </si>
  <si>
    <t>1. Go to screen "Thêm phiếu yêu cầu"
2. Do not input anything into field "Tên KH"
3. Click button "Tạo"</t>
  </si>
  <si>
    <t>Verify that input of field "Người đại diện" can be in vietnamese language</t>
  </si>
  <si>
    <t>1. The input strings are accepted
2. New item "Phiếu yêu cầu" is created</t>
  </si>
  <si>
    <t>Verify field "Người đại diện" is optional(can be ignored)</t>
  </si>
  <si>
    <t>Verify that input of field "Mã số thuế" can not be character</t>
  </si>
  <si>
    <t>1. New item "Phiếu yêu cầu" is created</t>
  </si>
  <si>
    <r>
      <t xml:space="preserve">1. Show error message </t>
    </r>
    <r>
      <rPr>
        <sz val="11"/>
        <color rgb="FFFF0000"/>
        <rFont val="Calibri"/>
        <family val="2"/>
        <scheme val="minor"/>
      </rPr>
      <t xml:space="preserve">"a" </t>
    </r>
    <r>
      <rPr>
        <sz val="11"/>
        <rFont val="Calibri"/>
        <family val="2"/>
        <scheme val="minor"/>
      </rPr>
      <t>bellow field "Tên KH"</t>
    </r>
  </si>
  <si>
    <r>
      <t xml:space="preserve">1. Show error message </t>
    </r>
    <r>
      <rPr>
        <sz val="11"/>
        <color rgb="FFFF0000"/>
        <rFont val="Calibri"/>
        <family val="2"/>
        <scheme val="minor"/>
      </rPr>
      <t xml:space="preserve">"a" </t>
    </r>
    <r>
      <rPr>
        <sz val="11"/>
        <rFont val="Calibri"/>
        <family val="2"/>
        <scheme val="minor"/>
      </rPr>
      <t>bellow field "Mã số thuế"</t>
    </r>
  </si>
  <si>
    <t>Verify that input of field "Mã số thuế" can be accepted by number</t>
  </si>
  <si>
    <t>Verify that input of field "Mã số thuế" is optional(can be ignored)</t>
  </si>
  <si>
    <t>Verify that input of field "Fax" can not be character</t>
  </si>
  <si>
    <r>
      <t xml:space="preserve">1. Show error message </t>
    </r>
    <r>
      <rPr>
        <sz val="11"/>
        <color rgb="FFFF0000"/>
        <rFont val="Calibri"/>
        <family val="2"/>
        <scheme val="minor"/>
      </rPr>
      <t xml:space="preserve">"a" </t>
    </r>
    <r>
      <rPr>
        <sz val="11"/>
        <rFont val="Calibri"/>
        <family val="2"/>
        <scheme val="minor"/>
      </rPr>
      <t>bellow field "Fax"</t>
    </r>
  </si>
  <si>
    <t>Verify that input of field "Fax" can be accepted by number</t>
  </si>
  <si>
    <t>Verify that input of field "Fax" is optional(can be ignored)</t>
  </si>
  <si>
    <t>Verify that input of field "Số lượng" can not be character</t>
  </si>
  <si>
    <r>
      <t xml:space="preserve">1. Show error message </t>
    </r>
    <r>
      <rPr>
        <sz val="11"/>
        <color rgb="FFFF0000"/>
        <rFont val="Calibri"/>
        <family val="2"/>
        <scheme val="minor"/>
      </rPr>
      <t xml:space="preserve">"a" </t>
    </r>
    <r>
      <rPr>
        <sz val="11"/>
        <rFont val="Calibri"/>
        <family val="2"/>
        <scheme val="minor"/>
      </rPr>
      <t>bellow field "Số lượng"</t>
    </r>
  </si>
  <si>
    <t>Verify that input of field "Số lượng" can be accepted by number</t>
  </si>
  <si>
    <t>Verify that input of field "Số lượng" is optional(can be ignored)</t>
  </si>
  <si>
    <t>Verify that input of field "Đơn vị" can be accepted by strings</t>
  </si>
  <si>
    <t>Verify that input of field "Đơn vị" must be filled together with "Số lượng"</t>
  </si>
  <si>
    <t>Verify that input of field "Đơn vị" is optional(can be ignored)</t>
  </si>
  <si>
    <t>Check if "Nơi lấy mẫu" is auto-completed</t>
  </si>
  <si>
    <t>1. Go to screen "Thêm phiếu yêu cầu"
2. Input some characters or strings into field "Nơi lấy mẫu"</t>
  </si>
  <si>
    <t>Verify that input of field "Nơi lấy mẫu" can be in vietnamese language</t>
  </si>
  <si>
    <t>Verify that input of field "Tên KH" can be in vietnamese language</t>
  </si>
  <si>
    <t>Verify that input of field "SĐT" can not be character</t>
  </si>
  <si>
    <t>1. Go to screen "Thêm phiếu yêu cầu"
2. Input some strings into field "SĐT"
3. Other fields have been filled correctly
4. Click button "Tạo"</t>
  </si>
  <si>
    <t>Verify that input of field "SĐT" can be accepted by number</t>
  </si>
  <si>
    <t>1. Go to screen "Thêm phiếu yêu cầu"
2. Input numbers into field "SĐT"
3. Other fields have been filled correctly
4. Click button "Tạo"</t>
  </si>
  <si>
    <t>Verify that input of field "SĐT" is requirement field</t>
  </si>
  <si>
    <t>1. Go to screen "Thêm phiếu yêu cầu"
2. Do not input anything into field "SĐT"
3. Other fields have been filled correctly
4. Click button "Tạo"</t>
  </si>
  <si>
    <r>
      <t xml:space="preserve">1. Show error message </t>
    </r>
    <r>
      <rPr>
        <sz val="11"/>
        <color rgb="FFFF0000"/>
        <rFont val="Calibri"/>
        <family val="2"/>
        <scheme val="minor"/>
      </rPr>
      <t xml:space="preserve">"a" </t>
    </r>
    <r>
      <rPr>
        <sz val="11"/>
        <rFont val="Calibri"/>
        <family val="2"/>
        <scheme val="minor"/>
      </rPr>
      <t>bellow field "SĐT"</t>
    </r>
  </si>
  <si>
    <t>27/02/2017</t>
  </si>
  <si>
    <t>Verify that input of "Ngày gửi mẫu/lấy mẫu" is in calendar option</t>
  </si>
  <si>
    <t>1. Go to screen "Thêm phiếu yêu cầu"
2. Click on field "Ngày gửi mẫu/lấy mẫu"</t>
  </si>
  <si>
    <t xml:space="preserve">1. Calendar shows up and user can choose date from it for input </t>
  </si>
  <si>
    <t>Check if "Tên KH" is required</t>
  </si>
  <si>
    <t>Check if "Nơi lấy mẫu" is required</t>
  </si>
  <si>
    <t>Verify that input of field "SĐT" is required</t>
  </si>
  <si>
    <t>Verify that field "Ngày gửi mẫu/lấy mẫu" is required</t>
  </si>
  <si>
    <r>
      <t xml:space="preserve">1. Show error message </t>
    </r>
    <r>
      <rPr>
        <sz val="11"/>
        <color rgb="FFFF0000"/>
        <rFont val="Calibri"/>
        <family val="2"/>
        <scheme val="minor"/>
      </rPr>
      <t xml:space="preserve">"a" </t>
    </r>
    <r>
      <rPr>
        <sz val="11"/>
        <rFont val="Calibri"/>
        <family val="2"/>
        <scheme val="minor"/>
      </rPr>
      <t>bellow field "Ngày gửi mẫu/lấy mẫu"</t>
    </r>
  </si>
  <si>
    <t>1. Go to screen "Thêm phiếu yêu cầu"
2. Input some strings in vietnamese into field "Tên KH"
3. Other fields are filled correctly
4. Click button "Tạo"</t>
  </si>
  <si>
    <t>1. Go to screen "Thêm phiếu yêu cầu"
2. Do not input anything into field "Người đại diện"
3. Other fields are filled correctly
4. Click button "Tạo"</t>
  </si>
  <si>
    <t>1. Go to screen "Thêm phiếu yêu cầu"
2. Input some strings into field "Mã số thuế"
3. Other fields are filled correctly
4. Click button "Tạo"</t>
  </si>
  <si>
    <t>1. Go to screen "Thêm phiếu yêu cầu"
2. Input numbers into field "Mã số thuế"
3. Other fields are filled correctly
4. Click button "Tạo"</t>
  </si>
  <si>
    <t>1. Go to screen "Thêm phiếu yêu cầu"
2. Do not input anything into field "Mã số thuế"
3. Other fields are filled correctly
4. Click button "Tạo"</t>
  </si>
  <si>
    <t>1. Go to screen "Thêm phiếu yêu cầu"
2. Input some strings into field "Fax"
3. Other fields are filled correctly
4. Click button "Tạo"</t>
  </si>
  <si>
    <t>1. Go to screen "Thêm phiếu yêu cầu"
2. Input numbers into field "Fax"
3. Other fields are filled correctly
4. Click button "Tạo"</t>
  </si>
  <si>
    <t>1. Go to screen "Thêm phiếu yêu cầu"
2. Do not input anything into field "Fax"
3. Other fields are filled correctly
4. Click button "Tạo"</t>
  </si>
  <si>
    <t>1. Go to screen "Thêm phiếu yêu cầu"
2. Input some strings into field "Số lượng"
3. Other fields are filled correctly
4. Click button "Tạo"</t>
  </si>
  <si>
    <t>1. Go to screen "Thêm phiếu yêu cầu"
2. Input numbers into field "Số lượng"
3. Other fields are filled correctly
4. Click button "Tạo"</t>
  </si>
  <si>
    <t>1. Go to screen "Thêm phiếu yêu cầu"
2. Do not input anything into field "Số lượng"
3. Other fields are filled correctly
4. Click button "Tạo"</t>
  </si>
  <si>
    <t>1. Go to screen "Thêm phiếu yêu cầu"
2. Input some strings into field "Đơn vị"
3. Do not input anything into "Số lượng"
4. Other fields are filled correctly
5. Click button "Tạo"</t>
  </si>
  <si>
    <t>1. Go to screen "Thêm phiếu yêu cầu"
2. Input string into field "Đơn vị"
3. Other fields are filled correctly
4. Click button "Tạo"</t>
  </si>
  <si>
    <t>1. Go to screen "Thêm phiếu yêu cầu"
2. Do not input anything into field "Nơi lấy mẫu"
3. Other fields are filled correctly
4. Click button "Tạo"</t>
  </si>
  <si>
    <t>1. Go to screen "Thêm phiếu yêu cầu"
2. Input some strings in vietnamese into field "Nơi lấy mẫu"
3. Other fields are filled correctly
4. Click button "Tạo"</t>
  </si>
  <si>
    <t>1. Go to screen "Thêm phiếu yêu cầu"
2. Input some strings into field "SĐT"
3. Other fields are filled correctly
4. Click button "Tạo"</t>
  </si>
  <si>
    <t>1. Go to screen "Thêm phiếu yêu cầu"
2. Input numbers into field "SĐT"
3. Other fields are filled correctly
4. Click button "Tạo"</t>
  </si>
  <si>
    <t>1. Go to screen "Thêm phiếu yêu cầu"
2. Do not input anything into field "SĐT"
3. Other fields are filled correctly
4. Click button "Tạo"</t>
  </si>
  <si>
    <t>1. Go to screen "Thêm phiếu yêu cầu"
2. Do not input anything into field "Ngày gửi mẫu/lấy mẫu"
3. Other fields are filled correctly
4. Click button "Tạo"</t>
  </si>
  <si>
    <t>1. Go to screen "Thêm phiếu yêu cầu"
2. Input some strings in vietnamese into field "Người đại diện"
3. Other fields are filled correctly
4. Click button "Tạo"</t>
  </si>
  <si>
    <r>
      <t xml:space="preserve">1. Show error message </t>
    </r>
    <r>
      <rPr>
        <sz val="11"/>
        <color rgb="FFFF0000"/>
        <rFont val="Calibri"/>
        <family val="2"/>
        <scheme val="minor"/>
      </rPr>
      <t xml:space="preserve">"a" </t>
    </r>
    <r>
      <rPr>
        <sz val="11"/>
        <rFont val="Calibri"/>
        <family val="2"/>
        <scheme val="minor"/>
      </rPr>
      <t>bellow field "Ngày trả mẫu"</t>
    </r>
  </si>
  <si>
    <t>Verify that field "Ngày trả mẫu" is drop-down list with values 2, 7,10.</t>
  </si>
  <si>
    <t xml:space="preserve">1. Go to screen "Thêm phiếu yêu cầu"
2. Click on file "Ngày trả mẫu"
</t>
  </si>
  <si>
    <t>1. Show the drop-down list with values 2,7,10 in this field</t>
  </si>
  <si>
    <t>Verify that field "Ngày trả mẫu" is required</t>
  </si>
  <si>
    <t>1. Go to screen "Thêm phiếu yêu cầu"
2. Do not input anything into field "Ngày trả mẫu"
3. Other fields are filled correctly
4. Click button "Tạo"</t>
  </si>
  <si>
    <t xml:space="preserve">Verify that user can input string into field "Địa chỉ" </t>
  </si>
  <si>
    <t>1. Go to screen "Thêm phiếu yêu cầu"
2. Input string into field "Địa chỉ"
3. Other fields are filled correctly
4. Click button "Tạo"</t>
  </si>
  <si>
    <t>Verify that field "Địa chỉ" is required</t>
  </si>
  <si>
    <t>1. Go to screen "Thêm phiếu yêu cầu"
2. Do not input anything into field "Địa chỉ"
3. Other fields are filled correctly
4. Click button "Tạo"</t>
  </si>
  <si>
    <r>
      <t xml:space="preserve">1. Show error message </t>
    </r>
    <r>
      <rPr>
        <sz val="11"/>
        <color rgb="FFFF0000"/>
        <rFont val="Calibri"/>
        <family val="2"/>
        <scheme val="minor"/>
      </rPr>
      <t xml:space="preserve">"a" </t>
    </r>
    <r>
      <rPr>
        <sz val="11"/>
        <rFont val="Calibri"/>
        <family val="2"/>
        <scheme val="minor"/>
      </rPr>
      <t>bellow field "Địa chỉ"</t>
    </r>
  </si>
  <si>
    <t>Thêm mẫu</t>
  </si>
  <si>
    <t>Verify that screen "Thêm mẫu" is popped-up when user click button "Thêm mẫu"</t>
  </si>
  <si>
    <t>1. Go to screen "Thêm phiếu yêu cầu"
2. Click button "Thêm mẫu"</t>
  </si>
  <si>
    <t>1. Pop-up screen "Thêm mẫu"</t>
  </si>
  <si>
    <t>Verify all fields needed to be input in screen "Thêm mẫu" are corresponding to "BM 14.01" ( Document Specification)</t>
  </si>
  <si>
    <t>Verify all fields needed to be input in screen "Thêm phiếu yêu cầu" are corresponding to "BM 14.01" (Document Specification)</t>
  </si>
  <si>
    <t>1. Pop-up screen "Thêm mẫu"
2. All fields in screen "Thêm mẫu" are corresponding to "BM 14.01"</t>
  </si>
  <si>
    <t>Verify that "Kí hiệu mẫu Khách hàng" is optional(can be ignored)</t>
  </si>
  <si>
    <t>Verify that input of "Kí hiệu mẫu Khách hàng" is string</t>
  </si>
  <si>
    <t>Verify that input of "Vị trí lấy mẫu" is string</t>
  </si>
  <si>
    <t>Verify that field "Vị trí lấy mẫu" is required</t>
  </si>
  <si>
    <t>Verify that input of "Mô tả mẫu" is string</t>
  </si>
  <si>
    <t>Verify that field "Mô tả mẫu" is required</t>
  </si>
  <si>
    <t>Verify that field  "Chỉ tiêu yêu cầu" is required</t>
  </si>
  <si>
    <t>Verify that input of "Chỉ tiêu yêu cầu" is from the fixed list</t>
  </si>
  <si>
    <t xml:space="preserve">Verify that "Loại mẫu" is drop-down list with values:  </t>
  </si>
  <si>
    <t>Verify that "Loại mẫu" is required</t>
  </si>
  <si>
    <t>Verify that values in column "Thứ tự" are auto-generated by order</t>
  </si>
  <si>
    <t>Xóa mẫu</t>
  </si>
  <si>
    <t>Verify that button "Xóa mẫu" is active</t>
  </si>
  <si>
    <t>1. Go to screen "Thêm phiếu yêu cầu"
2. Click on button "Xóa mẫu" of an item</t>
  </si>
  <si>
    <t>Verify that warning message shows up when clicking on button "Xóa mẫu"</t>
  </si>
  <si>
    <t>Tạo</t>
  </si>
  <si>
    <t>Verify that button "Tạo" is active in case that some optional fields are empty</t>
  </si>
  <si>
    <t>1. Go to screen "Thêm phiếu yêu cầu"
2. Leave some required fields empty
3. Click on button "Tạo"</t>
  </si>
  <si>
    <t>Quay lại</t>
  </si>
  <si>
    <t>Verify that button "Quay lại" is active</t>
  </si>
  <si>
    <t>1. Go to screen "Thêm phiếu yêu cầu"
2. Input any fields you want
3. Click on button "Quay lại"</t>
  </si>
  <si>
    <t>Chỉnh sửa phiếu yêu cầu</t>
  </si>
  <si>
    <t>Lưu</t>
  </si>
  <si>
    <t>Verify that button "Lưu" is active in case that some required fields are empty</t>
  </si>
  <si>
    <t>Verify that button "Lưu" is active in case that some optional fields are empty</t>
  </si>
  <si>
    <t>Verify that button "Lưu" is active in case that all required conditions are satisfied</t>
  </si>
  <si>
    <t>In</t>
  </si>
  <si>
    <t>Verify that button "In" is active</t>
  </si>
  <si>
    <t>1.  In the screen showing list of  "Phiếu yêu cầu", click button "Sửa phiếu"</t>
  </si>
  <si>
    <t>1. Go to screen "Sửa phiếu yêu cầu"</t>
  </si>
  <si>
    <t>1. Go to screen "Sửa phiếu yêu cầu"
2. Input some characters or strings into field "Tên KH"</t>
  </si>
  <si>
    <t>1. Go to screen "Sửa phiếu yêu cầu"
2. Do not input anything into field "Tên KH"
3. Click button "Tạo"</t>
  </si>
  <si>
    <t>1. Go to screen "Sửa phiếu yêu cầu"
2. Input some strings in vietnamese into field "Tên KH"
3. Other fields are filled correctly
4. Click button "Lưu"</t>
  </si>
  <si>
    <t>1. Go to screen "Sửa phiếu yêu cầu"
2. Input some strings in vietnamese into field "Người đại diện"
3. Other fields are filled correctly
4. Click button "Lưu"</t>
  </si>
  <si>
    <t>1. Go to screen "Sửa phiếu yêu cầu"
2. Do not input anything into field "Người đại diện"
3. Other fields are filled correctly
4. Click button "Lưu"</t>
  </si>
  <si>
    <t>1. Go to screen "Sửa phiếu yêu cầu"
2. Input some strings into field "Mã số thuế"
3. Other fields are filled correctly
4. Click button "Lưu"</t>
  </si>
  <si>
    <t>1. Go to screen "Sửa phiếu yêu cầu"
2. Input numbers into field "Mã số thuế"
3. Other fields are filled correctly
4. Click button "Lưu"</t>
  </si>
  <si>
    <t>1. Go to screen "Sửa phiếu yêu cầu"
2. Do not input anything into field "Mã số thuế"
3. Other fields are filled correctly
4. Click button "Lưu"</t>
  </si>
  <si>
    <t>1. Go to screen "Sửa phiếu yêu cầu"
2. Input some strings into field "Fax"
3. Other fields are filled correctly
4. Click button "Lưu"</t>
  </si>
  <si>
    <t>1. The input strings are accepted
2. Data of "Phiếu yêu cầu" is saved</t>
  </si>
  <si>
    <t>1. Data of "Phiếu yêu cầu" is saved</t>
  </si>
  <si>
    <t>1. Go to screen "Sửa phiếu yêu cầu"
2. Input numbers into field "Fax"
3. Other fields are filled correctly
4. Click button "Lưu"</t>
  </si>
  <si>
    <t>1. Go to screen "Sửa phiếu yêu cầu"
2. Do not input anything into field "Fax"
3. Other fields are filled correctly
4. Click button "Lưu"</t>
  </si>
  <si>
    <t>1. Go to screen "Sửa phiếu yêu cầu"
2. Input some strings into field "Số lượng"
3. Other fields are filled correctly
4. Click button "Lưu"</t>
  </si>
  <si>
    <t>1. Go to screen "Sửa phiếu yêu cầu"
2. Input numbers into field "Số lượng"
3. Other fields are filled correctly
4. Click button "Lưu"</t>
  </si>
  <si>
    <t>1. Go to screen "Sửa phiếu yêu cầu"
2. Do not input anything into field "Số lượng"
3. Other fields are filled correctly
4. Click button "Lưu"</t>
  </si>
  <si>
    <t>1. Go to screen "Sửa phiếu yêu cầu"
2. Input some strings into field "Đơn vị"
3. Do not input anything into "Số lượng"
4. Other fields are filled correctly
5. Click button "Lưu"</t>
  </si>
  <si>
    <t>1. Go to screen "Sửa phiếu yêu cầu"
2. Input string into field "Đơn vị"
3. Other fields are filled correctly
4. Click button "Lưu"</t>
  </si>
  <si>
    <t>1. Go to screen "Sửa phiếu yêu cầu"
2. Input some characters or strings into field "Nơi lấy mẫu"</t>
  </si>
  <si>
    <t>1. Go to screen "Sửa phiếu yêu cầu"
2. Do not input anything into field "Nơi lấy mẫu"
3. Other fields are filled correctly
4. Click button "Lưu"</t>
  </si>
  <si>
    <t>1. Go to screen "Sửa phiếu yêu cầu"
2. Input some strings in vietnamese into field "Nơi lấy mẫu"
3. Other fields are filled correctly
4. Click button "Lưu"</t>
  </si>
  <si>
    <t>1. Go to screen "Sửa phiếu yêu cầu"
2. Input some strings into field "SĐT"
3. Other fields are filled correctly
4. Click button "Lưu"</t>
  </si>
  <si>
    <t>1. Go to screen "Sửa phiếu yêu cầu"
2. Input numbers into field "SĐT"
3. Other fields are filled correctly
4. Click button "Lưu"</t>
  </si>
  <si>
    <t>1. Go to screen "Sửa phiếu yêu cầu"
2. Do not input anything into field "SĐT"
3. Other fields are filled correctly
4. Click button "Lưu"</t>
  </si>
  <si>
    <t>1. Go to screen "Sửa phiếu yêu cầu"
2. Click on field "Ngày gửi mẫu/lấy mẫu"</t>
  </si>
  <si>
    <t>1. Go to screen "Sửa phiếu yêu cầu"
2. Do not input anything into field "Ngày gửi mẫu/lấy mẫu"
3. Other fields are filled correctly
4. Click button "Lưu"</t>
  </si>
  <si>
    <t xml:space="preserve">1. Go to screen "Sửa phiếu yêu cầu"
2. Click on file "Ngày trả mẫu"
</t>
  </si>
  <si>
    <t>1. Go to screen "Sửa phiếu yêu cầu"
2. Do not input anything into field "Ngày trả mẫu"
3. Other fields are filled correctly
4. Click button "Lưu"</t>
  </si>
  <si>
    <t>1. Go to screen "Sửa phiếu yêu cầu"
2. Input string into field "Địa chỉ"
3. Other fields are filled correctly
4. Click button "Lưu"</t>
  </si>
  <si>
    <t>1. Go to screen "Sửa phiếu yêu cầu"
2. Do not input anything into field "Địa chỉ"
3. Other fields are filled correctly
4. Click button "Lưu"</t>
  </si>
  <si>
    <t>1. Go to screen "Sửa phiếu yêu cầu"
2. Click button "Thêm mẫu"</t>
  </si>
  <si>
    <t>1. Go to screen "Sửa phiếu yêu cầu"
2. Open up screen "Thêm mẫu"</t>
  </si>
  <si>
    <t>1. Go to screen "Sửa phiếu yêu cầu"
2. Click on button "Xóa mẫu" of an item</t>
  </si>
  <si>
    <t>1. Go to screen "Sửa phiếu yêu cầu"
2. Leave some required fields empty
3. Click on button "Lưu"</t>
  </si>
  <si>
    <t>1. Go to screen "Sửa phiếu yêu cầu"
2. Leave some optional fields empty
3. Click on button "Lưu"</t>
  </si>
  <si>
    <t>1. Go to screen "Sửa phiếu yêu cầu"
2. Input correctly all required fields. Optional fields can be ignored
3. Click on button "Lưu"</t>
  </si>
  <si>
    <t>1. Go to screen "Sửa phiếu yêu cầu"
2. Input any fields you want
3. Click on button "Quay lại"</t>
  </si>
  <si>
    <t>1. Go to screen "Thêm phiếu yêu cầu"
2. Open up screen "Thêm mẫu"
3. Leave field "Kí hiệu mẫu Khách hàng" empty
4. All other fields are filled correctly</t>
  </si>
  <si>
    <t>1. "Mẫu" is added to "Phiếu yêu cầu"</t>
  </si>
  <si>
    <t>1. Go to screen "Thêm phiếu yêu cầu"
2. Open up screen "Thêm mẫu"
3. Input some strings in field "Kí hiệu mẫu Khác hàng"
4. All other fields are filled correctly</t>
  </si>
  <si>
    <t>1. Go to screen "Thêm phiếu yêu cầu"
2. Open up screen "Thêm mẫu"
3. Input some strings in field "Vị trí lấy mẫu"
4. All other fields are filled correctly</t>
  </si>
  <si>
    <t>1. Go to screen "Thêm phiếu yêu cầu"
2. Open up screen "Thêm mẫu"
3. Leave field "Vị trí lấy mẫu" empty
4. All other fields are filled correctly</t>
  </si>
  <si>
    <t>1. Go to screen "Thêm phiếu yêu cầu"
2. Open up screen "Thêm mẫu"
3. Input some strings in field "Mô tả mẫu"
4. All other fields are filled correctly</t>
  </si>
  <si>
    <t>1. Go to screen "Thêm phiếu yêu cầu"
2. Open up screen "Thêm mẫu"
3. Leave field "Mô tả mẫu" empty
4. All other fields are filled correctly</t>
  </si>
  <si>
    <r>
      <t xml:space="preserve">1. Show error message </t>
    </r>
    <r>
      <rPr>
        <sz val="11"/>
        <color rgb="FFFF0000"/>
        <rFont val="Calibri"/>
        <family val="2"/>
        <scheme val="minor"/>
      </rPr>
      <t>"a"</t>
    </r>
    <r>
      <rPr>
        <sz val="11"/>
        <rFont val="Calibri"/>
        <family val="2"/>
        <scheme val="minor"/>
      </rPr>
      <t xml:space="preserve"> below field "Vị trí lấy mẫu"</t>
    </r>
  </si>
  <si>
    <r>
      <t xml:space="preserve">1. Show error message </t>
    </r>
    <r>
      <rPr>
        <sz val="11"/>
        <color rgb="FFFF0000"/>
        <rFont val="Calibri"/>
        <family val="2"/>
        <scheme val="minor"/>
      </rPr>
      <t>"a"</t>
    </r>
    <r>
      <rPr>
        <sz val="11"/>
        <rFont val="Calibri"/>
        <family val="2"/>
        <scheme val="minor"/>
      </rPr>
      <t xml:space="preserve"> below field "Mô tả mẫu"</t>
    </r>
  </si>
  <si>
    <t>1. Go to screen "Thêm phiếu yêu cầu"
2. Open up screen "Thêm mẫu"
3. Click on field "Chỉ tiêu yeu cầu"</t>
  </si>
  <si>
    <t>1. Show list of fixed values</t>
  </si>
  <si>
    <t>1. Go to screen "Thêm phiếu yêu cầu"
2. Open up screen "Thêm mẫu"
3. Leave field "Chỉ tiêu yêu cầu" empty
4. All other fields are filled correctly</t>
  </si>
  <si>
    <r>
      <t xml:space="preserve">1. Show error message </t>
    </r>
    <r>
      <rPr>
        <sz val="11"/>
        <color rgb="FFFF0000"/>
        <rFont val="Calibri"/>
        <family val="2"/>
        <scheme val="minor"/>
      </rPr>
      <t>"a"</t>
    </r>
    <r>
      <rPr>
        <sz val="11"/>
        <rFont val="Calibri"/>
        <family val="2"/>
        <scheme val="minor"/>
      </rPr>
      <t xml:space="preserve"> below field "Chỉ tiêu yêu cầu"</t>
    </r>
  </si>
  <si>
    <t>1. Go to screen "Thêm phiếu yêu cầu"
2. Open up screen "Thêm mẫu"
3. Click on field "Loại mẫu"</t>
  </si>
  <si>
    <t>Verify that "Loại mẫu" is drop-down list with fixed values</t>
  </si>
  <si>
    <r>
      <t>1. Show drop-down list with values:</t>
    </r>
    <r>
      <rPr>
        <sz val="11"/>
        <color rgb="FFFF0000"/>
        <rFont val="Calibri"/>
        <family val="2"/>
        <scheme val="minor"/>
      </rPr>
      <t xml:space="preserve"> {NT: Nước thải, NC: Nước cấp, NM: Nước Mặt, KK: Không Khí, B: Bùn, Đ: Đất, TP: Thực phẩm}</t>
    </r>
  </si>
  <si>
    <t>1. Go to screen "Thêm phiếu yêu cầu"
2. Open up screen "Thêm mẫu"
3. Leave field "Loại mẫu" empty
4. All other fields are filled correctly</t>
  </si>
  <si>
    <r>
      <t xml:space="preserve">1. Show error message </t>
    </r>
    <r>
      <rPr>
        <sz val="11"/>
        <color rgb="FFFF0000"/>
        <rFont val="Calibri"/>
        <family val="2"/>
        <scheme val="minor"/>
      </rPr>
      <t>"a"</t>
    </r>
    <r>
      <rPr>
        <sz val="11"/>
        <rFont val="Calibri"/>
        <family val="2"/>
        <scheme val="minor"/>
      </rPr>
      <t xml:space="preserve"> below field "Loại mẫu"</t>
    </r>
  </si>
  <si>
    <t>1. Go to screen "Thêm phiếu yêu cầu"
2. Open up screen "Thêm mẫu"
3. Fill all fields correctly
4. Click button "Thêm mẫu"</t>
  </si>
  <si>
    <t>1. "Mẫu" is added to "Phiếu yêu cầu"
2. "Thứ tự" of "Mẫu" is auto generated by order</t>
  </si>
  <si>
    <r>
      <t xml:space="preserve">1. Show the warning message to user to confirm </t>
    </r>
    <r>
      <rPr>
        <sz val="11"/>
        <color rgb="FFFF0000"/>
        <rFont val="Calibri"/>
        <family val="2"/>
        <scheme val="minor"/>
      </rPr>
      <t>"a"</t>
    </r>
  </si>
  <si>
    <t>1. Go to screen "Thêm phiếu yêu cầu"
2. Click on button "Xóa mẫu" of an item
3. Choose "Có" in warning message</t>
  </si>
  <si>
    <t>Verify the system will cancel "Xóa mẫu" when user chooses "Không" in warning message box.</t>
  </si>
  <si>
    <t>1. Action "Xóa mẫu" is cancelled</t>
  </si>
  <si>
    <t>Verify that button "Tạo" is  active in case that some required fields are empty</t>
  </si>
  <si>
    <t>1. Show the error messages below required fields</t>
  </si>
  <si>
    <t>1. Go to screen "Thêm phiếu yêu cầu"
2. Input correctly all fields.
3. Click on button "Tạo"</t>
  </si>
  <si>
    <t>1. Go to screen "Thêm phiếu yêu cầu"
2. Leave some optional fields empty
3. Filled all required fields correctly
4.. Click on button "Tạo"</t>
  </si>
  <si>
    <t>Verify that button "Tạo" is active in case that all fields are filled correctly</t>
  </si>
  <si>
    <t>1. Cancel the process of function "Thêm phiếu yêu cầu"</t>
  </si>
  <si>
    <t>Huỳnh Trần Anh Phương</t>
  </si>
  <si>
    <t>1.0</t>
  </si>
  <si>
    <t>F001_TiepNhanYeuCau</t>
  </si>
  <si>
    <t>1.1</t>
  </si>
  <si>
    <t xml:space="preserve">Update test cases </t>
  </si>
  <si>
    <t>Initialize some basic test cases for F001</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</si>
</sst>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mm/dd/yyyy"/>
    <numFmt numFmtId="165" formatCode="#,##0;\-#,##0;&quot;-&quot;"/>
    <numFmt numFmtId="166" formatCode="&quot;｣&quot;#,##0.00;\-&quot;｣&quot;#,##0.00"/>
    <numFmt numFmtId="167" formatCode="&quot;¥&quot;#,##0;\-&quot;¥&quot;#,##0"/>
    <numFmt numFmtId="168" formatCode="&quot;¥&quot;&quot;¥&quot;&quot;¥&quot;&quot;¥&quot;&quot;¥&quot;&quot;¥&quot;&quot;¥&quot;\$#,##0_);[Red]&quot;¥&quot;&quot;¥&quot;&quot;¥&quot;&quot;¥&quot;&quot;¥&quot;&quot;¥&quot;&quot;¥&quot;\(&quot;¥&quot;&quot;¥&quot;&quot;¥&quot;&quot;¥&quot;&quot;¥&quot;&quot;¥&quot;&quot;¥&quot;\$#,##0&quot;¥&quot;&quot;¥&quot;&quot;¥&quot;&quot;¥&quot;&quot;¥&quot;&quot;¥&quot;&quot;¥&quot;\)"/>
    <numFmt numFmtId="169" formatCode="_ * #,##0_ ;_ * &quot;¥&quot;&quot;¥&quot;&quot;¥&quot;&quot;¥&quot;&quot;¥&quot;&quot;¥&quot;\-#,##0_ ;_ * &quot;-&quot;_ ;_ @_ "/>
    <numFmt numFmtId="170" formatCode="_ * #,##0.00_ ;_ * &quot;¥&quot;&quot;¥&quot;&quot;¥&quot;&quot;¥&quot;&quot;¥&quot;&quot;¥&quot;\-#,##0.00_ ;_ * &quot;-&quot;??_ ;_ @_ "/>
    <numFmt numFmtId="171" formatCode="#,##0.0"/>
    <numFmt numFmtId="172" formatCode="#,##0.00&quot;｣&quot;_);[Red]\(#,##0.00&quot;｣&quot;\)"/>
    <numFmt numFmtId="173" formatCode="_-&quot;¥&quot;* #,##0_-;\-&quot;¥&quot;* #,##0_-;_-&quot;¥&quot;* &quot;-&quot;_-;_-@_-"/>
    <numFmt numFmtId="174" formatCode="&quot;¥&quot;#,##0.00;[Red]\-&quot;¥&quot;#,##0.00"/>
    <numFmt numFmtId="175" formatCode="#,##0.00&quot;｣&quot;_);\(#,##0.00&quot;｣&quot;\)"/>
    <numFmt numFmtId="176" formatCode="_-* #,##0.0_-;\-* #,##0.0_-;_-* &quot;-&quot;??_-;_-@_-"/>
    <numFmt numFmtId="177" formatCode="#,##0_ ;[Red]\-#,##0\ "/>
    <numFmt numFmtId="178" formatCode="0_ ;[Red]\-0\ "/>
    <numFmt numFmtId="179" formatCode="0_);\(0\)"/>
    <numFmt numFmtId="180" formatCode="#,##0_ "/>
  </numFmts>
  <fonts count="62">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1"/>
      <name val="ＭＳ Ｐゴシック"/>
      <family val="3"/>
      <charset val="128"/>
    </font>
    <font>
      <sz val="12"/>
      <color theme="1"/>
      <name val="Calibri"/>
      <family val="2"/>
      <scheme val="minor"/>
    </font>
    <font>
      <sz val="12"/>
      <color theme="1"/>
      <name val="Times New Roman"/>
      <family val="1"/>
    </font>
    <font>
      <sz val="24"/>
      <color theme="1"/>
      <name val="Times New Roman"/>
      <family val="1"/>
    </font>
    <font>
      <sz val="8"/>
      <name val="Times New Roman"/>
      <family val="1"/>
    </font>
    <font>
      <sz val="10"/>
      <color indexed="8"/>
      <name val="Arial"/>
      <family val="2"/>
    </font>
    <font>
      <sz val="8"/>
      <name val="Arial"/>
      <family val="2"/>
    </font>
    <font>
      <b/>
      <sz val="12"/>
      <name val="Arial"/>
      <family val="2"/>
    </font>
    <font>
      <sz val="10"/>
      <name val="Helv"/>
      <family val="2"/>
    </font>
    <font>
      <sz val="10"/>
      <name val="Arial"/>
      <family val="2"/>
    </font>
    <font>
      <sz val="10"/>
      <name val="MS Sans Serif"/>
      <family val="2"/>
    </font>
    <font>
      <b/>
      <sz val="10"/>
      <name val="MS Sans Serif"/>
      <family val="2"/>
    </font>
    <font>
      <sz val="9"/>
      <name val="ＭＳ Ｐゴシック"/>
      <family val="3"/>
      <charset val="128"/>
    </font>
    <font>
      <sz val="11"/>
      <name val="明朝"/>
      <family val="1"/>
      <charset val="128"/>
    </font>
    <font>
      <sz val="11"/>
      <color indexed="8"/>
      <name val="ＭＳ Ｐゴシック"/>
      <family val="3"/>
      <charset val="128"/>
    </font>
    <font>
      <sz val="11"/>
      <color indexed="9"/>
      <name val="ＭＳ Ｐゴシック"/>
      <family val="3"/>
      <charset val="128"/>
    </font>
    <font>
      <sz val="11"/>
      <name val="ＭＳ ゴシック"/>
      <family val="3"/>
      <charset val="128"/>
    </font>
    <font>
      <sz val="10"/>
      <name val="MS Serif"/>
      <family val="1"/>
    </font>
    <font>
      <sz val="10"/>
      <color indexed="12"/>
      <name val="Arial"/>
      <family val="2"/>
    </font>
    <font>
      <sz val="10"/>
      <color indexed="16"/>
      <name val="MS Serif"/>
      <family val="1"/>
    </font>
    <font>
      <u/>
      <sz val="10"/>
      <color indexed="36"/>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color indexed="10"/>
      <name val="Arial"/>
      <family val="2"/>
    </font>
    <font>
      <sz val="10"/>
      <name val="Tms Rmn"/>
      <family val="1"/>
    </font>
    <font>
      <sz val="8"/>
      <name val="Wingdings"/>
      <charset val="2"/>
    </font>
    <font>
      <sz val="8"/>
      <name val="Helv"/>
      <family val="2"/>
    </font>
    <font>
      <sz val="8"/>
      <name val="MS Sans Serif"/>
      <family val="2"/>
    </font>
    <font>
      <b/>
      <sz val="11"/>
      <name val="Helv"/>
      <family val="2"/>
    </font>
    <font>
      <b/>
      <sz val="8"/>
      <color indexed="8"/>
      <name val="Helv"/>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u/>
      <sz val="11"/>
      <color indexed="12"/>
      <name val="ＭＳ Ｐゴシック"/>
      <family val="3"/>
      <charset val="128"/>
    </font>
    <font>
      <sz val="11"/>
      <color indexed="52"/>
      <name val="ＭＳ Ｐゴシック"/>
      <family val="3"/>
      <charset val="128"/>
    </font>
    <font>
      <sz val="11"/>
      <name val="ＭＳ 明朝"/>
      <family val="1"/>
      <charset val="128"/>
    </font>
    <font>
      <sz val="10"/>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4"/>
      <name val="ＭＳ 明朝"/>
      <family val="1"/>
      <charset val="128"/>
    </font>
    <font>
      <sz val="11"/>
      <color theme="1"/>
      <name val="Calibri"/>
      <family val="2"/>
      <charset val="128"/>
      <scheme val="minor"/>
    </font>
    <font>
      <sz val="10"/>
      <name val="ＭＳ 明朝"/>
      <family val="1"/>
      <charset val="128"/>
    </font>
    <font>
      <b/>
      <i/>
      <sz val="11"/>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sz val="10"/>
      <color indexed="39"/>
      <name val="ＭＳ ゴシック"/>
      <family val="3"/>
      <charset val="128"/>
    </font>
    <font>
      <b/>
      <sz val="11"/>
      <color indexed="8"/>
      <name val="ＭＳ Ｐゴシック"/>
      <family val="3"/>
      <charset val="128"/>
    </font>
    <font>
      <sz val="11"/>
      <name val="Calibri"/>
      <family val="2"/>
      <scheme val="minor"/>
    </font>
    <font>
      <sz val="11"/>
      <color rgb="FFFF0000"/>
      <name val="Calibri"/>
      <family val="2"/>
      <scheme val="minor"/>
    </font>
  </fonts>
  <fills count="39">
    <fill>
      <patternFill patternType="none"/>
    </fill>
    <fill>
      <patternFill patternType="gray125"/>
    </fill>
    <fill>
      <patternFill patternType="solid">
        <fgColor theme="5" tint="0.59999389629810485"/>
        <bgColor indexed="64"/>
      </patternFill>
    </fill>
    <fill>
      <patternFill patternType="solid">
        <fgColor theme="4"/>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3" tint="0.59999389629810485"/>
        <bgColor indexed="64"/>
      </patternFill>
    </fill>
    <fill>
      <patternFill patternType="solid">
        <fgColor indexed="22"/>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darkVertica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lightGray"/>
    </fill>
    <fill>
      <patternFill patternType="solid">
        <fgColor indexed="9"/>
        <bgColor indexed="64"/>
      </patternFill>
    </fill>
    <fill>
      <patternFill patternType="solid">
        <fgColor rgb="FF92D05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indexed="64"/>
      </top>
      <bottom style="medium">
        <color indexed="64"/>
      </bottom>
      <diagonal/>
    </border>
    <border>
      <left/>
      <right/>
      <top style="thin">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50">
    <xf numFmtId="0" fontId="0" fillId="0" borderId="0"/>
    <xf numFmtId="0" fontId="4" fillId="0" borderId="0">
      <alignment vertical="center"/>
    </xf>
    <xf numFmtId="0" fontId="5" fillId="0" borderId="0"/>
    <xf numFmtId="0" fontId="8" fillId="0" borderId="0">
      <alignment horizontal="center" wrapText="1"/>
      <protection locked="0"/>
    </xf>
    <xf numFmtId="165" fontId="9" fillId="0" borderId="0" applyFill="0" applyBorder="0" applyAlignment="0"/>
    <xf numFmtId="38" fontId="10" fillId="11" borderId="0" applyNumberFormat="0" applyBorder="0" applyAlignment="0" applyProtection="0"/>
    <xf numFmtId="0" fontId="11" fillId="0" borderId="12" applyNumberFormat="0" applyAlignment="0" applyProtection="0">
      <alignment horizontal="left" vertical="center"/>
    </xf>
    <xf numFmtId="0" fontId="11" fillId="0" borderId="3">
      <alignment horizontal="left" vertical="center"/>
    </xf>
    <xf numFmtId="10" fontId="10" fillId="12" borderId="1" applyNumberFormat="0" applyBorder="0" applyAlignment="0" applyProtection="0"/>
    <xf numFmtId="166" fontId="12" fillId="0" borderId="0"/>
    <xf numFmtId="14" fontId="8" fillId="0" borderId="0">
      <alignment horizontal="center" wrapText="1"/>
      <protection locked="0"/>
    </xf>
    <xf numFmtId="10" fontId="13" fillId="0" borderId="0" applyFont="0" applyFill="0" applyBorder="0" applyAlignment="0" applyProtection="0"/>
    <xf numFmtId="0" fontId="14" fillId="0" borderId="0" applyNumberFormat="0" applyFont="0" applyFill="0" applyBorder="0" applyAlignment="0" applyProtection="0">
      <alignment horizontal="left"/>
    </xf>
    <xf numFmtId="0" fontId="15" fillId="0" borderId="10">
      <alignment horizontal="center"/>
    </xf>
    <xf numFmtId="0" fontId="4" fillId="0" borderId="0">
      <alignment vertical="center"/>
    </xf>
    <xf numFmtId="0" fontId="16" fillId="0" borderId="0"/>
    <xf numFmtId="0" fontId="17" fillId="0" borderId="0"/>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167" fontId="15" fillId="0" borderId="13" applyAlignment="0" applyProtection="0"/>
    <xf numFmtId="0" fontId="9" fillId="0" borderId="0" applyFill="0" applyBorder="0" applyAlignment="0"/>
    <xf numFmtId="0" fontId="13" fillId="0" borderId="0" applyFill="0" applyBorder="0" applyAlignment="0"/>
    <xf numFmtId="0" fontId="13" fillId="0" borderId="0" applyFill="0" applyBorder="0" applyAlignment="0"/>
    <xf numFmtId="0" fontId="13" fillId="0" borderId="0" applyFill="0" applyBorder="0" applyAlignment="0"/>
    <xf numFmtId="0" fontId="9" fillId="0" borderId="0" applyFill="0" applyBorder="0" applyAlignment="0"/>
    <xf numFmtId="0" fontId="13" fillId="0" borderId="0" applyFill="0" applyBorder="0" applyAlignment="0"/>
    <xf numFmtId="0" fontId="9" fillId="0" borderId="0" applyFill="0" applyBorder="0" applyAlignment="0"/>
    <xf numFmtId="0" fontId="13" fillId="0" borderId="0" applyFont="0" applyFill="0" applyBorder="0" applyAlignment="0" applyProtection="0"/>
    <xf numFmtId="168" fontId="20" fillId="0" borderId="0"/>
    <xf numFmtId="0" fontId="21" fillId="0" borderId="0" applyNumberFormat="0" applyAlignment="0">
      <alignment horizontal="left"/>
    </xf>
    <xf numFmtId="0" fontId="13" fillId="0" borderId="0" applyFont="0" applyFill="0" applyBorder="0" applyAlignment="0" applyProtection="0"/>
    <xf numFmtId="169" fontId="20" fillId="0" borderId="0"/>
    <xf numFmtId="14" fontId="9" fillId="0" borderId="0" applyFill="0" applyBorder="0" applyAlignment="0"/>
    <xf numFmtId="170" fontId="20" fillId="0" borderId="0"/>
    <xf numFmtId="0" fontId="22" fillId="0" borderId="0" applyFill="0" applyBorder="0" applyAlignment="0"/>
    <xf numFmtId="0" fontId="22" fillId="0" borderId="0" applyFill="0" applyBorder="0" applyAlignment="0"/>
    <xf numFmtId="0" fontId="22" fillId="0" borderId="0" applyFill="0" applyBorder="0" applyAlignment="0"/>
    <xf numFmtId="0" fontId="13" fillId="0" borderId="0" applyFill="0" applyBorder="0" applyAlignment="0"/>
    <xf numFmtId="0" fontId="22" fillId="0" borderId="0" applyFill="0" applyBorder="0" applyAlignment="0"/>
    <xf numFmtId="0" fontId="23" fillId="0" borderId="0" applyNumberFormat="0" applyAlignment="0">
      <alignment horizontal="left"/>
    </xf>
    <xf numFmtId="0" fontId="24" fillId="0" borderId="0" applyNumberFormat="0" applyFill="0" applyBorder="0" applyAlignment="0" applyProtection="0">
      <alignment vertical="top"/>
      <protection locked="0"/>
    </xf>
    <xf numFmtId="0" fontId="25" fillId="0" borderId="10">
      <alignment horizontal="center"/>
    </xf>
    <xf numFmtId="0" fontId="25" fillId="0" borderId="0">
      <alignment horizontal="center"/>
    </xf>
    <xf numFmtId="0" fontId="26" fillId="0" borderId="0" applyNumberFormat="0" applyFill="0" applyBorder="0" applyAlignment="0" applyProtection="0">
      <alignment vertical="top"/>
      <protection locked="0"/>
    </xf>
    <xf numFmtId="0" fontId="27" fillId="0" borderId="0" applyBorder="0"/>
    <xf numFmtId="0" fontId="27" fillId="0" borderId="0"/>
    <xf numFmtId="0" fontId="17" fillId="0" borderId="0"/>
    <xf numFmtId="1" fontId="27" fillId="0" borderId="0" applyProtection="0">
      <protection locked="0"/>
    </xf>
    <xf numFmtId="0" fontId="28" fillId="0" borderId="0" applyFill="0" applyBorder="0" applyAlignment="0"/>
    <xf numFmtId="0" fontId="28" fillId="0" borderId="0" applyFill="0" applyBorder="0" applyAlignment="0"/>
    <xf numFmtId="0" fontId="28" fillId="0" borderId="0" applyFill="0" applyBorder="0" applyAlignment="0"/>
    <xf numFmtId="0" fontId="13" fillId="0" borderId="0" applyFill="0" applyBorder="0" applyAlignment="0"/>
    <xf numFmtId="0" fontId="28" fillId="0" borderId="0" applyFill="0" applyBorder="0" applyAlignment="0"/>
    <xf numFmtId="171" fontId="4" fillId="0" borderId="0" applyFont="0" applyFill="0" applyBorder="0" applyAlignment="0" applyProtection="0"/>
    <xf numFmtId="4" fontId="12" fillId="0" borderId="0" applyFont="0" applyFill="0" applyBorder="0" applyAlignment="0" applyProtection="0"/>
    <xf numFmtId="172" fontId="4" fillId="0" borderId="0" applyFont="0" applyFill="0" applyBorder="0" applyAlignment="0" applyProtection="0"/>
    <xf numFmtId="172" fontId="20" fillId="0" borderId="0" applyFont="0" applyFill="0" applyBorder="0" applyAlignment="0" applyProtection="0"/>
    <xf numFmtId="173" fontId="13" fillId="0" borderId="0" applyFont="0" applyFill="0" applyBorder="0" applyAlignment="0" applyProtection="0"/>
    <xf numFmtId="174" fontId="12" fillId="0" borderId="0" applyFont="0" applyFill="0" applyBorder="0" applyAlignment="0" applyProtection="0"/>
    <xf numFmtId="172" fontId="20" fillId="0" borderId="0" applyFont="0" applyFill="0" applyBorder="0" applyAlignment="0" applyProtection="0"/>
    <xf numFmtId="175" fontId="20" fillId="0" borderId="0" applyFont="0" applyFill="0" applyBorder="0" applyAlignment="0" applyProtection="0"/>
    <xf numFmtId="0" fontId="14" fillId="0" borderId="0"/>
    <xf numFmtId="0" fontId="13" fillId="0" borderId="0" applyFont="0" applyFill="0" applyBorder="0" applyAlignment="0" applyProtection="0"/>
    <xf numFmtId="176" fontId="13" fillId="0" borderId="0" applyFont="0" applyFill="0" applyBorder="0" applyAlignment="0" applyProtection="0"/>
    <xf numFmtId="0" fontId="29" fillId="0" borderId="0" applyFill="0" applyBorder="0" applyAlignment="0"/>
    <xf numFmtId="0" fontId="29" fillId="0" borderId="0" applyFill="0" applyBorder="0" applyAlignment="0"/>
    <xf numFmtId="0" fontId="29" fillId="0" borderId="0" applyFill="0" applyBorder="0" applyAlignment="0"/>
    <xf numFmtId="0" fontId="13" fillId="0" borderId="0" applyFill="0" applyBorder="0" applyAlignment="0"/>
    <xf numFmtId="0" fontId="29" fillId="0" borderId="0" applyFill="0" applyBorder="0" applyAlignment="0"/>
    <xf numFmtId="167" fontId="30" fillId="0" borderId="0"/>
    <xf numFmtId="0" fontId="31" fillId="27" borderId="0" applyNumberFormat="0" applyFont="0" applyBorder="0" applyAlignment="0">
      <alignment horizontal="center"/>
    </xf>
    <xf numFmtId="14" fontId="32" fillId="0" borderId="0" applyNumberFormat="0" applyFill="0" applyBorder="0" applyAlignment="0" applyProtection="0">
      <alignment horizontal="left"/>
    </xf>
    <xf numFmtId="0" fontId="31" fillId="1" borderId="3" applyNumberFormat="0" applyFont="0" applyAlignment="0">
      <alignment horizontal="center"/>
    </xf>
    <xf numFmtId="0" fontId="33" fillId="0" borderId="0" applyNumberFormat="0" applyFill="0" applyBorder="0" applyAlignment="0">
      <alignment horizontal="center"/>
    </xf>
    <xf numFmtId="0" fontId="34" fillId="0" borderId="0"/>
    <xf numFmtId="40" fontId="35" fillId="0" borderId="0" applyBorder="0">
      <alignment horizontal="right"/>
    </xf>
    <xf numFmtId="49" fontId="9" fillId="0" borderId="0" applyFill="0" applyBorder="0" applyAlignment="0"/>
    <xf numFmtId="0" fontId="13" fillId="0" borderId="0" applyFill="0" applyBorder="0" applyAlignment="0"/>
    <xf numFmtId="0" fontId="13" fillId="0" borderId="0" applyFill="0" applyBorder="0" applyAlignment="0"/>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9" fillId="31" borderId="0" applyNumberFormat="0" applyBorder="0" applyAlignment="0" applyProtection="0">
      <alignment vertical="center"/>
    </xf>
    <xf numFmtId="0" fontId="36" fillId="0" borderId="0">
      <alignment vertical="center"/>
    </xf>
    <xf numFmtId="0" fontId="37" fillId="0" borderId="0" applyNumberFormat="0" applyFill="0" applyBorder="0" applyAlignment="0" applyProtection="0">
      <alignment vertical="center"/>
    </xf>
    <xf numFmtId="0" fontId="38" fillId="32" borderId="14" applyNumberFormat="0" applyAlignment="0" applyProtection="0">
      <alignment vertical="center"/>
    </xf>
    <xf numFmtId="0" fontId="39" fillId="33" borderId="0" applyNumberFormat="0" applyBorder="0" applyAlignment="0" applyProtection="0">
      <alignment vertical="center"/>
    </xf>
    <xf numFmtId="0" fontId="40" fillId="0" borderId="0" applyNumberFormat="0" applyFill="0" applyBorder="0" applyAlignment="0" applyProtection="0">
      <alignment vertical="top"/>
      <protection locked="0"/>
    </xf>
    <xf numFmtId="0" fontId="4" fillId="34" borderId="15" applyNumberFormat="0" applyFont="0" applyAlignment="0" applyProtection="0">
      <alignment vertical="center"/>
    </xf>
    <xf numFmtId="0" fontId="41" fillId="0" borderId="16" applyNumberFormat="0" applyFill="0" applyAlignment="0" applyProtection="0">
      <alignment vertical="center"/>
    </xf>
    <xf numFmtId="0" fontId="42" fillId="0" borderId="0"/>
    <xf numFmtId="177" fontId="43" fillId="0" borderId="0" applyBorder="0">
      <alignment horizontal="right"/>
    </xf>
    <xf numFmtId="0" fontId="44" fillId="18" borderId="17" applyNumberFormat="0" applyAlignment="0" applyProtection="0">
      <alignment vertical="center"/>
    </xf>
    <xf numFmtId="0" fontId="45" fillId="35" borderId="18" applyNumberFormat="0" applyAlignment="0" applyProtection="0">
      <alignment vertical="center"/>
    </xf>
    <xf numFmtId="49" fontId="4" fillId="0" borderId="0" applyFont="0"/>
    <xf numFmtId="14" fontId="43" fillId="0" borderId="0" applyFill="0" applyBorder="0"/>
    <xf numFmtId="0" fontId="46" fillId="14" borderId="0" applyNumberFormat="0" applyBorder="0" applyAlignment="0" applyProtection="0">
      <alignment vertical="center"/>
    </xf>
    <xf numFmtId="178" fontId="43" fillId="0" borderId="0" applyFill="0" applyBorder="0"/>
    <xf numFmtId="177" fontId="43" fillId="0" borderId="0" applyFill="0" applyBorder="0"/>
    <xf numFmtId="179" fontId="43" fillId="0" borderId="0" applyBorder="0">
      <alignment horizontal="left"/>
    </xf>
    <xf numFmtId="49" fontId="43" fillId="0" borderId="0"/>
    <xf numFmtId="14" fontId="43" fillId="0" borderId="19" applyBorder="0">
      <alignment horizontal="left"/>
    </xf>
    <xf numFmtId="0" fontId="47" fillId="0" borderId="0"/>
    <xf numFmtId="40" fontId="4" fillId="0" borderId="0" applyFont="0" applyFill="0" applyBorder="0" applyAlignment="0" applyProtection="0"/>
    <xf numFmtId="0" fontId="14" fillId="0" borderId="0"/>
    <xf numFmtId="0" fontId="48" fillId="0" borderId="0">
      <alignment vertical="center"/>
    </xf>
    <xf numFmtId="0" fontId="49" fillId="0" borderId="0"/>
    <xf numFmtId="0" fontId="49" fillId="0" borderId="0"/>
    <xf numFmtId="0" fontId="4" fillId="0" borderId="0">
      <alignment vertical="center"/>
    </xf>
    <xf numFmtId="0" fontId="43" fillId="0" borderId="0" applyFont="0">
      <alignment vertical="center"/>
    </xf>
    <xf numFmtId="0" fontId="48" fillId="0" borderId="0">
      <alignment vertical="center"/>
    </xf>
    <xf numFmtId="0" fontId="48" fillId="0" borderId="0">
      <alignment vertical="center"/>
    </xf>
    <xf numFmtId="0" fontId="4" fillId="0" borderId="0"/>
    <xf numFmtId="0" fontId="43" fillId="0" borderId="0" applyFont="0">
      <alignment vertical="center"/>
    </xf>
    <xf numFmtId="0" fontId="48" fillId="0" borderId="0">
      <alignment vertical="center"/>
    </xf>
    <xf numFmtId="0" fontId="48" fillId="0" borderId="0">
      <alignment vertical="center"/>
    </xf>
    <xf numFmtId="0" fontId="49" fillId="0" borderId="0"/>
    <xf numFmtId="0" fontId="50" fillId="36" borderId="0">
      <alignment horizontal="center"/>
    </xf>
    <xf numFmtId="0" fontId="51" fillId="15" borderId="0" applyNumberFormat="0" applyBorder="0" applyAlignment="0" applyProtection="0">
      <alignment vertical="center"/>
    </xf>
    <xf numFmtId="49" fontId="43" fillId="37" borderId="20">
      <alignment horizontal="center"/>
    </xf>
    <xf numFmtId="180" fontId="43" fillId="37" borderId="20">
      <alignment horizontal="right"/>
    </xf>
    <xf numFmtId="49" fontId="43" fillId="0" borderId="20"/>
    <xf numFmtId="14" fontId="43" fillId="37" borderId="0" applyBorder="0">
      <alignment horizontal="center"/>
    </xf>
    <xf numFmtId="0" fontId="52" fillId="0" borderId="21" applyNumberFormat="0" applyFill="0" applyAlignment="0" applyProtection="0">
      <alignment vertical="center"/>
    </xf>
    <xf numFmtId="0" fontId="53" fillId="0" borderId="22" applyNumberFormat="0" applyFill="0" applyAlignment="0" applyProtection="0">
      <alignment vertical="center"/>
    </xf>
    <xf numFmtId="0" fontId="54" fillId="0" borderId="23" applyNumberFormat="0" applyFill="0" applyAlignment="0" applyProtection="0">
      <alignment vertical="center"/>
    </xf>
    <xf numFmtId="0" fontId="54" fillId="0" borderId="0" applyNumberFormat="0" applyFill="0" applyBorder="0" applyAlignment="0" applyProtection="0">
      <alignment vertical="center"/>
    </xf>
    <xf numFmtId="0" fontId="55" fillId="35" borderId="17" applyNumberFormat="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0" borderId="0"/>
    <xf numFmtId="0" fontId="59" fillId="0" borderId="24" applyNumberFormat="0" applyFill="0" applyAlignment="0" applyProtection="0">
      <alignment vertical="center"/>
    </xf>
  </cellStyleXfs>
  <cellXfs count="94">
    <xf numFmtId="0" fontId="0" fillId="0" borderId="0" xfId="0"/>
    <xf numFmtId="0" fontId="1" fillId="5" borderId="1" xfId="0" applyFont="1" applyFill="1" applyBorder="1" applyAlignment="1">
      <alignment horizontal="center"/>
    </xf>
    <xf numFmtId="0" fontId="2" fillId="6" borderId="1" xfId="0" applyFont="1" applyFill="1" applyBorder="1" applyAlignment="1">
      <alignment horizontal="center"/>
    </xf>
    <xf numFmtId="0" fontId="2" fillId="7" borderId="1" xfId="0" applyFont="1" applyFill="1" applyBorder="1" applyAlignment="1">
      <alignment horizontal="center"/>
    </xf>
    <xf numFmtId="0" fontId="2" fillId="0"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3" fillId="2" borderId="1" xfId="0" applyFont="1" applyFill="1" applyBorder="1" applyAlignment="1">
      <alignment horizontal="left"/>
    </xf>
    <xf numFmtId="0" fontId="6" fillId="9" borderId="6" xfId="2" applyFont="1" applyFill="1" applyBorder="1"/>
    <xf numFmtId="0" fontId="6" fillId="9" borderId="7" xfId="2" applyFont="1" applyFill="1" applyBorder="1"/>
    <xf numFmtId="0" fontId="6" fillId="0" borderId="0" xfId="2" applyFont="1"/>
    <xf numFmtId="0" fontId="6" fillId="9" borderId="8" xfId="2" applyFont="1" applyFill="1" applyBorder="1"/>
    <xf numFmtId="0" fontId="6" fillId="9" borderId="0" xfId="2" applyFont="1" applyFill="1" applyBorder="1"/>
    <xf numFmtId="0" fontId="6" fillId="9" borderId="9" xfId="2" applyFont="1" applyFill="1" applyBorder="1"/>
    <xf numFmtId="0" fontId="6" fillId="9" borderId="5" xfId="2" applyFont="1" applyFill="1" applyBorder="1" applyAlignment="1">
      <alignment horizontal="center"/>
    </xf>
    <xf numFmtId="0" fontId="6" fillId="0" borderId="0" xfId="2" applyFont="1" applyBorder="1"/>
    <xf numFmtId="0" fontId="6" fillId="9" borderId="10" xfId="2" applyFont="1" applyFill="1" applyBorder="1"/>
    <xf numFmtId="0" fontId="6" fillId="9" borderId="11" xfId="2" applyFont="1" applyFill="1" applyBorder="1"/>
    <xf numFmtId="0" fontId="3" fillId="2" borderId="1" xfId="0" applyFont="1" applyFill="1" applyBorder="1" applyAlignment="1">
      <alignment horizontal="center"/>
    </xf>
    <xf numFmtId="0" fontId="0" fillId="0" borderId="0" xfId="0" applyFont="1"/>
    <xf numFmtId="0" fontId="0" fillId="0" borderId="0" xfId="0" applyFont="1" applyAlignment="1">
      <alignment vertical="top"/>
    </xf>
    <xf numFmtId="0" fontId="3" fillId="8" borderId="1" xfId="0" applyFont="1" applyFill="1" applyBorder="1" applyAlignment="1">
      <alignment horizontal="left" vertical="center" wrapText="1"/>
    </xf>
    <xf numFmtId="0" fontId="2" fillId="0" borderId="1" xfId="0" applyFont="1" applyFill="1" applyBorder="1" applyAlignment="1">
      <alignment horizontal="left" vertical="center"/>
    </xf>
    <xf numFmtId="164" fontId="2" fillId="0" borderId="1" xfId="0" applyNumberFormat="1" applyFont="1" applyFill="1" applyBorder="1" applyAlignment="1">
      <alignment horizontal="left" vertical="center"/>
    </xf>
    <xf numFmtId="0" fontId="60" fillId="0" borderId="1" xfId="0" applyNumberFormat="1" applyFont="1" applyBorder="1" applyAlignment="1">
      <alignment horizontal="center" vertical="top"/>
    </xf>
    <xf numFmtId="0" fontId="60" fillId="0" borderId="1" xfId="0" applyFont="1" applyBorder="1" applyAlignment="1">
      <alignment vertical="top" wrapText="1"/>
    </xf>
    <xf numFmtId="0" fontId="3" fillId="0" borderId="1" xfId="0" applyFont="1" applyBorder="1" applyAlignment="1">
      <alignment horizontal="center" vertical="top"/>
    </xf>
    <xf numFmtId="164" fontId="60" fillId="0" borderId="1" xfId="0" applyNumberFormat="1" applyFont="1" applyBorder="1" applyAlignment="1">
      <alignment horizontal="center" vertical="top"/>
    </xf>
    <xf numFmtId="0" fontId="3" fillId="8" borderId="26" xfId="0" applyFont="1" applyFill="1" applyBorder="1" applyAlignment="1">
      <alignment vertical="center"/>
    </xf>
    <xf numFmtId="0" fontId="61" fillId="0" borderId="1" xfId="0" applyFont="1" applyBorder="1" applyAlignment="1">
      <alignment vertical="top" wrapText="1"/>
    </xf>
    <xf numFmtId="0" fontId="60" fillId="0" borderId="1" xfId="0" applyFont="1" applyBorder="1" applyAlignment="1">
      <alignment horizontal="center" vertical="top"/>
    </xf>
    <xf numFmtId="0" fontId="60" fillId="0" borderId="1" xfId="0" quotePrefix="1" applyFont="1" applyBorder="1" applyAlignment="1">
      <alignment vertical="top" wrapText="1"/>
    </xf>
    <xf numFmtId="0" fontId="60" fillId="38" borderId="1" xfId="0" applyNumberFormat="1" applyFont="1" applyFill="1" applyBorder="1" applyAlignment="1">
      <alignment horizontal="center" vertical="top"/>
    </xf>
    <xf numFmtId="0" fontId="6" fillId="9" borderId="0" xfId="2" applyFont="1" applyFill="1" applyBorder="1" applyAlignment="1">
      <alignment wrapText="1"/>
    </xf>
    <xf numFmtId="0" fontId="60" fillId="9" borderId="0" xfId="2" applyFont="1" applyFill="1" applyBorder="1"/>
    <xf numFmtId="0" fontId="60" fillId="0" borderId="1" xfId="0" applyFont="1" applyBorder="1" applyAlignment="1">
      <alignment horizontal="center" vertical="top"/>
    </xf>
    <xf numFmtId="0" fontId="3" fillId="10" borderId="25" xfId="0" applyFont="1" applyFill="1" applyBorder="1" applyAlignment="1"/>
    <xf numFmtId="0" fontId="60" fillId="0" borderId="1" xfId="0" applyFont="1" applyBorder="1" applyAlignment="1">
      <alignment horizontal="left" vertical="top" wrapText="1"/>
    </xf>
    <xf numFmtId="0" fontId="60" fillId="6" borderId="1" xfId="0" applyNumberFormat="1" applyFont="1" applyFill="1" applyBorder="1" applyAlignment="1">
      <alignment horizontal="center" vertical="top"/>
    </xf>
    <xf numFmtId="0" fontId="60" fillId="5" borderId="1" xfId="0" applyNumberFormat="1" applyFont="1" applyFill="1" applyBorder="1" applyAlignment="1">
      <alignment horizontal="center" vertical="top"/>
    </xf>
    <xf numFmtId="0" fontId="60" fillId="0" borderId="1" xfId="0" applyNumberFormat="1" applyFont="1" applyFill="1" applyBorder="1" applyAlignment="1">
      <alignment horizontal="center" vertical="top"/>
    </xf>
    <xf numFmtId="0" fontId="6" fillId="9" borderId="0" xfId="2" applyFont="1" applyFill="1" applyBorder="1" applyAlignment="1">
      <alignment horizontal="center"/>
    </xf>
    <xf numFmtId="0" fontId="6" fillId="9" borderId="6" xfId="2" applyFont="1" applyFill="1" applyBorder="1" applyAlignment="1">
      <alignment horizontal="center"/>
    </xf>
    <xf numFmtId="14" fontId="6" fillId="9" borderId="6" xfId="2" applyNumberFormat="1" applyFont="1" applyFill="1" applyBorder="1" applyAlignment="1">
      <alignment horizontal="center"/>
    </xf>
    <xf numFmtId="0" fontId="7" fillId="9" borderId="8" xfId="2" applyFont="1" applyFill="1" applyBorder="1" applyAlignment="1">
      <alignment horizontal="center"/>
    </xf>
    <xf numFmtId="0" fontId="7" fillId="9" borderId="0" xfId="2" applyFont="1" applyFill="1" applyBorder="1" applyAlignment="1">
      <alignment horizontal="center"/>
    </xf>
    <xf numFmtId="164" fontId="6" fillId="9" borderId="1" xfId="2" applyNumberFormat="1" applyFont="1" applyFill="1" applyBorder="1" applyAlignment="1">
      <alignment horizontal="center"/>
    </xf>
    <xf numFmtId="0" fontId="6" fillId="9" borderId="1" xfId="2" applyFont="1" applyFill="1" applyBorder="1" applyAlignment="1"/>
    <xf numFmtId="0" fontId="6" fillId="9" borderId="2" xfId="2" applyFont="1" applyFill="1" applyBorder="1" applyAlignment="1">
      <alignment horizontal="center"/>
    </xf>
    <xf numFmtId="0" fontId="6" fillId="9" borderId="3" xfId="2" applyFont="1" applyFill="1" applyBorder="1" applyAlignment="1">
      <alignment horizontal="center"/>
    </xf>
    <xf numFmtId="0" fontId="6" fillId="9" borderId="4" xfId="2" applyFont="1" applyFill="1" applyBorder="1" applyAlignment="1">
      <alignment horizontal="center"/>
    </xf>
    <xf numFmtId="49" fontId="6" fillId="9" borderId="1" xfId="2" applyNumberFormat="1" applyFont="1" applyFill="1" applyBorder="1" applyAlignment="1">
      <alignment horizontal="center"/>
    </xf>
    <xf numFmtId="0" fontId="6" fillId="8" borderId="1" xfId="2" applyFont="1" applyFill="1" applyBorder="1" applyAlignment="1">
      <alignment horizontal="center"/>
    </xf>
    <xf numFmtId="0" fontId="6" fillId="8" borderId="1" xfId="2" applyFont="1" applyFill="1" applyBorder="1" applyAlignment="1"/>
    <xf numFmtId="0" fontId="6" fillId="8" borderId="2" xfId="2" applyFont="1" applyFill="1" applyBorder="1" applyAlignment="1"/>
    <xf numFmtId="0" fontId="6" fillId="8" borderId="3" xfId="2" applyFont="1" applyFill="1" applyBorder="1" applyAlignment="1"/>
    <xf numFmtId="0" fontId="6" fillId="8" borderId="4" xfId="2" applyFont="1" applyFill="1" applyBorder="1" applyAlignment="1"/>
    <xf numFmtId="0" fontId="6" fillId="8" borderId="2" xfId="2" applyFont="1" applyFill="1" applyBorder="1" applyAlignment="1">
      <alignment horizontal="center"/>
    </xf>
    <xf numFmtId="0" fontId="6" fillId="8" borderId="3" xfId="2" applyFont="1" applyFill="1" applyBorder="1" applyAlignment="1">
      <alignment horizontal="center"/>
    </xf>
    <xf numFmtId="0" fontId="6" fillId="8" borderId="4" xfId="2" applyFont="1" applyFill="1" applyBorder="1" applyAlignment="1">
      <alignment horizontal="center"/>
    </xf>
    <xf numFmtId="0" fontId="6" fillId="9" borderId="25" xfId="2" applyFont="1" applyFill="1" applyBorder="1" applyAlignment="1">
      <alignment horizontal="center"/>
    </xf>
    <xf numFmtId="0" fontId="6" fillId="9" borderId="27" xfId="2" applyFont="1" applyFill="1" applyBorder="1" applyAlignment="1">
      <alignment horizontal="center"/>
    </xf>
    <xf numFmtId="0" fontId="6" fillId="9" borderId="26" xfId="2" applyFont="1" applyFill="1" applyBorder="1" applyAlignment="1">
      <alignment horizontal="center"/>
    </xf>
    <xf numFmtId="164" fontId="6" fillId="9" borderId="1" xfId="2" applyNumberFormat="1" applyFont="1" applyFill="1" applyBorder="1" applyAlignment="1">
      <alignment horizontal="left"/>
    </xf>
    <xf numFmtId="49" fontId="6" fillId="9" borderId="1" xfId="2" applyNumberFormat="1" applyFont="1" applyFill="1" applyBorder="1" applyAlignment="1"/>
    <xf numFmtId="0" fontId="60" fillId="0" borderId="1" xfId="0" applyFont="1" applyBorder="1" applyAlignment="1">
      <alignment horizontal="center" vertical="top"/>
    </xf>
    <xf numFmtId="0" fontId="0" fillId="0" borderId="25" xfId="0" applyFont="1" applyBorder="1" applyAlignment="1">
      <alignment horizontal="left" vertical="top" wrapText="1"/>
    </xf>
    <xf numFmtId="0" fontId="0" fillId="0" borderId="26" xfId="0" applyFont="1" applyBorder="1" applyAlignment="1">
      <alignment horizontal="left" vertical="top" wrapText="1"/>
    </xf>
    <xf numFmtId="0" fontId="60" fillId="0" borderId="25" xfId="0" applyFont="1" applyBorder="1" applyAlignment="1">
      <alignment horizontal="left" vertical="top" wrapText="1"/>
    </xf>
    <xf numFmtId="0" fontId="60" fillId="0" borderId="26" xfId="0" applyFont="1" applyBorder="1" applyAlignment="1">
      <alignment horizontal="left" vertical="top" wrapText="1"/>
    </xf>
    <xf numFmtId="0" fontId="3" fillId="10" borderId="27" xfId="0" applyFont="1" applyFill="1" applyBorder="1" applyAlignment="1">
      <alignment horizontal="left" vertical="center"/>
    </xf>
    <xf numFmtId="0" fontId="3" fillId="10" borderId="26" xfId="0" applyFont="1" applyFill="1" applyBorder="1" applyAlignment="1">
      <alignment horizontal="left" vertical="center"/>
    </xf>
    <xf numFmtId="0" fontId="60" fillId="0" borderId="2" xfId="0" applyFont="1" applyBorder="1" applyAlignment="1">
      <alignment horizontal="left" vertical="top" wrapText="1"/>
    </xf>
    <xf numFmtId="0" fontId="60" fillId="0" borderId="4" xfId="0" applyFont="1" applyBorder="1" applyAlignment="1">
      <alignment horizontal="left" vertical="top" wrapText="1"/>
    </xf>
    <xf numFmtId="0" fontId="60" fillId="0" borderId="25" xfId="0" applyFont="1" applyBorder="1" applyAlignment="1">
      <alignment horizontal="center" vertical="top"/>
    </xf>
    <xf numFmtId="0" fontId="60" fillId="0" borderId="27" xfId="0" applyFont="1" applyBorder="1" applyAlignment="1">
      <alignment horizontal="center" vertical="top"/>
    </xf>
    <xf numFmtId="0" fontId="60" fillId="0" borderId="26" xfId="0" applyFont="1" applyBorder="1" applyAlignment="1">
      <alignment horizontal="center" vertical="top"/>
    </xf>
    <xf numFmtId="0" fontId="0" fillId="0" borderId="25" xfId="0" applyFont="1" applyBorder="1" applyAlignment="1">
      <alignment horizontal="left" vertical="top"/>
    </xf>
    <xf numFmtId="0" fontId="0" fillId="0" borderId="26" xfId="0" applyFont="1" applyBorder="1" applyAlignment="1">
      <alignment horizontal="left" vertical="top"/>
    </xf>
    <xf numFmtId="0" fontId="3" fillId="10" borderId="25" xfId="0" applyFont="1" applyFill="1" applyBorder="1" applyAlignment="1">
      <alignment horizontal="left"/>
    </xf>
    <xf numFmtId="0" fontId="3" fillId="10" borderId="27" xfId="0" applyFont="1" applyFill="1" applyBorder="1" applyAlignment="1">
      <alignment horizontal="left"/>
    </xf>
    <xf numFmtId="0" fontId="3" fillId="10" borderId="26" xfId="0" applyFont="1" applyFill="1" applyBorder="1" applyAlignment="1">
      <alignment horizontal="left"/>
    </xf>
    <xf numFmtId="0" fontId="0" fillId="0" borderId="2" xfId="0" applyFill="1" applyBorder="1" applyAlignment="1">
      <alignment horizontal="left" vertical="center"/>
    </xf>
    <xf numFmtId="0" fontId="0" fillId="0" borderId="3" xfId="0" applyFont="1" applyFill="1" applyBorder="1" applyAlignment="1">
      <alignment horizontal="left" vertical="center"/>
    </xf>
    <xf numFmtId="0" fontId="0" fillId="0" borderId="3" xfId="0" applyFont="1" applyBorder="1"/>
    <xf numFmtId="0" fontId="0" fillId="0" borderId="4" xfId="0" applyFont="1" applyBorder="1"/>
    <xf numFmtId="0" fontId="3" fillId="8" borderId="2" xfId="0" applyFont="1" applyFill="1" applyBorder="1" applyAlignment="1">
      <alignment horizontal="left" vertical="center"/>
    </xf>
    <xf numFmtId="0" fontId="3" fillId="8" borderId="4" xfId="0" applyFont="1" applyFill="1" applyBorder="1" applyAlignment="1">
      <alignment horizontal="left" vertical="center"/>
    </xf>
    <xf numFmtId="0" fontId="3" fillId="2" borderId="2" xfId="0" applyFont="1" applyFill="1" applyBorder="1" applyAlignment="1">
      <alignment horizontal="center"/>
    </xf>
    <xf numFmtId="0" fontId="3" fillId="2" borderId="4" xfId="0" applyFont="1" applyFill="1" applyBorder="1" applyAlignment="1">
      <alignment horizontal="center"/>
    </xf>
    <xf numFmtId="0" fontId="60" fillId="0" borderId="2" xfId="0" applyFont="1" applyFill="1" applyBorder="1" applyAlignment="1">
      <alignment horizontal="left" vertical="center"/>
    </xf>
    <xf numFmtId="0" fontId="60" fillId="0" borderId="3" xfId="0" applyFont="1" applyFill="1" applyBorder="1" applyAlignment="1">
      <alignment horizontal="left" vertical="center"/>
    </xf>
    <xf numFmtId="0" fontId="60" fillId="0" borderId="4" xfId="0" applyFont="1" applyFill="1" applyBorder="1" applyAlignment="1">
      <alignment horizontal="left" vertical="center"/>
    </xf>
    <xf numFmtId="0" fontId="3" fillId="2" borderId="1" xfId="0" applyFont="1" applyFill="1" applyBorder="1" applyAlignment="1">
      <alignment horizontal="center"/>
    </xf>
  </cellXfs>
  <cellStyles count="150">
    <cellStyle name="_x000a_386grabber=G" xfId="16"/>
    <cellStyle name="20% - アクセント 1 2" xfId="17"/>
    <cellStyle name="20% - アクセント 2 2" xfId="18"/>
    <cellStyle name="20% - アクセント 3 2" xfId="19"/>
    <cellStyle name="20% - アクセント 4 2" xfId="20"/>
    <cellStyle name="20% - アクセント 5 2" xfId="21"/>
    <cellStyle name="20% - アクセント 6 2" xfId="22"/>
    <cellStyle name="40% - アクセント 1 2" xfId="23"/>
    <cellStyle name="40% - アクセント 2 2" xfId="24"/>
    <cellStyle name="40% - アクセント 3 2" xfId="25"/>
    <cellStyle name="40% - アクセント 4 2" xfId="26"/>
    <cellStyle name="40% - アクセント 5 2" xfId="27"/>
    <cellStyle name="40% - アクセント 6 2" xfId="28"/>
    <cellStyle name="60% - アクセント 1 2" xfId="29"/>
    <cellStyle name="60% - アクセント 2 2" xfId="30"/>
    <cellStyle name="60% - アクセント 3 2" xfId="31"/>
    <cellStyle name="60% - アクセント 4 2" xfId="32"/>
    <cellStyle name="60% - アクセント 5 2" xfId="33"/>
    <cellStyle name="60% - アクセント 6 2" xfId="34"/>
    <cellStyle name="args.style" xfId="3"/>
    <cellStyle name="Border" xfId="35"/>
    <cellStyle name="Calc Currency (0)" xfId="4"/>
    <cellStyle name="Calc Currency (2)" xfId="36"/>
    <cellStyle name="Calc Percent (0)" xfId="37"/>
    <cellStyle name="Calc Percent (1)" xfId="38"/>
    <cellStyle name="Calc Percent (2)" xfId="39"/>
    <cellStyle name="Calc Units (0)" xfId="40"/>
    <cellStyle name="Calc Units (1)" xfId="41"/>
    <cellStyle name="Calc Units (2)" xfId="42"/>
    <cellStyle name="Comma [00]" xfId="43"/>
    <cellStyle name="comma zerodec" xfId="44"/>
    <cellStyle name="Copied" xfId="45"/>
    <cellStyle name="Currency [00]" xfId="46"/>
    <cellStyle name="Currency1" xfId="47"/>
    <cellStyle name="Date Short" xfId="48"/>
    <cellStyle name="Dollar (zero dec)" xfId="49"/>
    <cellStyle name="Enter Currency (0)" xfId="50"/>
    <cellStyle name="Enter Currency (2)" xfId="51"/>
    <cellStyle name="Enter Units (0)" xfId="52"/>
    <cellStyle name="Enter Units (1)" xfId="53"/>
    <cellStyle name="Enter Units (2)" xfId="54"/>
    <cellStyle name="Entered" xfId="55"/>
    <cellStyle name="Followed Hyperlink" xfId="56"/>
    <cellStyle name="Grey" xfId="5"/>
    <cellStyle name="Header1" xfId="6"/>
    <cellStyle name="Header2" xfId="7"/>
    <cellStyle name="HEADINGS" xfId="57"/>
    <cellStyle name="HEADINGSTOP" xfId="58"/>
    <cellStyle name="Hyperlink" xfId="59"/>
    <cellStyle name="IBM(401K)" xfId="60"/>
    <cellStyle name="Input [yellow]" xfId="8"/>
    <cellStyle name="J401K" xfId="61"/>
    <cellStyle name="JT帳票" xfId="62"/>
    <cellStyle name="KWE標準" xfId="63"/>
    <cellStyle name="Link Currency (0)" xfId="64"/>
    <cellStyle name="Link Currency (2)" xfId="65"/>
    <cellStyle name="Link Units (0)" xfId="66"/>
    <cellStyle name="Link Units (1)" xfId="67"/>
    <cellStyle name="Link Units (2)" xfId="68"/>
    <cellStyle name="Millares [0]_BRASIL (2)" xfId="69"/>
    <cellStyle name="Millares_5670-t123" xfId="70"/>
    <cellStyle name="Milliers [0]_!!!GO" xfId="71"/>
    <cellStyle name="Milliers_!!!GO" xfId="72"/>
    <cellStyle name="Moneda [0]_BRASIL (2)" xfId="73"/>
    <cellStyle name="Moneda_5670-t123" xfId="74"/>
    <cellStyle name="Mon騁aire [0]_!!!GO" xfId="75"/>
    <cellStyle name="Mon騁aire_!!!GO" xfId="76"/>
    <cellStyle name="Normal" xfId="0" builtinId="0"/>
    <cellStyle name="Normal - Style1" xfId="9"/>
    <cellStyle name="Normal 2" xfId="2"/>
    <cellStyle name="Normal 3" xfId="1"/>
    <cellStyle name="Normal 4" xfId="15"/>
    <cellStyle name="Normale_LSCO0697" xfId="77"/>
    <cellStyle name="per.style" xfId="10"/>
    <cellStyle name="Percent [0]" xfId="78"/>
    <cellStyle name="Percent [00]" xfId="79"/>
    <cellStyle name="Percent [2]" xfId="11"/>
    <cellStyle name="PrePop Currency (0)" xfId="80"/>
    <cellStyle name="PrePop Currency (2)" xfId="81"/>
    <cellStyle name="PrePop Units (0)" xfId="82"/>
    <cellStyle name="PrePop Units (1)" xfId="83"/>
    <cellStyle name="PrePop Units (2)" xfId="84"/>
    <cellStyle name="pricing" xfId="85"/>
    <cellStyle name="PSChar" xfId="12"/>
    <cellStyle name="PSHeading" xfId="13"/>
    <cellStyle name="regstoresfromspecstores" xfId="86"/>
    <cellStyle name="RevList" xfId="87"/>
    <cellStyle name="SHADEDSTORES" xfId="88"/>
    <cellStyle name="specstores" xfId="89"/>
    <cellStyle name="subhead" xfId="90"/>
    <cellStyle name="Subtotal" xfId="91"/>
    <cellStyle name="Text Indent A" xfId="92"/>
    <cellStyle name="Text Indent B" xfId="93"/>
    <cellStyle name="Text Indent C" xfId="94"/>
    <cellStyle name="アクセント 1 2" xfId="95"/>
    <cellStyle name="アクセント 2 2" xfId="96"/>
    <cellStyle name="アクセント 3 2" xfId="97"/>
    <cellStyle name="アクセント 4 2" xfId="98"/>
    <cellStyle name="アクセント 5 2" xfId="99"/>
    <cellStyle name="アクセント 6 2" xfId="100"/>
    <cellStyle name="センター" xfId="101"/>
    <cellStyle name="タイトル 2" xfId="102"/>
    <cellStyle name="チェック セル 2" xfId="103"/>
    <cellStyle name="どちらでもない 2" xfId="104"/>
    <cellStyle name="ハイパーリンク 2" xfId="105"/>
    <cellStyle name="メモ 2" xfId="106"/>
    <cellStyle name="リンク セル 2" xfId="107"/>
    <cellStyle name="・'_x000c_・・・V_x0001_ｳ_x0018_ﾘ0_x0007__x0001__x0001_" xfId="108"/>
    <cellStyle name="価格桁区切り" xfId="109"/>
    <cellStyle name="入力 2" xfId="110"/>
    <cellStyle name="出力 2" xfId="111"/>
    <cellStyle name="型番" xfId="112"/>
    <cellStyle name="年月日" xfId="113"/>
    <cellStyle name="悪い 2" xfId="114"/>
    <cellStyle name="数値" xfId="115"/>
    <cellStyle name="数値（桁区切り）" xfId="116"/>
    <cellStyle name="数値_ＣＣ見積３S4100(NX)_rev3010704" xfId="117"/>
    <cellStyle name="文字列" xfId="118"/>
    <cellStyle name="日付" xfId="119"/>
    <cellStyle name="未定義" xfId="120"/>
    <cellStyle name="桁区切? [0.00]" xfId="121"/>
    <cellStyle name="標?_Pacific Region P&amp;L" xfId="122"/>
    <cellStyle name="標準 10" xfId="123"/>
    <cellStyle name="標準 2" xfId="124"/>
    <cellStyle name="標準 2 2" xfId="125"/>
    <cellStyle name="標準 2 2 2" xfId="126"/>
    <cellStyle name="標準 3" xfId="127"/>
    <cellStyle name="標準 4" xfId="14"/>
    <cellStyle name="標準 5" xfId="128"/>
    <cellStyle name="標準 5 2" xfId="129"/>
    <cellStyle name="標準 6" xfId="130"/>
    <cellStyle name="標準 7" xfId="131"/>
    <cellStyle name="標準 8" xfId="132"/>
    <cellStyle name="標準 9" xfId="133"/>
    <cellStyle name="標準_00_表紙等_20060621" xfId="134"/>
    <cellStyle name="網掛け" xfId="135"/>
    <cellStyle name="良い 2" xfId="136"/>
    <cellStyle name="製品通知&quot;-&quot;" xfId="137"/>
    <cellStyle name="製品通知価格" xfId="138"/>
    <cellStyle name="製品通知文字列" xfId="139"/>
    <cellStyle name="製品通知日付" xfId="140"/>
    <cellStyle name="見出し 1 2" xfId="141"/>
    <cellStyle name="見出し 2 2" xfId="142"/>
    <cellStyle name="見出し 3 2" xfId="143"/>
    <cellStyle name="見出し 4 2" xfId="144"/>
    <cellStyle name="計算 2" xfId="145"/>
    <cellStyle name="説明文 2" xfId="146"/>
    <cellStyle name="警告文 2" xfId="147"/>
    <cellStyle name="開発計画書スタイル" xfId="148"/>
    <cellStyle name="集計 2" xfId="149"/>
  </cellStyles>
  <dxfs count="41">
    <dxf>
      <fill>
        <patternFill>
          <bgColor theme="9" tint="-0.24994659260841701"/>
        </patternFill>
      </fill>
    </dxf>
    <dxf>
      <fill>
        <patternFill>
          <bgColor theme="4" tint="-0.24994659260841701"/>
        </patternFill>
      </fill>
    </dxf>
    <dxf>
      <fill>
        <patternFill>
          <bgColor rgb="FF0070C0"/>
        </patternFill>
      </fill>
    </dxf>
    <dxf>
      <font>
        <color theme="0"/>
      </font>
      <fill>
        <patternFill>
          <bgColor theme="9" tint="-0.24994659260841701"/>
        </patternFill>
      </fill>
    </dxf>
    <dxf>
      <font>
        <color theme="0"/>
      </font>
      <fill>
        <patternFill>
          <bgColor rgb="FF0070C0"/>
        </patternFill>
      </fill>
    </dxf>
    <dxf>
      <font>
        <color theme="0"/>
      </font>
      <fill>
        <patternFill>
          <bgColor rgb="FFFF0000"/>
        </patternFill>
      </fill>
    </dxf>
    <dxf>
      <font>
        <color auto="1"/>
      </font>
      <fill>
        <patternFill>
          <bgColor theme="9"/>
        </patternFill>
      </fill>
    </dxf>
    <dxf>
      <fill>
        <patternFill>
          <bgColor rgb="FFFFFF00"/>
        </patternFill>
      </fill>
    </dxf>
    <dxf>
      <fill>
        <patternFill>
          <bgColor theme="0" tint="-0.24994659260841701"/>
        </patternFill>
      </fill>
    </dxf>
    <dxf>
      <fill>
        <patternFill>
          <bgColor theme="4"/>
        </patternFill>
      </fill>
    </dxf>
    <dxf>
      <fill>
        <patternFill>
          <bgColor theme="9" tint="-0.24994659260841701"/>
        </patternFill>
      </fill>
    </dxf>
    <dxf>
      <fill>
        <patternFill>
          <bgColor theme="4" tint="-0.24994659260841701"/>
        </patternFill>
      </fill>
    </dxf>
    <dxf>
      <fill>
        <patternFill>
          <bgColor rgb="FF0070C0"/>
        </patternFill>
      </fill>
    </dxf>
    <dxf>
      <font>
        <color theme="0"/>
      </font>
      <fill>
        <patternFill>
          <bgColor theme="9" tint="-0.24994659260841701"/>
        </patternFill>
      </fill>
    </dxf>
    <dxf>
      <font>
        <color theme="0"/>
      </font>
      <fill>
        <patternFill>
          <bgColor rgb="FF0070C0"/>
        </patternFill>
      </fill>
    </dxf>
    <dxf>
      <font>
        <color theme="0"/>
      </font>
      <fill>
        <patternFill>
          <bgColor rgb="FFFF0000"/>
        </patternFill>
      </fill>
    </dxf>
    <dxf>
      <font>
        <color auto="1"/>
      </font>
      <fill>
        <patternFill>
          <bgColor theme="9"/>
        </patternFill>
      </fill>
    </dxf>
    <dxf>
      <fill>
        <patternFill>
          <bgColor rgb="FFFFFF00"/>
        </patternFill>
      </fill>
    </dxf>
    <dxf>
      <fill>
        <patternFill>
          <bgColor theme="0" tint="-0.24994659260841701"/>
        </patternFill>
      </fill>
    </dxf>
    <dxf>
      <fill>
        <patternFill>
          <bgColor theme="4"/>
        </patternFill>
      </fill>
    </dxf>
    <dxf>
      <fill>
        <patternFill>
          <bgColor theme="9" tint="-0.24994659260841701"/>
        </patternFill>
      </fill>
    </dxf>
    <dxf>
      <fill>
        <patternFill>
          <bgColor theme="4" tint="-0.24994659260841701"/>
        </patternFill>
      </fill>
    </dxf>
    <dxf>
      <fill>
        <patternFill>
          <bgColor rgb="FF0070C0"/>
        </patternFill>
      </fill>
    </dxf>
    <dxf>
      <font>
        <color theme="0"/>
      </font>
      <fill>
        <patternFill>
          <bgColor theme="9" tint="-0.24994659260841701"/>
        </patternFill>
      </fill>
    </dxf>
    <dxf>
      <font>
        <color theme="0"/>
      </font>
      <fill>
        <patternFill>
          <bgColor rgb="FF0070C0"/>
        </patternFill>
      </fill>
    </dxf>
    <dxf>
      <font>
        <color theme="0"/>
      </font>
      <fill>
        <patternFill>
          <bgColor rgb="FFFF0000"/>
        </patternFill>
      </fill>
    </dxf>
    <dxf>
      <font>
        <color auto="1"/>
      </font>
      <fill>
        <patternFill>
          <bgColor theme="9"/>
        </patternFill>
      </fill>
    </dxf>
    <dxf>
      <fill>
        <patternFill>
          <bgColor rgb="FFFFFF00"/>
        </patternFill>
      </fill>
    </dxf>
    <dxf>
      <fill>
        <patternFill>
          <bgColor theme="0" tint="-0.24994659260841701"/>
        </patternFill>
      </fill>
    </dxf>
    <dxf>
      <fill>
        <patternFill>
          <bgColor theme="4"/>
        </patternFill>
      </fill>
    </dxf>
    <dxf>
      <fill>
        <patternFill>
          <bgColor theme="9" tint="-0.24994659260841701"/>
        </patternFill>
      </fill>
    </dxf>
    <dxf>
      <fill>
        <patternFill>
          <bgColor theme="9" tint="-0.24994659260841701"/>
        </patternFill>
      </fill>
    </dxf>
    <dxf>
      <fill>
        <patternFill>
          <bgColor theme="4" tint="-0.24994659260841701"/>
        </patternFill>
      </fill>
    </dxf>
    <dxf>
      <fill>
        <patternFill>
          <bgColor rgb="FF0070C0"/>
        </patternFill>
      </fill>
    </dxf>
    <dxf>
      <font>
        <color theme="0"/>
      </font>
      <fill>
        <patternFill>
          <bgColor theme="9" tint="-0.24994659260841701"/>
        </patternFill>
      </fill>
    </dxf>
    <dxf>
      <font>
        <color theme="0"/>
      </font>
      <fill>
        <patternFill>
          <bgColor rgb="FF0070C0"/>
        </patternFill>
      </fill>
    </dxf>
    <dxf>
      <font>
        <color theme="0"/>
      </font>
      <fill>
        <patternFill>
          <bgColor rgb="FFFF0000"/>
        </patternFill>
      </fill>
    </dxf>
    <dxf>
      <font>
        <color auto="1"/>
      </font>
      <fill>
        <patternFill>
          <bgColor theme="9"/>
        </patternFill>
      </fill>
    </dxf>
    <dxf>
      <fill>
        <patternFill>
          <bgColor rgb="FFFFFF00"/>
        </patternFill>
      </fill>
    </dxf>
    <dxf>
      <fill>
        <patternFill>
          <bgColor theme="0" tint="-0.24994659260841701"/>
        </patternFill>
      </fill>
    </dxf>
    <dxf>
      <fill>
        <patternFill>
          <bgColor theme="4"/>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7"/>
  <sheetViews>
    <sheetView view="pageBreakPreview" zoomScaleNormal="85" zoomScaleSheetLayoutView="100" zoomScalePageLayoutView="55" workbookViewId="0">
      <selection activeCell="L6" sqref="L6:AD6"/>
    </sheetView>
  </sheetViews>
  <sheetFormatPr defaultColWidth="4.7109375" defaultRowHeight="15.75"/>
  <cols>
    <col min="1" max="29" width="4.7109375" style="10"/>
    <col min="30" max="30" width="3.140625" style="10" customWidth="1"/>
    <col min="31" max="33" width="4.7109375" style="10"/>
    <col min="34" max="34" width="8.7109375" style="10" customWidth="1"/>
    <col min="35" max="35" width="6.7109375" style="10" customWidth="1"/>
    <col min="36" max="36" width="6" style="10" customWidth="1"/>
    <col min="37" max="16384" width="4.7109375" style="10"/>
  </cols>
  <sheetData>
    <row r="1" spans="1:38" s="15" customFormat="1">
      <c r="A1" s="14"/>
      <c r="B1" s="42"/>
      <c r="C1" s="42"/>
      <c r="D1" s="42"/>
      <c r="E1" s="42"/>
      <c r="F1" s="42"/>
      <c r="G1" s="42"/>
      <c r="H1" s="42"/>
      <c r="I1" s="42"/>
      <c r="J1" s="42"/>
      <c r="K1" s="42"/>
      <c r="L1" s="43"/>
      <c r="M1" s="42"/>
      <c r="N1" s="8"/>
      <c r="O1" s="8"/>
      <c r="P1" s="8"/>
      <c r="Q1" s="8"/>
      <c r="R1" s="8"/>
      <c r="S1" s="8"/>
      <c r="T1" s="8"/>
      <c r="U1" s="8"/>
      <c r="V1" s="8"/>
      <c r="W1" s="8"/>
      <c r="X1" s="8"/>
      <c r="Y1" s="8"/>
      <c r="Z1" s="8"/>
      <c r="AA1" s="8"/>
      <c r="AB1" s="8"/>
      <c r="AC1" s="8"/>
      <c r="AD1" s="8"/>
      <c r="AE1" s="8"/>
      <c r="AF1" s="8"/>
      <c r="AG1" s="8"/>
      <c r="AH1" s="8"/>
      <c r="AI1" s="8"/>
      <c r="AJ1" s="8"/>
      <c r="AK1" s="8"/>
      <c r="AL1" s="9"/>
    </row>
    <row r="2" spans="1:38" s="15" customFormat="1" ht="30.75">
      <c r="A2" s="44" t="s">
        <v>20</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13"/>
    </row>
    <row r="3" spans="1:38" s="15" customFormat="1">
      <c r="A3" s="11"/>
      <c r="B3" s="41"/>
      <c r="C3" s="41"/>
      <c r="D3" s="41"/>
      <c r="E3" s="41"/>
      <c r="F3" s="41"/>
      <c r="G3" s="41"/>
      <c r="H3" s="41"/>
      <c r="I3" s="41"/>
      <c r="J3" s="41"/>
      <c r="K3" s="41"/>
      <c r="L3" s="41"/>
      <c r="M3" s="41"/>
      <c r="N3" s="12"/>
      <c r="O3" s="12"/>
      <c r="P3" s="12"/>
      <c r="Q3" s="12"/>
      <c r="R3" s="12"/>
      <c r="S3" s="12"/>
      <c r="T3" s="12"/>
      <c r="U3" s="12"/>
      <c r="V3" s="12"/>
      <c r="W3" s="12"/>
      <c r="X3" s="12"/>
      <c r="Y3" s="12"/>
      <c r="Z3" s="12"/>
      <c r="AA3" s="12"/>
      <c r="AB3" s="12"/>
      <c r="AC3" s="12"/>
      <c r="AD3" s="12"/>
      <c r="AE3" s="12"/>
      <c r="AF3" s="12"/>
      <c r="AG3" s="12"/>
      <c r="AH3" s="12"/>
      <c r="AI3" s="12"/>
      <c r="AJ3" s="12"/>
      <c r="AK3" s="12"/>
      <c r="AL3" s="13"/>
    </row>
    <row r="4" spans="1:38" s="15" customFormat="1">
      <c r="A4" s="11"/>
      <c r="B4" s="52" t="s">
        <v>21</v>
      </c>
      <c r="C4" s="52"/>
      <c r="D4" s="52"/>
      <c r="E4" s="53" t="s">
        <v>22</v>
      </c>
      <c r="F4" s="53"/>
      <c r="G4" s="53"/>
      <c r="H4" s="53"/>
      <c r="I4" s="53"/>
      <c r="J4" s="53"/>
      <c r="K4" s="53"/>
      <c r="L4" s="54" t="s">
        <v>23</v>
      </c>
      <c r="M4" s="55"/>
      <c r="N4" s="55"/>
      <c r="O4" s="55"/>
      <c r="P4" s="55"/>
      <c r="Q4" s="55"/>
      <c r="R4" s="55"/>
      <c r="S4" s="55"/>
      <c r="T4" s="55"/>
      <c r="U4" s="55"/>
      <c r="V4" s="55"/>
      <c r="W4" s="55"/>
      <c r="X4" s="55"/>
      <c r="Y4" s="55"/>
      <c r="Z4" s="55"/>
      <c r="AA4" s="55"/>
      <c r="AB4" s="55"/>
      <c r="AC4" s="55"/>
      <c r="AD4" s="56"/>
      <c r="AE4" s="57" t="s">
        <v>24</v>
      </c>
      <c r="AF4" s="58"/>
      <c r="AG4" s="58"/>
      <c r="AH4" s="59"/>
      <c r="AI4" s="57" t="s">
        <v>19</v>
      </c>
      <c r="AJ4" s="59"/>
      <c r="AK4" s="12"/>
      <c r="AL4" s="13"/>
    </row>
    <row r="5" spans="1:38" s="15" customFormat="1">
      <c r="A5" s="11"/>
      <c r="B5" s="46" t="s">
        <v>84</v>
      </c>
      <c r="C5" s="46"/>
      <c r="D5" s="46"/>
      <c r="E5" s="47" t="s">
        <v>230</v>
      </c>
      <c r="F5" s="47"/>
      <c r="G5" s="47"/>
      <c r="H5" s="47"/>
      <c r="I5" s="47"/>
      <c r="J5" s="47"/>
      <c r="K5" s="47"/>
      <c r="L5" s="47" t="s">
        <v>233</v>
      </c>
      <c r="M5" s="47"/>
      <c r="N5" s="47"/>
      <c r="O5" s="47"/>
      <c r="P5" s="47"/>
      <c r="Q5" s="47"/>
      <c r="R5" s="47"/>
      <c r="S5" s="47"/>
      <c r="T5" s="47"/>
      <c r="U5" s="47"/>
      <c r="V5" s="47"/>
      <c r="W5" s="47"/>
      <c r="X5" s="47"/>
      <c r="Y5" s="47"/>
      <c r="Z5" s="47"/>
      <c r="AA5" s="47"/>
      <c r="AB5" s="47"/>
      <c r="AC5" s="47"/>
      <c r="AD5" s="47"/>
      <c r="AE5" s="48" t="s">
        <v>228</v>
      </c>
      <c r="AF5" s="49"/>
      <c r="AG5" s="49"/>
      <c r="AH5" s="50"/>
      <c r="AI5" s="51" t="s">
        <v>229</v>
      </c>
      <c r="AJ5" s="51"/>
      <c r="AK5" s="12"/>
      <c r="AL5" s="13"/>
    </row>
    <row r="6" spans="1:38" s="15" customFormat="1">
      <c r="A6" s="11"/>
      <c r="B6" s="46">
        <v>42769</v>
      </c>
      <c r="C6" s="46"/>
      <c r="D6" s="46"/>
      <c r="E6" s="47" t="s">
        <v>230</v>
      </c>
      <c r="F6" s="47"/>
      <c r="G6" s="47"/>
      <c r="H6" s="47"/>
      <c r="I6" s="47"/>
      <c r="J6" s="47"/>
      <c r="K6" s="47"/>
      <c r="L6" s="47" t="s">
        <v>232</v>
      </c>
      <c r="M6" s="47"/>
      <c r="N6" s="47"/>
      <c r="O6" s="47"/>
      <c r="P6" s="47"/>
      <c r="Q6" s="47"/>
      <c r="R6" s="47"/>
      <c r="S6" s="47"/>
      <c r="T6" s="47"/>
      <c r="U6" s="47"/>
      <c r="V6" s="47"/>
      <c r="W6" s="47"/>
      <c r="X6" s="47"/>
      <c r="Y6" s="47"/>
      <c r="Z6" s="47"/>
      <c r="AA6" s="47"/>
      <c r="AB6" s="47"/>
      <c r="AC6" s="47"/>
      <c r="AD6" s="47"/>
      <c r="AE6" s="48" t="s">
        <v>228</v>
      </c>
      <c r="AF6" s="49"/>
      <c r="AG6" s="49"/>
      <c r="AH6" s="50"/>
      <c r="AI6" s="51" t="s">
        <v>231</v>
      </c>
      <c r="AJ6" s="51"/>
      <c r="AK6" s="12"/>
      <c r="AL6" s="13"/>
    </row>
    <row r="7" spans="1:38" s="15" customFormat="1">
      <c r="A7" s="11"/>
      <c r="B7" s="46">
        <v>42981</v>
      </c>
      <c r="C7" s="46"/>
      <c r="D7" s="46"/>
      <c r="E7" s="47" t="s">
        <v>230</v>
      </c>
      <c r="F7" s="47"/>
      <c r="G7" s="47"/>
      <c r="H7" s="47"/>
      <c r="I7" s="47"/>
      <c r="J7" s="47"/>
      <c r="K7" s="47"/>
      <c r="L7" s="47" t="s">
        <v>232</v>
      </c>
      <c r="M7" s="47"/>
      <c r="N7" s="47"/>
      <c r="O7" s="47"/>
      <c r="P7" s="47"/>
      <c r="Q7" s="47"/>
      <c r="R7" s="47"/>
      <c r="S7" s="47"/>
      <c r="T7" s="47"/>
      <c r="U7" s="47"/>
      <c r="V7" s="47"/>
      <c r="W7" s="47"/>
      <c r="X7" s="47"/>
      <c r="Y7" s="47"/>
      <c r="Z7" s="47"/>
      <c r="AA7" s="47"/>
      <c r="AB7" s="47"/>
      <c r="AC7" s="47"/>
      <c r="AD7" s="47"/>
      <c r="AE7" s="48" t="s">
        <v>228</v>
      </c>
      <c r="AF7" s="49"/>
      <c r="AG7" s="49"/>
      <c r="AH7" s="50"/>
      <c r="AI7" s="51" t="s">
        <v>231</v>
      </c>
      <c r="AJ7" s="51"/>
      <c r="AK7" s="12"/>
      <c r="AL7" s="13"/>
    </row>
    <row r="8" spans="1:38" s="15" customFormat="1">
      <c r="A8" s="11"/>
      <c r="B8" s="46"/>
      <c r="C8" s="46"/>
      <c r="D8" s="46"/>
      <c r="E8" s="47"/>
      <c r="F8" s="47"/>
      <c r="G8" s="47"/>
      <c r="H8" s="47"/>
      <c r="I8" s="47"/>
      <c r="J8" s="47"/>
      <c r="K8" s="47"/>
      <c r="L8" s="47"/>
      <c r="M8" s="47"/>
      <c r="N8" s="47"/>
      <c r="O8" s="47"/>
      <c r="P8" s="47"/>
      <c r="Q8" s="47"/>
      <c r="R8" s="47"/>
      <c r="S8" s="47"/>
      <c r="T8" s="47"/>
      <c r="U8" s="47"/>
      <c r="V8" s="47"/>
      <c r="W8" s="47"/>
      <c r="X8" s="47"/>
      <c r="Y8" s="47"/>
      <c r="Z8" s="47"/>
      <c r="AA8" s="47"/>
      <c r="AB8" s="47"/>
      <c r="AC8" s="47"/>
      <c r="AD8" s="47"/>
      <c r="AE8" s="48"/>
      <c r="AF8" s="49"/>
      <c r="AG8" s="49"/>
      <c r="AH8" s="50"/>
      <c r="AI8" s="51"/>
      <c r="AJ8" s="51"/>
      <c r="AK8" s="12"/>
      <c r="AL8" s="13"/>
    </row>
    <row r="9" spans="1:38" s="15" customFormat="1">
      <c r="A9" s="11"/>
      <c r="B9" s="46"/>
      <c r="C9" s="46"/>
      <c r="D9" s="46"/>
      <c r="E9" s="47"/>
      <c r="F9" s="47"/>
      <c r="G9" s="47"/>
      <c r="H9" s="47"/>
      <c r="I9" s="47"/>
      <c r="J9" s="47"/>
      <c r="K9" s="47"/>
      <c r="L9" s="47"/>
      <c r="M9" s="47"/>
      <c r="N9" s="47"/>
      <c r="O9" s="47"/>
      <c r="P9" s="47"/>
      <c r="Q9" s="47"/>
      <c r="R9" s="47"/>
      <c r="S9" s="47"/>
      <c r="T9" s="47"/>
      <c r="U9" s="47"/>
      <c r="V9" s="47"/>
      <c r="W9" s="47"/>
      <c r="X9" s="47"/>
      <c r="Y9" s="47"/>
      <c r="Z9" s="47"/>
      <c r="AA9" s="47"/>
      <c r="AB9" s="47"/>
      <c r="AC9" s="47"/>
      <c r="AD9" s="47"/>
      <c r="AE9" s="60"/>
      <c r="AF9" s="61"/>
      <c r="AG9" s="61"/>
      <c r="AH9" s="62"/>
      <c r="AI9" s="51"/>
      <c r="AJ9" s="51"/>
      <c r="AK9" s="12"/>
      <c r="AL9" s="13"/>
    </row>
    <row r="10" spans="1:38" s="15" customFormat="1">
      <c r="A10" s="11"/>
      <c r="B10" s="46"/>
      <c r="C10" s="46"/>
      <c r="D10" s="46"/>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60"/>
      <c r="AF10" s="61"/>
      <c r="AG10" s="61"/>
      <c r="AH10" s="62"/>
      <c r="AI10" s="51"/>
      <c r="AJ10" s="51"/>
      <c r="AK10" s="12"/>
      <c r="AL10" s="13"/>
    </row>
    <row r="11" spans="1:38" s="15" customFormat="1">
      <c r="A11" s="11"/>
      <c r="B11" s="46"/>
      <c r="C11" s="46"/>
      <c r="D11" s="46"/>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8"/>
      <c r="AF11" s="49"/>
      <c r="AG11" s="49"/>
      <c r="AH11" s="50"/>
      <c r="AI11" s="51"/>
      <c r="AJ11" s="51"/>
      <c r="AK11" s="12"/>
      <c r="AL11" s="13"/>
    </row>
    <row r="12" spans="1:38">
      <c r="A12" s="11"/>
      <c r="B12" s="63"/>
      <c r="C12" s="63"/>
      <c r="D12" s="63"/>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8"/>
      <c r="AF12" s="49"/>
      <c r="AG12" s="49"/>
      <c r="AH12" s="50"/>
      <c r="AI12" s="64"/>
      <c r="AJ12" s="64"/>
      <c r="AK12" s="12"/>
      <c r="AL12" s="13"/>
    </row>
    <row r="13" spans="1:38">
      <c r="A13" s="11"/>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3"/>
    </row>
    <row r="14" spans="1:38">
      <c r="A14" s="11"/>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5"/>
      <c r="AL14" s="13"/>
    </row>
    <row r="15" spans="1:38">
      <c r="A15" s="11"/>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3"/>
    </row>
    <row r="16" spans="1:38">
      <c r="A16" s="11"/>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5"/>
      <c r="AL16" s="13"/>
    </row>
    <row r="17" spans="1:38">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3"/>
    </row>
    <row r="18" spans="1:38">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3"/>
    </row>
    <row r="19" spans="1:38">
      <c r="A19" s="11"/>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3"/>
    </row>
    <row r="20" spans="1:38">
      <c r="A20" s="11"/>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3"/>
    </row>
    <row r="21" spans="1:38">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3"/>
    </row>
    <row r="22" spans="1:38">
      <c r="A22" s="11"/>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3"/>
    </row>
    <row r="23" spans="1:38">
      <c r="A23" s="11"/>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3"/>
    </row>
    <row r="24" spans="1:38">
      <c r="A24" s="11"/>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3"/>
    </row>
    <row r="25" spans="1:38">
      <c r="A25" s="11"/>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3"/>
    </row>
    <row r="26" spans="1:38">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3"/>
    </row>
    <row r="27" spans="1:38">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3"/>
    </row>
    <row r="28" spans="1:38">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3"/>
    </row>
    <row r="29" spans="1:38">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3"/>
    </row>
    <row r="30" spans="1:38">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3"/>
    </row>
    <row r="31" spans="1:38">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3"/>
    </row>
    <row r="32" spans="1:38">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3"/>
    </row>
    <row r="33" spans="1:38">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3"/>
    </row>
    <row r="34" spans="1:38">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3"/>
    </row>
    <row r="35" spans="1:38">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3"/>
    </row>
    <row r="36" spans="1:38">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3"/>
    </row>
    <row r="37" spans="1:38">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3"/>
    </row>
    <row r="38" spans="1:38">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3"/>
    </row>
    <row r="39" spans="1:38">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3"/>
    </row>
    <row r="40" spans="1:38" ht="16.5" thickBot="1">
      <c r="A40" s="11"/>
      <c r="B40" s="16"/>
      <c r="C40" s="16"/>
      <c r="D40" s="16"/>
      <c r="E40" s="16"/>
      <c r="F40" s="16"/>
      <c r="G40" s="12"/>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7"/>
    </row>
    <row r="41" spans="1:38">
      <c r="A41" s="11"/>
      <c r="G41" s="12"/>
    </row>
    <row r="42" spans="1:38" ht="98.25" customHeight="1">
      <c r="A42" s="11"/>
      <c r="B42" s="12" t="s">
        <v>77</v>
      </c>
      <c r="C42" s="12"/>
      <c r="D42" s="33" t="s">
        <v>78</v>
      </c>
      <c r="E42" s="12"/>
      <c r="F42" s="34" t="s">
        <v>83</v>
      </c>
      <c r="G42" s="12"/>
    </row>
    <row r="43" spans="1:38" ht="409.5">
      <c r="A43" s="11"/>
      <c r="B43" s="12" t="s">
        <v>79</v>
      </c>
      <c r="C43" s="12"/>
      <c r="D43" s="33" t="s">
        <v>80</v>
      </c>
      <c r="E43" s="12"/>
      <c r="F43" s="12"/>
      <c r="G43" s="12"/>
    </row>
    <row r="44" spans="1:38" ht="409.5">
      <c r="A44" s="11"/>
      <c r="B44" s="12" t="s">
        <v>81</v>
      </c>
      <c r="C44" s="12"/>
      <c r="D44" s="33" t="s">
        <v>82</v>
      </c>
      <c r="E44" s="12"/>
      <c r="F44" s="34" t="s">
        <v>83</v>
      </c>
      <c r="G44" s="12"/>
    </row>
    <row r="45" spans="1:38">
      <c r="A45" s="10">
        <v>31</v>
      </c>
    </row>
    <row r="46" spans="1:38">
      <c r="A46" s="10">
        <v>32</v>
      </c>
    </row>
    <row r="47" spans="1:38">
      <c r="A47" s="10">
        <v>33</v>
      </c>
    </row>
  </sheetData>
  <mergeCells count="54">
    <mergeCell ref="B12:D12"/>
    <mergeCell ref="E12:K12"/>
    <mergeCell ref="L12:AD12"/>
    <mergeCell ref="AE12:AH12"/>
    <mergeCell ref="AI12:AJ12"/>
    <mergeCell ref="B10:D10"/>
    <mergeCell ref="E10:K10"/>
    <mergeCell ref="L10:AD10"/>
    <mergeCell ref="AE10:AH10"/>
    <mergeCell ref="AI10:AJ10"/>
    <mergeCell ref="B11:D11"/>
    <mergeCell ref="E11:K11"/>
    <mergeCell ref="L11:AD11"/>
    <mergeCell ref="AE11:AH11"/>
    <mergeCell ref="AI11:AJ11"/>
    <mergeCell ref="B8:D8"/>
    <mergeCell ref="E8:K8"/>
    <mergeCell ref="L8:AD8"/>
    <mergeCell ref="AE8:AH8"/>
    <mergeCell ref="AI8:AJ8"/>
    <mergeCell ref="B9:D9"/>
    <mergeCell ref="E9:K9"/>
    <mergeCell ref="L9:AD9"/>
    <mergeCell ref="AE9:AH9"/>
    <mergeCell ref="AI9:AJ9"/>
    <mergeCell ref="B6:D6"/>
    <mergeCell ref="E6:K6"/>
    <mergeCell ref="L6:AD6"/>
    <mergeCell ref="AE6:AH6"/>
    <mergeCell ref="AI6:AJ6"/>
    <mergeCell ref="B7:D7"/>
    <mergeCell ref="E7:K7"/>
    <mergeCell ref="L7:AD7"/>
    <mergeCell ref="AE7:AH7"/>
    <mergeCell ref="AI7:AJ7"/>
    <mergeCell ref="B4:D4"/>
    <mergeCell ref="E4:K4"/>
    <mergeCell ref="L4:AD4"/>
    <mergeCell ref="AE4:AH4"/>
    <mergeCell ref="AI4:AJ4"/>
    <mergeCell ref="B5:D5"/>
    <mergeCell ref="E5:K5"/>
    <mergeCell ref="L5:AD5"/>
    <mergeCell ref="AE5:AH5"/>
    <mergeCell ref="AI5:AJ5"/>
    <mergeCell ref="B3:C3"/>
    <mergeCell ref="D3:I3"/>
    <mergeCell ref="J3:K3"/>
    <mergeCell ref="L3:M3"/>
    <mergeCell ref="B1:C1"/>
    <mergeCell ref="D1:I1"/>
    <mergeCell ref="J1:K1"/>
    <mergeCell ref="L1:M1"/>
    <mergeCell ref="A2:AK2"/>
  </mergeCells>
  <pageMargins left="0.75" right="0.75" top="1" bottom="1" header="0.5" footer="0.5"/>
  <pageSetup scale="65" orientation="landscape" r:id="rId1"/>
  <headerFooter>
    <oddFooter>&amp;L&amp;F&amp;C&amp;"Times New Roman,đậm"&amp;14Confidential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5"/>
  <sheetViews>
    <sheetView tabSelected="1" view="pageBreakPreview" topLeftCell="A75" zoomScale="80" zoomScaleSheetLayoutView="80" workbookViewId="0">
      <selection activeCell="L3" sqref="L3"/>
    </sheetView>
  </sheetViews>
  <sheetFormatPr defaultRowHeight="15"/>
  <cols>
    <col min="1" max="1" width="12" style="19" customWidth="1"/>
    <col min="2" max="2" width="14" style="19" customWidth="1"/>
    <col min="3" max="3" width="14.5703125" style="19" customWidth="1"/>
    <col min="4" max="4" width="21.7109375" style="19" customWidth="1"/>
    <col min="5" max="5" width="16.85546875" style="19" customWidth="1"/>
    <col min="6" max="6" width="42.7109375" style="19" customWidth="1"/>
    <col min="7" max="7" width="9.140625" style="19"/>
    <col min="8" max="8" width="15.140625" style="19" customWidth="1"/>
    <col min="9" max="9" width="12.140625" style="19" customWidth="1"/>
    <col min="10" max="10" width="14.28515625" style="19" customWidth="1"/>
    <col min="11" max="11" width="7.85546875" style="19" customWidth="1"/>
    <col min="12" max="12" width="12.7109375" style="19" customWidth="1"/>
    <col min="13" max="16384" width="9.140625" style="19"/>
  </cols>
  <sheetData>
    <row r="1" spans="1:12">
      <c r="A1" s="21" t="s">
        <v>13</v>
      </c>
      <c r="B1" s="82" t="s">
        <v>30</v>
      </c>
      <c r="C1" s="83"/>
      <c r="D1" s="84"/>
      <c r="E1" s="84"/>
      <c r="F1" s="85"/>
      <c r="G1" s="86" t="s">
        <v>14</v>
      </c>
      <c r="H1" s="87"/>
      <c r="I1" s="22" t="s">
        <v>36</v>
      </c>
      <c r="J1" s="28" t="s">
        <v>15</v>
      </c>
      <c r="K1" s="28"/>
      <c r="L1" s="22" t="s">
        <v>36</v>
      </c>
    </row>
    <row r="2" spans="1:12" ht="30">
      <c r="A2" s="21" t="s">
        <v>16</v>
      </c>
      <c r="B2" s="90" t="s">
        <v>37</v>
      </c>
      <c r="C2" s="91"/>
      <c r="D2" s="91"/>
      <c r="E2" s="91"/>
      <c r="F2" s="92"/>
      <c r="G2" s="86" t="s">
        <v>17</v>
      </c>
      <c r="H2" s="87"/>
      <c r="I2" s="23" t="s">
        <v>84</v>
      </c>
      <c r="J2" s="28" t="s">
        <v>18</v>
      </c>
      <c r="K2" s="28"/>
      <c r="L2" s="23">
        <v>42981</v>
      </c>
    </row>
    <row r="4" spans="1:12">
      <c r="C4" s="7" t="s">
        <v>1</v>
      </c>
      <c r="D4" s="5">
        <f>COUNTIF($G$3:$G$188,"P")</f>
        <v>0</v>
      </c>
    </row>
    <row r="5" spans="1:12">
      <c r="C5" s="7" t="s">
        <v>0</v>
      </c>
      <c r="D5" s="6">
        <f>COUNTIF($G$3:$G$188,"U")</f>
        <v>53</v>
      </c>
    </row>
    <row r="6" spans="1:12">
      <c r="C6" s="7" t="s">
        <v>2</v>
      </c>
      <c r="D6" s="1">
        <f>COUNTIF($G$3:$G$188,"F")</f>
        <v>0</v>
      </c>
    </row>
    <row r="7" spans="1:12">
      <c r="C7" s="7" t="s">
        <v>3</v>
      </c>
      <c r="D7" s="2">
        <f>COUNTIF($G$3:$G$188,"H")</f>
        <v>3</v>
      </c>
    </row>
    <row r="8" spans="1:12">
      <c r="C8" s="7" t="s">
        <v>25</v>
      </c>
      <c r="D8" s="3">
        <f>COUNTIF($G$3:$G$188,"C")</f>
        <v>0</v>
      </c>
    </row>
    <row r="9" spans="1:12">
      <c r="C9" s="7" t="s">
        <v>4</v>
      </c>
      <c r="D9" s="4">
        <f>SUM(D$1:$D8)</f>
        <v>56</v>
      </c>
    </row>
    <row r="12" spans="1:12">
      <c r="A12" s="18" t="s">
        <v>5</v>
      </c>
      <c r="B12" s="88" t="s">
        <v>6</v>
      </c>
      <c r="C12" s="89"/>
      <c r="D12" s="88" t="s">
        <v>7</v>
      </c>
      <c r="E12" s="89"/>
      <c r="F12" s="18" t="s">
        <v>8</v>
      </c>
      <c r="G12" s="18" t="s">
        <v>9</v>
      </c>
      <c r="H12" s="18" t="s">
        <v>10</v>
      </c>
      <c r="I12" s="18" t="s">
        <v>12</v>
      </c>
      <c r="J12" s="93" t="s">
        <v>11</v>
      </c>
      <c r="K12" s="93"/>
      <c r="L12" s="93"/>
    </row>
    <row r="13" spans="1:12">
      <c r="A13" s="79" t="s">
        <v>31</v>
      </c>
      <c r="B13" s="80"/>
      <c r="C13" s="80"/>
      <c r="D13" s="80"/>
      <c r="E13" s="80"/>
      <c r="F13" s="80"/>
      <c r="G13" s="80"/>
      <c r="H13" s="80"/>
      <c r="I13" s="80"/>
      <c r="J13" s="80"/>
      <c r="K13" s="80"/>
      <c r="L13" s="81"/>
    </row>
    <row r="14" spans="1:12" s="20" customFormat="1" ht="66.75" customHeight="1">
      <c r="A14" s="32">
        <v>1</v>
      </c>
      <c r="B14" s="72" t="s">
        <v>26</v>
      </c>
      <c r="C14" s="73"/>
      <c r="D14" s="68" t="s">
        <v>32</v>
      </c>
      <c r="E14" s="69"/>
      <c r="F14" s="25" t="s">
        <v>28</v>
      </c>
      <c r="G14" s="26" t="s">
        <v>38</v>
      </c>
      <c r="H14" s="27"/>
      <c r="I14" s="27"/>
      <c r="J14" s="65"/>
      <c r="K14" s="65"/>
      <c r="L14" s="65"/>
    </row>
    <row r="15" spans="1:12" s="20" customFormat="1" ht="66.75" customHeight="1">
      <c r="A15" s="32">
        <v>2</v>
      </c>
      <c r="B15" s="72" t="s">
        <v>27</v>
      </c>
      <c r="C15" s="73"/>
      <c r="D15" s="68" t="s">
        <v>34</v>
      </c>
      <c r="E15" s="69"/>
      <c r="F15" s="25" t="s">
        <v>28</v>
      </c>
      <c r="G15" s="26" t="s">
        <v>38</v>
      </c>
      <c r="H15" s="27"/>
      <c r="I15" s="27"/>
      <c r="J15" s="65"/>
      <c r="K15" s="65"/>
      <c r="L15" s="65"/>
    </row>
    <row r="16" spans="1:12" s="20" customFormat="1" ht="66.75" customHeight="1">
      <c r="A16" s="32">
        <v>3</v>
      </c>
      <c r="B16" s="72" t="s">
        <v>29</v>
      </c>
      <c r="C16" s="73"/>
      <c r="D16" s="68" t="s">
        <v>35</v>
      </c>
      <c r="E16" s="69"/>
      <c r="F16" s="25" t="s">
        <v>28</v>
      </c>
      <c r="G16" s="26" t="s">
        <v>38</v>
      </c>
      <c r="H16" s="27"/>
      <c r="I16" s="27"/>
      <c r="J16" s="65"/>
      <c r="K16" s="65"/>
      <c r="L16" s="65"/>
    </row>
    <row r="17" spans="1:12" ht="64.5" customHeight="1">
      <c r="A17" s="32">
        <v>4</v>
      </c>
      <c r="B17" s="68" t="s">
        <v>42</v>
      </c>
      <c r="C17" s="69"/>
      <c r="D17" s="68" t="s">
        <v>43</v>
      </c>
      <c r="E17" s="69"/>
      <c r="F17" s="25" t="s">
        <v>44</v>
      </c>
      <c r="G17" s="26" t="s">
        <v>33</v>
      </c>
      <c r="H17" s="27"/>
      <c r="I17" s="27"/>
      <c r="J17" s="65"/>
      <c r="K17" s="65"/>
      <c r="L17" s="65"/>
    </row>
    <row r="18" spans="1:12" s="20" customFormat="1" ht="54.75" customHeight="1">
      <c r="A18" s="32">
        <v>5</v>
      </c>
      <c r="B18" s="68" t="s">
        <v>41</v>
      </c>
      <c r="C18" s="69"/>
      <c r="D18" s="68" t="s">
        <v>39</v>
      </c>
      <c r="E18" s="69"/>
      <c r="F18" s="25" t="s">
        <v>40</v>
      </c>
      <c r="G18" s="26" t="s">
        <v>33</v>
      </c>
      <c r="H18" s="27"/>
      <c r="I18" s="27"/>
      <c r="J18" s="65"/>
      <c r="K18" s="65"/>
      <c r="L18" s="65"/>
    </row>
    <row r="19" spans="1:12">
      <c r="A19" s="79" t="s">
        <v>48</v>
      </c>
      <c r="B19" s="80"/>
      <c r="C19" s="80"/>
      <c r="D19" s="80"/>
      <c r="E19" s="80"/>
      <c r="F19" s="80"/>
      <c r="G19" s="80"/>
      <c r="H19" s="80"/>
      <c r="I19" s="80"/>
      <c r="J19" s="80"/>
      <c r="K19" s="80"/>
      <c r="L19" s="81"/>
    </row>
    <row r="20" spans="1:12" ht="105.75" customHeight="1">
      <c r="A20" s="32">
        <v>6</v>
      </c>
      <c r="B20" s="68" t="s">
        <v>45</v>
      </c>
      <c r="C20" s="69"/>
      <c r="D20" s="68" t="s">
        <v>46</v>
      </c>
      <c r="E20" s="69"/>
      <c r="F20" s="31" t="s">
        <v>47</v>
      </c>
      <c r="G20" s="26" t="s">
        <v>33</v>
      </c>
      <c r="H20" s="27"/>
      <c r="I20" s="27"/>
      <c r="J20" s="65"/>
      <c r="K20" s="65"/>
      <c r="L20" s="65"/>
    </row>
    <row r="21" spans="1:12" s="20" customFormat="1" ht="83.25" customHeight="1">
      <c r="A21" s="32">
        <v>7</v>
      </c>
      <c r="B21" s="72" t="s">
        <v>129</v>
      </c>
      <c r="C21" s="73"/>
      <c r="D21" s="68" t="s">
        <v>46</v>
      </c>
      <c r="E21" s="69"/>
      <c r="F21" s="31" t="s">
        <v>47</v>
      </c>
      <c r="G21" s="26" t="s">
        <v>33</v>
      </c>
      <c r="H21" s="27"/>
      <c r="I21" s="27"/>
      <c r="J21" s="65"/>
      <c r="K21" s="65"/>
      <c r="L21" s="65"/>
    </row>
    <row r="22" spans="1:12" s="20" customFormat="1" ht="83.25" customHeight="1">
      <c r="A22" s="32">
        <v>8</v>
      </c>
      <c r="B22" s="72" t="s">
        <v>49</v>
      </c>
      <c r="C22" s="73"/>
      <c r="D22" s="68" t="s">
        <v>51</v>
      </c>
      <c r="E22" s="69"/>
      <c r="F22" s="25" t="s">
        <v>50</v>
      </c>
      <c r="G22" s="26" t="s">
        <v>33</v>
      </c>
      <c r="H22" s="27"/>
      <c r="I22" s="27"/>
      <c r="J22" s="65"/>
      <c r="K22" s="65"/>
      <c r="L22" s="65"/>
    </row>
    <row r="23" spans="1:12" s="20" customFormat="1" ht="83.25" customHeight="1">
      <c r="A23" s="32">
        <v>9</v>
      </c>
      <c r="B23" s="72" t="s">
        <v>88</v>
      </c>
      <c r="C23" s="73"/>
      <c r="D23" s="68" t="s">
        <v>52</v>
      </c>
      <c r="E23" s="69"/>
      <c r="F23" s="25" t="s">
        <v>58</v>
      </c>
      <c r="G23" s="26" t="s">
        <v>33</v>
      </c>
      <c r="H23" s="27"/>
      <c r="I23" s="27"/>
      <c r="J23" s="65"/>
      <c r="K23" s="65"/>
      <c r="L23" s="65"/>
    </row>
    <row r="24" spans="1:12" s="20" customFormat="1" ht="83.25" customHeight="1">
      <c r="A24" s="32">
        <v>10</v>
      </c>
      <c r="B24" s="72" t="s">
        <v>76</v>
      </c>
      <c r="C24" s="73"/>
      <c r="D24" s="68" t="s">
        <v>93</v>
      </c>
      <c r="E24" s="69"/>
      <c r="F24" s="25" t="s">
        <v>54</v>
      </c>
      <c r="G24" s="26" t="s">
        <v>33</v>
      </c>
      <c r="H24" s="27"/>
      <c r="I24" s="27"/>
      <c r="J24" s="65"/>
      <c r="K24" s="65"/>
      <c r="L24" s="65"/>
    </row>
    <row r="25" spans="1:12" s="20" customFormat="1" ht="107.25" customHeight="1">
      <c r="A25" s="32">
        <v>11</v>
      </c>
      <c r="B25" s="72" t="s">
        <v>53</v>
      </c>
      <c r="C25" s="73"/>
      <c r="D25" s="68" t="s">
        <v>112</v>
      </c>
      <c r="E25" s="69"/>
      <c r="F25" s="25" t="s">
        <v>54</v>
      </c>
      <c r="G25" s="26" t="s">
        <v>33</v>
      </c>
      <c r="H25" s="27"/>
      <c r="I25" s="27"/>
      <c r="J25" s="65"/>
      <c r="K25" s="65"/>
      <c r="L25" s="65"/>
    </row>
    <row r="26" spans="1:12" s="20" customFormat="1" ht="96" customHeight="1">
      <c r="A26" s="32">
        <v>12</v>
      </c>
      <c r="B26" s="72" t="s">
        <v>55</v>
      </c>
      <c r="C26" s="73"/>
      <c r="D26" s="68" t="s">
        <v>94</v>
      </c>
      <c r="E26" s="69"/>
      <c r="F26" s="25" t="s">
        <v>57</v>
      </c>
      <c r="G26" s="26" t="s">
        <v>33</v>
      </c>
      <c r="H26" s="27"/>
      <c r="I26" s="27"/>
      <c r="J26" s="65"/>
      <c r="K26" s="65"/>
      <c r="L26" s="65"/>
    </row>
    <row r="27" spans="1:12" s="20" customFormat="1" ht="102.75" customHeight="1">
      <c r="A27" s="32">
        <v>13</v>
      </c>
      <c r="B27" s="72" t="s">
        <v>56</v>
      </c>
      <c r="C27" s="73"/>
      <c r="D27" s="68" t="s">
        <v>95</v>
      </c>
      <c r="E27" s="69"/>
      <c r="F27" s="25" t="s">
        <v>59</v>
      </c>
      <c r="G27" s="26" t="s">
        <v>33</v>
      </c>
      <c r="H27" s="27"/>
      <c r="I27" s="27"/>
      <c r="J27" s="65"/>
      <c r="K27" s="65"/>
      <c r="L27" s="65"/>
    </row>
    <row r="28" spans="1:12" s="20" customFormat="1" ht="98.25" customHeight="1">
      <c r="A28" s="32">
        <v>14</v>
      </c>
      <c r="B28" s="72" t="s">
        <v>60</v>
      </c>
      <c r="C28" s="73"/>
      <c r="D28" s="68" t="s">
        <v>96</v>
      </c>
      <c r="E28" s="69"/>
      <c r="F28" s="25" t="s">
        <v>57</v>
      </c>
      <c r="G28" s="26" t="s">
        <v>33</v>
      </c>
      <c r="H28" s="27"/>
      <c r="I28" s="27"/>
      <c r="J28" s="65"/>
      <c r="K28" s="65"/>
      <c r="L28" s="65"/>
    </row>
    <row r="29" spans="1:12" ht="93.75" customHeight="1">
      <c r="A29" s="32">
        <v>15</v>
      </c>
      <c r="B29" s="72" t="s">
        <v>61</v>
      </c>
      <c r="C29" s="73"/>
      <c r="D29" s="68" t="s">
        <v>97</v>
      </c>
      <c r="E29" s="69"/>
      <c r="F29" s="25" t="s">
        <v>57</v>
      </c>
      <c r="G29" s="26" t="s">
        <v>33</v>
      </c>
      <c r="H29" s="27"/>
      <c r="I29" s="27"/>
      <c r="J29" s="65"/>
      <c r="K29" s="65"/>
      <c r="L29" s="65"/>
    </row>
    <row r="30" spans="1:12" ht="81" customHeight="1">
      <c r="A30" s="32">
        <v>16</v>
      </c>
      <c r="B30" s="72" t="s">
        <v>62</v>
      </c>
      <c r="C30" s="73"/>
      <c r="D30" s="68" t="s">
        <v>98</v>
      </c>
      <c r="E30" s="69"/>
      <c r="F30" s="25" t="s">
        <v>63</v>
      </c>
      <c r="G30" s="26" t="s">
        <v>33</v>
      </c>
      <c r="H30" s="27"/>
      <c r="I30" s="27"/>
      <c r="J30" s="65"/>
      <c r="K30" s="65"/>
      <c r="L30" s="65"/>
    </row>
    <row r="31" spans="1:12" ht="97.5" customHeight="1">
      <c r="A31" s="32">
        <v>17</v>
      </c>
      <c r="B31" s="72" t="s">
        <v>64</v>
      </c>
      <c r="C31" s="73"/>
      <c r="D31" s="68" t="s">
        <v>99</v>
      </c>
      <c r="E31" s="69"/>
      <c r="F31" s="25" t="s">
        <v>57</v>
      </c>
      <c r="G31" s="26" t="s">
        <v>33</v>
      </c>
      <c r="H31" s="27"/>
      <c r="I31" s="27"/>
      <c r="J31" s="65"/>
      <c r="K31" s="65"/>
      <c r="L31" s="65"/>
    </row>
    <row r="32" spans="1:12" ht="90.75" customHeight="1">
      <c r="A32" s="32">
        <v>18</v>
      </c>
      <c r="B32" s="72" t="s">
        <v>65</v>
      </c>
      <c r="C32" s="73"/>
      <c r="D32" s="68" t="s">
        <v>100</v>
      </c>
      <c r="E32" s="69"/>
      <c r="F32" s="25" t="s">
        <v>57</v>
      </c>
      <c r="G32" s="26" t="s">
        <v>33</v>
      </c>
      <c r="H32" s="27"/>
      <c r="I32" s="27"/>
      <c r="J32" s="65"/>
      <c r="K32" s="65"/>
      <c r="L32" s="65"/>
    </row>
    <row r="33" spans="1:12" ht="98.25" customHeight="1">
      <c r="A33" s="32">
        <v>19</v>
      </c>
      <c r="B33" s="72" t="s">
        <v>66</v>
      </c>
      <c r="C33" s="73"/>
      <c r="D33" s="68" t="s">
        <v>101</v>
      </c>
      <c r="E33" s="69"/>
      <c r="F33" s="25" t="s">
        <v>67</v>
      </c>
      <c r="G33" s="26" t="s">
        <v>33</v>
      </c>
      <c r="H33" s="27"/>
      <c r="I33" s="27"/>
      <c r="J33" s="65"/>
      <c r="K33" s="65"/>
      <c r="L33" s="65"/>
    </row>
    <row r="34" spans="1:12" ht="88.5" customHeight="1">
      <c r="A34" s="32">
        <v>20</v>
      </c>
      <c r="B34" s="72" t="s">
        <v>68</v>
      </c>
      <c r="C34" s="73"/>
      <c r="D34" s="68" t="s">
        <v>102</v>
      </c>
      <c r="E34" s="69"/>
      <c r="F34" s="25" t="s">
        <v>57</v>
      </c>
      <c r="G34" s="26" t="s">
        <v>33</v>
      </c>
      <c r="H34" s="27"/>
      <c r="I34" s="27"/>
      <c r="J34" s="65"/>
      <c r="K34" s="65"/>
      <c r="L34" s="65"/>
    </row>
    <row r="35" spans="1:12" s="20" customFormat="1" ht="98.25" customHeight="1">
      <c r="A35" s="32">
        <v>21</v>
      </c>
      <c r="B35" s="72" t="s">
        <v>69</v>
      </c>
      <c r="C35" s="73"/>
      <c r="D35" s="68" t="s">
        <v>103</v>
      </c>
      <c r="E35" s="69"/>
      <c r="F35" s="25" t="s">
        <v>57</v>
      </c>
      <c r="G35" s="26" t="s">
        <v>33</v>
      </c>
      <c r="H35" s="27"/>
      <c r="I35" s="27"/>
      <c r="J35" s="74"/>
      <c r="K35" s="75"/>
      <c r="L35" s="76"/>
    </row>
    <row r="36" spans="1:12" s="20" customFormat="1" ht="120.75" customHeight="1">
      <c r="A36" s="32">
        <v>22</v>
      </c>
      <c r="B36" s="72" t="s">
        <v>71</v>
      </c>
      <c r="C36" s="73"/>
      <c r="D36" s="68" t="s">
        <v>104</v>
      </c>
      <c r="E36" s="69"/>
      <c r="F36" s="25" t="s">
        <v>67</v>
      </c>
      <c r="G36" s="26" t="s">
        <v>33</v>
      </c>
      <c r="H36" s="27"/>
      <c r="I36" s="27"/>
      <c r="J36" s="74"/>
      <c r="K36" s="75"/>
      <c r="L36" s="76"/>
    </row>
    <row r="37" spans="1:12" s="20" customFormat="1" ht="83.25" customHeight="1">
      <c r="A37" s="32">
        <v>23</v>
      </c>
      <c r="B37" s="72" t="s">
        <v>70</v>
      </c>
      <c r="C37" s="73"/>
      <c r="D37" s="68" t="s">
        <v>105</v>
      </c>
      <c r="E37" s="69"/>
      <c r="F37" s="25" t="s">
        <v>57</v>
      </c>
      <c r="G37" s="26" t="s">
        <v>33</v>
      </c>
      <c r="H37" s="27"/>
      <c r="I37" s="27"/>
      <c r="J37" s="74"/>
      <c r="K37" s="75"/>
      <c r="L37" s="76"/>
    </row>
    <row r="38" spans="1:12" s="20" customFormat="1" ht="109.5" customHeight="1">
      <c r="A38" s="32">
        <v>24</v>
      </c>
      <c r="B38" s="72" t="s">
        <v>72</v>
      </c>
      <c r="C38" s="73"/>
      <c r="D38" s="68" t="s">
        <v>103</v>
      </c>
      <c r="E38" s="69"/>
      <c r="F38" s="25" t="s">
        <v>57</v>
      </c>
      <c r="G38" s="26" t="s">
        <v>33</v>
      </c>
      <c r="H38" s="27"/>
      <c r="I38" s="27"/>
      <c r="J38" s="74"/>
      <c r="K38" s="75"/>
      <c r="L38" s="76"/>
    </row>
    <row r="39" spans="1:12" s="20" customFormat="1" ht="83.25" customHeight="1">
      <c r="A39" s="32">
        <v>25</v>
      </c>
      <c r="B39" s="72" t="s">
        <v>73</v>
      </c>
      <c r="C39" s="73"/>
      <c r="D39" s="68" t="s">
        <v>74</v>
      </c>
      <c r="E39" s="69"/>
      <c r="F39" s="25" t="s">
        <v>50</v>
      </c>
      <c r="G39" s="26" t="s">
        <v>33</v>
      </c>
      <c r="H39" s="27"/>
      <c r="I39" s="27"/>
      <c r="J39" s="74"/>
      <c r="K39" s="75"/>
      <c r="L39" s="76"/>
    </row>
    <row r="40" spans="1:12" s="20" customFormat="1" ht="91.5" customHeight="1">
      <c r="A40" s="32">
        <v>26</v>
      </c>
      <c r="B40" s="72" t="s">
        <v>89</v>
      </c>
      <c r="C40" s="73"/>
      <c r="D40" s="68" t="s">
        <v>106</v>
      </c>
      <c r="E40" s="69"/>
      <c r="F40" s="25" t="s">
        <v>58</v>
      </c>
      <c r="G40" s="26" t="s">
        <v>33</v>
      </c>
      <c r="H40" s="27"/>
      <c r="I40" s="27"/>
      <c r="J40" s="74"/>
      <c r="K40" s="75"/>
      <c r="L40" s="76"/>
    </row>
    <row r="41" spans="1:12" s="20" customFormat="1" ht="99" customHeight="1">
      <c r="A41" s="32">
        <v>27</v>
      </c>
      <c r="B41" s="72" t="s">
        <v>75</v>
      </c>
      <c r="C41" s="73"/>
      <c r="D41" s="68" t="s">
        <v>107</v>
      </c>
      <c r="E41" s="69"/>
      <c r="F41" s="25" t="s">
        <v>54</v>
      </c>
      <c r="G41" s="26" t="s">
        <v>33</v>
      </c>
      <c r="H41" s="27"/>
      <c r="I41" s="27"/>
      <c r="J41" s="74"/>
      <c r="K41" s="75"/>
      <c r="L41" s="76"/>
    </row>
    <row r="42" spans="1:12" s="20" customFormat="1" ht="98.25" customHeight="1">
      <c r="A42" s="32">
        <v>28</v>
      </c>
      <c r="B42" s="72" t="s">
        <v>77</v>
      </c>
      <c r="C42" s="73"/>
      <c r="D42" s="68" t="s">
        <v>108</v>
      </c>
      <c r="E42" s="69"/>
      <c r="F42" s="25" t="s">
        <v>83</v>
      </c>
      <c r="G42" s="26" t="s">
        <v>33</v>
      </c>
      <c r="H42" s="27"/>
      <c r="I42" s="27"/>
      <c r="J42" s="74"/>
      <c r="K42" s="75"/>
      <c r="L42" s="76"/>
    </row>
    <row r="43" spans="1:12" s="20" customFormat="1" ht="83.25" customHeight="1">
      <c r="A43" s="32">
        <v>29</v>
      </c>
      <c r="B43" s="72" t="s">
        <v>79</v>
      </c>
      <c r="C43" s="73"/>
      <c r="D43" s="68" t="s">
        <v>109</v>
      </c>
      <c r="E43" s="69"/>
      <c r="F43" s="25" t="s">
        <v>57</v>
      </c>
      <c r="G43" s="26" t="s">
        <v>33</v>
      </c>
      <c r="H43" s="27"/>
      <c r="I43" s="27"/>
      <c r="J43" s="74"/>
      <c r="K43" s="75"/>
      <c r="L43" s="76"/>
    </row>
    <row r="44" spans="1:12" s="20" customFormat="1" ht="108" customHeight="1">
      <c r="A44" s="32">
        <v>30</v>
      </c>
      <c r="B44" s="72" t="s">
        <v>90</v>
      </c>
      <c r="C44" s="73"/>
      <c r="D44" s="68" t="s">
        <v>110</v>
      </c>
      <c r="E44" s="69"/>
      <c r="F44" s="25" t="s">
        <v>83</v>
      </c>
      <c r="G44" s="26" t="s">
        <v>33</v>
      </c>
      <c r="H44" s="27"/>
      <c r="I44" s="27"/>
      <c r="J44" s="74"/>
      <c r="K44" s="75"/>
      <c r="L44" s="76"/>
    </row>
    <row r="45" spans="1:12" s="20" customFormat="1" ht="83.25" customHeight="1">
      <c r="A45" s="32">
        <v>31</v>
      </c>
      <c r="B45" s="72" t="s">
        <v>85</v>
      </c>
      <c r="C45" s="73"/>
      <c r="D45" s="68" t="s">
        <v>86</v>
      </c>
      <c r="E45" s="69"/>
      <c r="F45" s="25" t="s">
        <v>87</v>
      </c>
      <c r="G45" s="26" t="s">
        <v>33</v>
      </c>
      <c r="H45" s="27"/>
      <c r="I45" s="27"/>
      <c r="J45" s="74"/>
      <c r="K45" s="75"/>
      <c r="L45" s="76"/>
    </row>
    <row r="46" spans="1:12" s="20" customFormat="1" ht="119.25" customHeight="1">
      <c r="A46" s="32">
        <v>32</v>
      </c>
      <c r="B46" s="72" t="s">
        <v>91</v>
      </c>
      <c r="C46" s="73"/>
      <c r="D46" s="68" t="s">
        <v>111</v>
      </c>
      <c r="E46" s="69"/>
      <c r="F46" s="25" t="s">
        <v>92</v>
      </c>
      <c r="G46" s="26" t="s">
        <v>33</v>
      </c>
      <c r="H46" s="27"/>
      <c r="I46" s="27"/>
      <c r="J46" s="65"/>
      <c r="K46" s="65"/>
      <c r="L46" s="65"/>
    </row>
    <row r="47" spans="1:12" s="20" customFormat="1" ht="119.25" customHeight="1">
      <c r="A47" s="32">
        <v>33</v>
      </c>
      <c r="B47" s="72" t="s">
        <v>114</v>
      </c>
      <c r="C47" s="73"/>
      <c r="D47" s="68" t="s">
        <v>115</v>
      </c>
      <c r="E47" s="69"/>
      <c r="F47" s="25" t="s">
        <v>116</v>
      </c>
      <c r="G47" s="26" t="s">
        <v>33</v>
      </c>
      <c r="H47" s="27"/>
      <c r="I47" s="27"/>
      <c r="J47" s="65"/>
      <c r="K47" s="65"/>
      <c r="L47" s="65"/>
    </row>
    <row r="48" spans="1:12" s="20" customFormat="1" ht="119.25" customHeight="1">
      <c r="A48" s="32">
        <v>34</v>
      </c>
      <c r="B48" s="72" t="s">
        <v>117</v>
      </c>
      <c r="C48" s="73"/>
      <c r="D48" s="68" t="s">
        <v>118</v>
      </c>
      <c r="E48" s="69"/>
      <c r="F48" s="25" t="s">
        <v>113</v>
      </c>
      <c r="G48" s="26" t="s">
        <v>33</v>
      </c>
      <c r="H48" s="27"/>
      <c r="I48" s="27"/>
      <c r="J48" s="65"/>
      <c r="K48" s="65"/>
      <c r="L48" s="65"/>
    </row>
    <row r="49" spans="1:12" s="20" customFormat="1" ht="119.25" customHeight="1">
      <c r="A49" s="32">
        <v>35</v>
      </c>
      <c r="B49" s="72" t="s">
        <v>119</v>
      </c>
      <c r="C49" s="73"/>
      <c r="D49" s="68" t="s">
        <v>120</v>
      </c>
      <c r="E49" s="69"/>
      <c r="F49" s="25" t="s">
        <v>57</v>
      </c>
      <c r="G49" s="26" t="s">
        <v>33</v>
      </c>
      <c r="H49" s="27"/>
      <c r="I49" s="27"/>
      <c r="J49" s="65"/>
      <c r="K49" s="65"/>
      <c r="L49" s="65"/>
    </row>
    <row r="50" spans="1:12" s="20" customFormat="1" ht="119.25" customHeight="1">
      <c r="A50" s="32">
        <v>36</v>
      </c>
      <c r="B50" s="72" t="s">
        <v>121</v>
      </c>
      <c r="C50" s="73"/>
      <c r="D50" s="68" t="s">
        <v>122</v>
      </c>
      <c r="E50" s="69"/>
      <c r="F50" s="25" t="s">
        <v>123</v>
      </c>
      <c r="G50" s="26" t="s">
        <v>33</v>
      </c>
      <c r="H50" s="27"/>
      <c r="I50" s="27"/>
      <c r="J50" s="65"/>
      <c r="K50" s="65"/>
      <c r="L50" s="65"/>
    </row>
    <row r="51" spans="1:12" ht="24.75" customHeight="1">
      <c r="A51" s="36"/>
      <c r="B51" s="70" t="s">
        <v>124</v>
      </c>
      <c r="C51" s="70"/>
      <c r="D51" s="70"/>
      <c r="E51" s="70"/>
      <c r="F51" s="70"/>
      <c r="G51" s="70"/>
      <c r="H51" s="70"/>
      <c r="I51" s="70"/>
      <c r="J51" s="70"/>
      <c r="K51" s="70"/>
      <c r="L51" s="71"/>
    </row>
    <row r="52" spans="1:12" s="20" customFormat="1" ht="119.25" customHeight="1">
      <c r="A52" s="32">
        <v>37</v>
      </c>
      <c r="B52" s="72" t="s">
        <v>125</v>
      </c>
      <c r="C52" s="73"/>
      <c r="D52" s="68" t="s">
        <v>126</v>
      </c>
      <c r="E52" s="69"/>
      <c r="F52" s="25" t="s">
        <v>127</v>
      </c>
      <c r="G52" s="26" t="s">
        <v>33</v>
      </c>
      <c r="H52" s="27"/>
      <c r="I52" s="27"/>
      <c r="J52" s="65"/>
      <c r="K52" s="65"/>
      <c r="L52" s="65"/>
    </row>
    <row r="53" spans="1:12" s="20" customFormat="1" ht="119.25" customHeight="1">
      <c r="A53" s="32">
        <v>38</v>
      </c>
      <c r="B53" s="72" t="s">
        <v>128</v>
      </c>
      <c r="C53" s="73"/>
      <c r="D53" s="68" t="s">
        <v>126</v>
      </c>
      <c r="E53" s="69"/>
      <c r="F53" s="25" t="s">
        <v>130</v>
      </c>
      <c r="G53" s="26" t="s">
        <v>33</v>
      </c>
      <c r="H53" s="27"/>
      <c r="I53" s="27"/>
      <c r="J53" s="65"/>
      <c r="K53" s="65"/>
      <c r="L53" s="65"/>
    </row>
    <row r="54" spans="1:12" s="20" customFormat="1" ht="119.25" customHeight="1">
      <c r="A54" s="32">
        <v>39</v>
      </c>
      <c r="B54" s="68" t="s">
        <v>131</v>
      </c>
      <c r="C54" s="69"/>
      <c r="D54" s="68" t="s">
        <v>198</v>
      </c>
      <c r="E54" s="69"/>
      <c r="F54" s="37" t="s">
        <v>199</v>
      </c>
      <c r="G54" s="26" t="s">
        <v>33</v>
      </c>
      <c r="H54" s="27"/>
      <c r="I54" s="27"/>
      <c r="J54" s="65"/>
      <c r="K54" s="65"/>
      <c r="L54" s="65"/>
    </row>
    <row r="55" spans="1:12" s="20" customFormat="1" ht="119.25" customHeight="1">
      <c r="A55" s="32">
        <v>40</v>
      </c>
      <c r="B55" s="68" t="s">
        <v>132</v>
      </c>
      <c r="C55" s="69"/>
      <c r="D55" s="68" t="s">
        <v>200</v>
      </c>
      <c r="E55" s="69"/>
      <c r="F55" s="37" t="s">
        <v>199</v>
      </c>
      <c r="G55" s="26" t="s">
        <v>33</v>
      </c>
      <c r="H55" s="27"/>
      <c r="I55" s="27"/>
      <c r="J55" s="65"/>
      <c r="K55" s="65"/>
      <c r="L55" s="65"/>
    </row>
    <row r="56" spans="1:12" s="20" customFormat="1" ht="90.75" customHeight="1">
      <c r="A56" s="32">
        <v>41</v>
      </c>
      <c r="B56" s="68" t="s">
        <v>133</v>
      </c>
      <c r="C56" s="69"/>
      <c r="D56" s="68" t="s">
        <v>201</v>
      </c>
      <c r="E56" s="69"/>
      <c r="F56" s="37" t="s">
        <v>199</v>
      </c>
      <c r="G56" s="26" t="s">
        <v>33</v>
      </c>
      <c r="H56" s="27"/>
      <c r="I56" s="27"/>
      <c r="J56" s="65"/>
      <c r="K56" s="65"/>
      <c r="L56" s="65"/>
    </row>
    <row r="57" spans="1:12" s="20" customFormat="1" ht="97.5" customHeight="1">
      <c r="A57" s="32">
        <v>42</v>
      </c>
      <c r="B57" s="68" t="s">
        <v>134</v>
      </c>
      <c r="C57" s="69"/>
      <c r="D57" s="68" t="s">
        <v>202</v>
      </c>
      <c r="E57" s="69"/>
      <c r="F57" s="37" t="s">
        <v>205</v>
      </c>
      <c r="G57" s="26" t="s">
        <v>33</v>
      </c>
      <c r="H57" s="27"/>
      <c r="I57" s="27"/>
      <c r="J57" s="65"/>
      <c r="K57" s="65"/>
      <c r="L57" s="65"/>
    </row>
    <row r="58" spans="1:12" s="20" customFormat="1" ht="95.25" customHeight="1">
      <c r="A58" s="32">
        <v>43</v>
      </c>
      <c r="B58" s="68" t="s">
        <v>135</v>
      </c>
      <c r="C58" s="69"/>
      <c r="D58" s="68" t="s">
        <v>203</v>
      </c>
      <c r="E58" s="69"/>
      <c r="F58" s="37" t="s">
        <v>199</v>
      </c>
      <c r="G58" s="26" t="s">
        <v>33</v>
      </c>
      <c r="H58" s="27"/>
      <c r="I58" s="27"/>
      <c r="J58" s="65"/>
      <c r="K58" s="65"/>
      <c r="L58" s="65"/>
    </row>
    <row r="59" spans="1:12" s="20" customFormat="1" ht="78" customHeight="1">
      <c r="A59" s="32">
        <v>44</v>
      </c>
      <c r="B59" s="68" t="s">
        <v>136</v>
      </c>
      <c r="C59" s="69"/>
      <c r="D59" s="68" t="s">
        <v>204</v>
      </c>
      <c r="E59" s="69"/>
      <c r="F59" s="37" t="s">
        <v>206</v>
      </c>
      <c r="G59" s="26" t="s">
        <v>33</v>
      </c>
      <c r="H59" s="27"/>
      <c r="I59" s="27"/>
      <c r="J59" s="65"/>
      <c r="K59" s="65"/>
      <c r="L59" s="65"/>
    </row>
    <row r="60" spans="1:12" s="20" customFormat="1" ht="46.5" customHeight="1">
      <c r="A60" s="32">
        <v>45</v>
      </c>
      <c r="B60" s="68" t="s">
        <v>138</v>
      </c>
      <c r="C60" s="69"/>
      <c r="D60" s="68" t="s">
        <v>207</v>
      </c>
      <c r="E60" s="69"/>
      <c r="F60" s="37" t="s">
        <v>208</v>
      </c>
      <c r="G60" s="26" t="s">
        <v>33</v>
      </c>
      <c r="H60" s="27"/>
      <c r="I60" s="27"/>
      <c r="J60" s="65"/>
      <c r="K60" s="65"/>
      <c r="L60" s="65"/>
    </row>
    <row r="61" spans="1:12" s="20" customFormat="1" ht="73.5" customHeight="1">
      <c r="A61" s="32">
        <v>46</v>
      </c>
      <c r="B61" s="68" t="s">
        <v>137</v>
      </c>
      <c r="C61" s="69"/>
      <c r="D61" s="68" t="s">
        <v>209</v>
      </c>
      <c r="E61" s="69"/>
      <c r="F61" s="37" t="s">
        <v>210</v>
      </c>
      <c r="G61" s="26" t="s">
        <v>33</v>
      </c>
      <c r="H61" s="27"/>
      <c r="I61" s="27"/>
      <c r="J61" s="65"/>
      <c r="K61" s="65"/>
      <c r="L61" s="65"/>
    </row>
    <row r="62" spans="1:12" s="20" customFormat="1" ht="61.5" customHeight="1">
      <c r="A62" s="32">
        <v>47</v>
      </c>
      <c r="B62" s="66" t="s">
        <v>212</v>
      </c>
      <c r="C62" s="67"/>
      <c r="D62" s="68" t="s">
        <v>211</v>
      </c>
      <c r="E62" s="69"/>
      <c r="F62" s="37" t="s">
        <v>213</v>
      </c>
      <c r="G62" s="26" t="s">
        <v>33</v>
      </c>
      <c r="H62" s="27"/>
      <c r="I62" s="27"/>
      <c r="J62" s="65"/>
      <c r="K62" s="65"/>
      <c r="L62" s="65"/>
    </row>
    <row r="63" spans="1:12" s="20" customFormat="1" ht="75" customHeight="1">
      <c r="A63" s="32">
        <v>48</v>
      </c>
      <c r="B63" s="66" t="s">
        <v>140</v>
      </c>
      <c r="C63" s="67"/>
      <c r="D63" s="68" t="s">
        <v>214</v>
      </c>
      <c r="E63" s="69"/>
      <c r="F63" s="37" t="s">
        <v>215</v>
      </c>
      <c r="G63" s="26" t="s">
        <v>33</v>
      </c>
      <c r="H63" s="27"/>
      <c r="I63" s="27"/>
      <c r="J63" s="65"/>
      <c r="K63" s="65"/>
      <c r="L63" s="65"/>
    </row>
    <row r="64" spans="1:12" s="20" customFormat="1" ht="69" customHeight="1">
      <c r="A64" s="32">
        <v>49</v>
      </c>
      <c r="B64" s="66" t="s">
        <v>141</v>
      </c>
      <c r="C64" s="67"/>
      <c r="D64" s="68" t="s">
        <v>216</v>
      </c>
      <c r="E64" s="69"/>
      <c r="F64" s="37" t="s">
        <v>217</v>
      </c>
      <c r="G64" s="26" t="s">
        <v>33</v>
      </c>
      <c r="H64" s="27"/>
      <c r="I64" s="27"/>
      <c r="J64" s="65"/>
      <c r="K64" s="65"/>
      <c r="L64" s="65"/>
    </row>
    <row r="65" spans="1:12" ht="24.75" customHeight="1">
      <c r="A65" s="36"/>
      <c r="B65" s="70" t="s">
        <v>142</v>
      </c>
      <c r="C65" s="70"/>
      <c r="D65" s="70"/>
      <c r="E65" s="70"/>
      <c r="F65" s="70"/>
      <c r="G65" s="70"/>
      <c r="H65" s="70"/>
      <c r="I65" s="70"/>
      <c r="J65" s="70"/>
      <c r="K65" s="70"/>
      <c r="L65" s="71"/>
    </row>
    <row r="66" spans="1:12" s="20" customFormat="1" ht="49.5" customHeight="1">
      <c r="A66" s="32">
        <v>50</v>
      </c>
      <c r="B66" s="66" t="s">
        <v>145</v>
      </c>
      <c r="C66" s="67"/>
      <c r="D66" s="68" t="s">
        <v>144</v>
      </c>
      <c r="E66" s="69"/>
      <c r="F66" s="37" t="s">
        <v>218</v>
      </c>
      <c r="G66" s="26" t="s">
        <v>33</v>
      </c>
      <c r="H66" s="27"/>
      <c r="I66" s="27"/>
      <c r="J66" s="65"/>
      <c r="K66" s="65"/>
      <c r="L66" s="65"/>
    </row>
    <row r="67" spans="1:12" s="20" customFormat="1" ht="68.25" customHeight="1">
      <c r="A67" s="32">
        <v>51</v>
      </c>
      <c r="B67" s="66" t="s">
        <v>220</v>
      </c>
      <c r="C67" s="67"/>
      <c r="D67" s="68" t="s">
        <v>219</v>
      </c>
      <c r="E67" s="69"/>
      <c r="F67" s="37" t="s">
        <v>221</v>
      </c>
      <c r="G67" s="26" t="s">
        <v>33</v>
      </c>
      <c r="H67" s="27"/>
      <c r="I67" s="27"/>
      <c r="J67" s="65"/>
      <c r="K67" s="65"/>
      <c r="L67" s="65"/>
    </row>
    <row r="68" spans="1:12" s="20" customFormat="1" ht="60" customHeight="1">
      <c r="A68" s="32">
        <v>52</v>
      </c>
      <c r="B68" s="66" t="s">
        <v>143</v>
      </c>
      <c r="C68" s="67"/>
      <c r="D68" s="68" t="s">
        <v>219</v>
      </c>
      <c r="E68" s="69"/>
      <c r="F68" s="37" t="s">
        <v>218</v>
      </c>
      <c r="G68" s="26" t="s">
        <v>33</v>
      </c>
      <c r="H68" s="27"/>
      <c r="I68" s="27"/>
      <c r="J68" s="65"/>
      <c r="K68" s="65"/>
      <c r="L68" s="65"/>
    </row>
    <row r="69" spans="1:12" ht="24.75" customHeight="1">
      <c r="A69" s="36"/>
      <c r="B69" s="70" t="s">
        <v>146</v>
      </c>
      <c r="C69" s="70"/>
      <c r="D69" s="70"/>
      <c r="E69" s="70"/>
      <c r="F69" s="70"/>
      <c r="G69" s="70"/>
      <c r="H69" s="70"/>
      <c r="I69" s="70"/>
      <c r="J69" s="70"/>
      <c r="K69" s="70"/>
      <c r="L69" s="71"/>
    </row>
    <row r="70" spans="1:12" s="20" customFormat="1" ht="59.25" customHeight="1">
      <c r="A70" s="32">
        <v>53</v>
      </c>
      <c r="B70" s="66" t="s">
        <v>222</v>
      </c>
      <c r="C70" s="67"/>
      <c r="D70" s="68" t="s">
        <v>148</v>
      </c>
      <c r="E70" s="69"/>
      <c r="F70" s="37" t="s">
        <v>223</v>
      </c>
      <c r="G70" s="26" t="s">
        <v>33</v>
      </c>
      <c r="H70" s="27"/>
      <c r="I70" s="27"/>
      <c r="J70" s="65"/>
      <c r="K70" s="65"/>
      <c r="L70" s="65"/>
    </row>
    <row r="71" spans="1:12" s="20" customFormat="1" ht="64.5" customHeight="1">
      <c r="A71" s="32">
        <v>54</v>
      </c>
      <c r="B71" s="66" t="s">
        <v>147</v>
      </c>
      <c r="C71" s="67"/>
      <c r="D71" s="68" t="s">
        <v>225</v>
      </c>
      <c r="E71" s="69"/>
      <c r="F71" s="37" t="s">
        <v>57</v>
      </c>
      <c r="G71" s="26" t="s">
        <v>33</v>
      </c>
      <c r="H71" s="27"/>
      <c r="I71" s="27"/>
      <c r="J71" s="65"/>
      <c r="K71" s="65"/>
      <c r="L71" s="65"/>
    </row>
    <row r="72" spans="1:12" s="20" customFormat="1" ht="62.25" customHeight="1">
      <c r="A72" s="32">
        <v>55</v>
      </c>
      <c r="B72" s="66" t="s">
        <v>226</v>
      </c>
      <c r="C72" s="67"/>
      <c r="D72" s="68" t="s">
        <v>224</v>
      </c>
      <c r="E72" s="69"/>
      <c r="F72" s="37" t="s">
        <v>57</v>
      </c>
      <c r="G72" s="26" t="s">
        <v>33</v>
      </c>
      <c r="H72" s="27"/>
      <c r="I72" s="27"/>
      <c r="J72" s="65"/>
      <c r="K72" s="65"/>
      <c r="L72" s="65"/>
    </row>
    <row r="73" spans="1:12" ht="24.75" customHeight="1">
      <c r="A73" s="36"/>
      <c r="B73" s="70" t="s">
        <v>149</v>
      </c>
      <c r="C73" s="70"/>
      <c r="D73" s="70"/>
      <c r="E73" s="70"/>
      <c r="F73" s="70"/>
      <c r="G73" s="70"/>
      <c r="H73" s="70"/>
      <c r="I73" s="70"/>
      <c r="J73" s="70"/>
      <c r="K73" s="70"/>
      <c r="L73" s="71"/>
    </row>
    <row r="74" spans="1:12" s="20" customFormat="1" ht="52.5" customHeight="1">
      <c r="A74" s="32">
        <v>56</v>
      </c>
      <c r="B74" s="66" t="s">
        <v>150</v>
      </c>
      <c r="C74" s="67"/>
      <c r="D74" s="68" t="s">
        <v>151</v>
      </c>
      <c r="E74" s="69"/>
      <c r="F74" s="37" t="s">
        <v>227</v>
      </c>
      <c r="G74" s="26" t="s">
        <v>33</v>
      </c>
      <c r="H74" s="27"/>
      <c r="I74" s="27"/>
      <c r="J74" s="65"/>
      <c r="K74" s="65"/>
      <c r="L74" s="65"/>
    </row>
    <row r="75" spans="1:12">
      <c r="A75" s="79" t="s">
        <v>152</v>
      </c>
      <c r="B75" s="80"/>
      <c r="C75" s="80"/>
      <c r="D75" s="80"/>
      <c r="E75" s="80"/>
      <c r="F75" s="80"/>
      <c r="G75" s="80"/>
      <c r="H75" s="80"/>
      <c r="I75" s="80"/>
      <c r="J75" s="80"/>
      <c r="K75" s="80"/>
      <c r="L75" s="81"/>
    </row>
    <row r="76" spans="1:12" ht="105.75" customHeight="1">
      <c r="A76" s="40"/>
      <c r="B76" s="68" t="s">
        <v>45</v>
      </c>
      <c r="C76" s="69"/>
      <c r="D76" s="68" t="s">
        <v>159</v>
      </c>
      <c r="E76" s="69"/>
      <c r="F76" s="31" t="s">
        <v>160</v>
      </c>
      <c r="G76" s="26"/>
      <c r="H76" s="27"/>
      <c r="I76" s="27"/>
      <c r="J76" s="65"/>
      <c r="K76" s="65"/>
      <c r="L76" s="65"/>
    </row>
    <row r="77" spans="1:12" s="20" customFormat="1" ht="83.25" customHeight="1">
      <c r="A77" s="40"/>
      <c r="B77" s="72" t="s">
        <v>129</v>
      </c>
      <c r="C77" s="73"/>
      <c r="D77" s="68" t="s">
        <v>159</v>
      </c>
      <c r="E77" s="69"/>
      <c r="F77" s="31" t="s">
        <v>160</v>
      </c>
      <c r="G77" s="26"/>
      <c r="H77" s="27"/>
      <c r="I77" s="27"/>
      <c r="J77" s="65"/>
      <c r="K77" s="65"/>
      <c r="L77" s="65"/>
    </row>
    <row r="78" spans="1:12" s="20" customFormat="1" ht="83.25" customHeight="1">
      <c r="A78" s="40"/>
      <c r="B78" s="72" t="s">
        <v>49</v>
      </c>
      <c r="C78" s="73"/>
      <c r="D78" s="68" t="s">
        <v>161</v>
      </c>
      <c r="E78" s="69"/>
      <c r="F78" s="25" t="s">
        <v>50</v>
      </c>
      <c r="G78" s="26"/>
      <c r="H78" s="27"/>
      <c r="I78" s="27"/>
      <c r="J78" s="65"/>
      <c r="K78" s="65"/>
      <c r="L78" s="65"/>
    </row>
    <row r="79" spans="1:12" s="20" customFormat="1" ht="83.25" customHeight="1">
      <c r="A79" s="40"/>
      <c r="B79" s="72" t="s">
        <v>88</v>
      </c>
      <c r="C79" s="73"/>
      <c r="D79" s="68" t="s">
        <v>162</v>
      </c>
      <c r="E79" s="69"/>
      <c r="F79" s="25" t="s">
        <v>58</v>
      </c>
      <c r="G79" s="26"/>
      <c r="H79" s="27"/>
      <c r="I79" s="27"/>
      <c r="J79" s="65"/>
      <c r="K79" s="65"/>
      <c r="L79" s="65"/>
    </row>
    <row r="80" spans="1:12" s="20" customFormat="1" ht="83.25" customHeight="1">
      <c r="A80" s="40"/>
      <c r="B80" s="72" t="s">
        <v>76</v>
      </c>
      <c r="C80" s="73"/>
      <c r="D80" s="68" t="s">
        <v>163</v>
      </c>
      <c r="E80" s="69"/>
      <c r="F80" s="25" t="s">
        <v>170</v>
      </c>
      <c r="G80" s="26"/>
      <c r="H80" s="27"/>
      <c r="I80" s="27"/>
      <c r="J80" s="65"/>
      <c r="K80" s="65"/>
      <c r="L80" s="65"/>
    </row>
    <row r="81" spans="1:12" s="20" customFormat="1" ht="107.25" customHeight="1">
      <c r="A81" s="40"/>
      <c r="B81" s="72" t="s">
        <v>53</v>
      </c>
      <c r="C81" s="73"/>
      <c r="D81" s="68" t="s">
        <v>164</v>
      </c>
      <c r="E81" s="69"/>
      <c r="F81" s="25" t="s">
        <v>170</v>
      </c>
      <c r="G81" s="26"/>
      <c r="H81" s="27"/>
      <c r="I81" s="27"/>
      <c r="J81" s="65"/>
      <c r="K81" s="65"/>
      <c r="L81" s="65"/>
    </row>
    <row r="82" spans="1:12" s="20" customFormat="1" ht="96" customHeight="1">
      <c r="A82" s="40"/>
      <c r="B82" s="72" t="s">
        <v>55</v>
      </c>
      <c r="C82" s="73"/>
      <c r="D82" s="68" t="s">
        <v>165</v>
      </c>
      <c r="E82" s="69"/>
      <c r="F82" s="25" t="s">
        <v>171</v>
      </c>
      <c r="G82" s="26"/>
      <c r="H82" s="27"/>
      <c r="I82" s="27"/>
      <c r="J82" s="65"/>
      <c r="K82" s="65"/>
      <c r="L82" s="65"/>
    </row>
    <row r="83" spans="1:12" s="20" customFormat="1" ht="102.75" customHeight="1">
      <c r="A83" s="40"/>
      <c r="B83" s="72" t="s">
        <v>56</v>
      </c>
      <c r="C83" s="73"/>
      <c r="D83" s="68" t="s">
        <v>166</v>
      </c>
      <c r="E83" s="69"/>
      <c r="F83" s="25" t="s">
        <v>59</v>
      </c>
      <c r="G83" s="26"/>
      <c r="H83" s="27"/>
      <c r="I83" s="27"/>
      <c r="J83" s="65"/>
      <c r="K83" s="65"/>
      <c r="L83" s="65"/>
    </row>
    <row r="84" spans="1:12" s="20" customFormat="1" ht="98.25" customHeight="1">
      <c r="A84" s="40"/>
      <c r="B84" s="72" t="s">
        <v>60</v>
      </c>
      <c r="C84" s="73"/>
      <c r="D84" s="68" t="s">
        <v>167</v>
      </c>
      <c r="E84" s="69"/>
      <c r="F84" s="25" t="s">
        <v>171</v>
      </c>
      <c r="G84" s="26"/>
      <c r="H84" s="27"/>
      <c r="I84" s="27"/>
      <c r="J84" s="65"/>
      <c r="K84" s="65"/>
      <c r="L84" s="65"/>
    </row>
    <row r="85" spans="1:12" ht="93.75" customHeight="1">
      <c r="A85" s="40"/>
      <c r="B85" s="72" t="s">
        <v>61</v>
      </c>
      <c r="C85" s="73"/>
      <c r="D85" s="68" t="s">
        <v>168</v>
      </c>
      <c r="E85" s="69"/>
      <c r="F85" s="25" t="s">
        <v>171</v>
      </c>
      <c r="G85" s="26"/>
      <c r="H85" s="27"/>
      <c r="I85" s="27"/>
      <c r="J85" s="65"/>
      <c r="K85" s="65"/>
      <c r="L85" s="65"/>
    </row>
    <row r="86" spans="1:12" ht="81" customHeight="1">
      <c r="A86" s="40"/>
      <c r="B86" s="72" t="s">
        <v>62</v>
      </c>
      <c r="C86" s="73"/>
      <c r="D86" s="68" t="s">
        <v>169</v>
      </c>
      <c r="E86" s="69"/>
      <c r="F86" s="25" t="s">
        <v>63</v>
      </c>
      <c r="G86" s="26"/>
      <c r="H86" s="27"/>
      <c r="I86" s="27"/>
      <c r="J86" s="65"/>
      <c r="K86" s="65"/>
      <c r="L86" s="65"/>
    </row>
    <row r="87" spans="1:12" ht="97.5" customHeight="1">
      <c r="A87" s="40"/>
      <c r="B87" s="72" t="s">
        <v>64</v>
      </c>
      <c r="C87" s="73"/>
      <c r="D87" s="68" t="s">
        <v>172</v>
      </c>
      <c r="E87" s="69"/>
      <c r="F87" s="25" t="s">
        <v>171</v>
      </c>
      <c r="G87" s="26"/>
      <c r="H87" s="27"/>
      <c r="I87" s="27"/>
      <c r="J87" s="65"/>
      <c r="K87" s="65"/>
      <c r="L87" s="65"/>
    </row>
    <row r="88" spans="1:12" ht="90.75" customHeight="1">
      <c r="A88" s="40"/>
      <c r="B88" s="72" t="s">
        <v>65</v>
      </c>
      <c r="C88" s="73"/>
      <c r="D88" s="68" t="s">
        <v>173</v>
      </c>
      <c r="E88" s="69"/>
      <c r="F88" s="25" t="s">
        <v>171</v>
      </c>
      <c r="G88" s="26"/>
      <c r="H88" s="27"/>
      <c r="I88" s="27"/>
      <c r="J88" s="65"/>
      <c r="K88" s="65"/>
      <c r="L88" s="65"/>
    </row>
    <row r="89" spans="1:12" ht="98.25" customHeight="1">
      <c r="A89" s="40"/>
      <c r="B89" s="72" t="s">
        <v>66</v>
      </c>
      <c r="C89" s="73"/>
      <c r="D89" s="68" t="s">
        <v>174</v>
      </c>
      <c r="E89" s="69"/>
      <c r="F89" s="25" t="s">
        <v>67</v>
      </c>
      <c r="G89" s="26"/>
      <c r="H89" s="27"/>
      <c r="I89" s="27"/>
      <c r="J89" s="65"/>
      <c r="K89" s="65"/>
      <c r="L89" s="65"/>
    </row>
    <row r="90" spans="1:12" ht="88.5" customHeight="1">
      <c r="A90" s="40"/>
      <c r="B90" s="72" t="s">
        <v>68</v>
      </c>
      <c r="C90" s="73"/>
      <c r="D90" s="68" t="s">
        <v>175</v>
      </c>
      <c r="E90" s="69"/>
      <c r="F90" s="25" t="s">
        <v>171</v>
      </c>
      <c r="G90" s="26"/>
      <c r="H90" s="27"/>
      <c r="I90" s="27"/>
      <c r="J90" s="65"/>
      <c r="K90" s="65"/>
      <c r="L90" s="65"/>
    </row>
    <row r="91" spans="1:12" s="20" customFormat="1" ht="98.25" customHeight="1">
      <c r="A91" s="40"/>
      <c r="B91" s="72" t="s">
        <v>69</v>
      </c>
      <c r="C91" s="73"/>
      <c r="D91" s="68" t="s">
        <v>176</v>
      </c>
      <c r="E91" s="69"/>
      <c r="F91" s="25" t="s">
        <v>171</v>
      </c>
      <c r="G91" s="26"/>
      <c r="H91" s="27"/>
      <c r="I91" s="27"/>
      <c r="J91" s="74"/>
      <c r="K91" s="75"/>
      <c r="L91" s="76"/>
    </row>
    <row r="92" spans="1:12" s="20" customFormat="1" ht="120.75" customHeight="1">
      <c r="A92" s="40"/>
      <c r="B92" s="72" t="s">
        <v>71</v>
      </c>
      <c r="C92" s="73"/>
      <c r="D92" s="68" t="s">
        <v>177</v>
      </c>
      <c r="E92" s="69"/>
      <c r="F92" s="25" t="s">
        <v>67</v>
      </c>
      <c r="G92" s="26"/>
      <c r="H92" s="27"/>
      <c r="I92" s="27"/>
      <c r="J92" s="74"/>
      <c r="K92" s="75"/>
      <c r="L92" s="76"/>
    </row>
    <row r="93" spans="1:12" s="20" customFormat="1" ht="83.25" customHeight="1">
      <c r="A93" s="40"/>
      <c r="B93" s="72" t="s">
        <v>70</v>
      </c>
      <c r="C93" s="73"/>
      <c r="D93" s="68" t="s">
        <v>178</v>
      </c>
      <c r="E93" s="69"/>
      <c r="F93" s="25" t="s">
        <v>171</v>
      </c>
      <c r="G93" s="26"/>
      <c r="H93" s="27"/>
      <c r="I93" s="27"/>
      <c r="J93" s="74"/>
      <c r="K93" s="75"/>
      <c r="L93" s="76"/>
    </row>
    <row r="94" spans="1:12" s="20" customFormat="1" ht="109.5" customHeight="1">
      <c r="A94" s="40"/>
      <c r="B94" s="72" t="s">
        <v>72</v>
      </c>
      <c r="C94" s="73"/>
      <c r="D94" s="68" t="s">
        <v>176</v>
      </c>
      <c r="E94" s="69"/>
      <c r="F94" s="25" t="s">
        <v>171</v>
      </c>
      <c r="G94" s="26"/>
      <c r="H94" s="27"/>
      <c r="I94" s="27"/>
      <c r="J94" s="74"/>
      <c r="K94" s="75"/>
      <c r="L94" s="76"/>
    </row>
    <row r="95" spans="1:12" s="20" customFormat="1" ht="83.25" customHeight="1">
      <c r="A95" s="40"/>
      <c r="B95" s="72" t="s">
        <v>73</v>
      </c>
      <c r="C95" s="73"/>
      <c r="D95" s="68" t="s">
        <v>179</v>
      </c>
      <c r="E95" s="69"/>
      <c r="F95" s="25" t="s">
        <v>50</v>
      </c>
      <c r="G95" s="26"/>
      <c r="H95" s="27"/>
      <c r="I95" s="27"/>
      <c r="J95" s="74"/>
      <c r="K95" s="75"/>
      <c r="L95" s="76"/>
    </row>
    <row r="96" spans="1:12" s="20" customFormat="1" ht="91.5" customHeight="1">
      <c r="A96" s="40"/>
      <c r="B96" s="72" t="s">
        <v>89</v>
      </c>
      <c r="C96" s="73"/>
      <c r="D96" s="68" t="s">
        <v>180</v>
      </c>
      <c r="E96" s="69"/>
      <c r="F96" s="25" t="s">
        <v>58</v>
      </c>
      <c r="G96" s="26"/>
      <c r="H96" s="27"/>
      <c r="I96" s="27"/>
      <c r="J96" s="74"/>
      <c r="K96" s="75"/>
      <c r="L96" s="76"/>
    </row>
    <row r="97" spans="1:12" s="20" customFormat="1" ht="99" customHeight="1">
      <c r="A97" s="40"/>
      <c r="B97" s="72" t="s">
        <v>75</v>
      </c>
      <c r="C97" s="73"/>
      <c r="D97" s="68" t="s">
        <v>181</v>
      </c>
      <c r="E97" s="69"/>
      <c r="F97" s="25" t="s">
        <v>170</v>
      </c>
      <c r="G97" s="26"/>
      <c r="H97" s="27"/>
      <c r="I97" s="27"/>
      <c r="J97" s="74"/>
      <c r="K97" s="75"/>
      <c r="L97" s="76"/>
    </row>
    <row r="98" spans="1:12" s="20" customFormat="1" ht="98.25" customHeight="1">
      <c r="A98" s="40"/>
      <c r="B98" s="72" t="s">
        <v>77</v>
      </c>
      <c r="C98" s="73"/>
      <c r="D98" s="68" t="s">
        <v>182</v>
      </c>
      <c r="E98" s="69"/>
      <c r="F98" s="25" t="s">
        <v>83</v>
      </c>
      <c r="G98" s="26"/>
      <c r="H98" s="27"/>
      <c r="I98" s="27"/>
      <c r="J98" s="74"/>
      <c r="K98" s="75"/>
      <c r="L98" s="76"/>
    </row>
    <row r="99" spans="1:12" s="20" customFormat="1" ht="83.25" customHeight="1">
      <c r="A99" s="40"/>
      <c r="B99" s="72" t="s">
        <v>79</v>
      </c>
      <c r="C99" s="73"/>
      <c r="D99" s="68" t="s">
        <v>183</v>
      </c>
      <c r="E99" s="69"/>
      <c r="F99" s="25" t="s">
        <v>171</v>
      </c>
      <c r="G99" s="26"/>
      <c r="H99" s="27"/>
      <c r="I99" s="27"/>
      <c r="J99" s="74"/>
      <c r="K99" s="75"/>
      <c r="L99" s="76"/>
    </row>
    <row r="100" spans="1:12" s="20" customFormat="1" ht="108" customHeight="1">
      <c r="A100" s="40"/>
      <c r="B100" s="72" t="s">
        <v>90</v>
      </c>
      <c r="C100" s="73"/>
      <c r="D100" s="68" t="s">
        <v>184</v>
      </c>
      <c r="E100" s="69"/>
      <c r="F100" s="25" t="s">
        <v>83</v>
      </c>
      <c r="G100" s="26"/>
      <c r="H100" s="27"/>
      <c r="I100" s="27"/>
      <c r="J100" s="74"/>
      <c r="K100" s="75"/>
      <c r="L100" s="76"/>
    </row>
    <row r="101" spans="1:12" s="20" customFormat="1" ht="83.25" customHeight="1">
      <c r="A101" s="40"/>
      <c r="B101" s="72" t="s">
        <v>85</v>
      </c>
      <c r="C101" s="73"/>
      <c r="D101" s="68" t="s">
        <v>185</v>
      </c>
      <c r="E101" s="69"/>
      <c r="F101" s="25" t="s">
        <v>87</v>
      </c>
      <c r="G101" s="26"/>
      <c r="H101" s="27"/>
      <c r="I101" s="27"/>
      <c r="J101" s="74"/>
      <c r="K101" s="75"/>
      <c r="L101" s="76"/>
    </row>
    <row r="102" spans="1:12" s="20" customFormat="1" ht="119.25" customHeight="1">
      <c r="A102" s="40"/>
      <c r="B102" s="72" t="s">
        <v>91</v>
      </c>
      <c r="C102" s="73"/>
      <c r="D102" s="68" t="s">
        <v>186</v>
      </c>
      <c r="E102" s="69"/>
      <c r="F102" s="25" t="s">
        <v>92</v>
      </c>
      <c r="G102" s="26"/>
      <c r="H102" s="27"/>
      <c r="I102" s="27"/>
      <c r="J102" s="65"/>
      <c r="K102" s="65"/>
      <c r="L102" s="65"/>
    </row>
    <row r="103" spans="1:12" s="20" customFormat="1" ht="72" customHeight="1">
      <c r="A103" s="40"/>
      <c r="B103" s="72" t="s">
        <v>114</v>
      </c>
      <c r="C103" s="73"/>
      <c r="D103" s="68" t="s">
        <v>187</v>
      </c>
      <c r="E103" s="69"/>
      <c r="F103" s="25" t="s">
        <v>116</v>
      </c>
      <c r="G103" s="26"/>
      <c r="H103" s="27"/>
      <c r="I103" s="27"/>
      <c r="J103" s="65"/>
      <c r="K103" s="65"/>
      <c r="L103" s="65"/>
    </row>
    <row r="104" spans="1:12" s="20" customFormat="1" ht="119.25" customHeight="1">
      <c r="A104" s="40"/>
      <c r="B104" s="72" t="s">
        <v>117</v>
      </c>
      <c r="C104" s="73"/>
      <c r="D104" s="68" t="s">
        <v>188</v>
      </c>
      <c r="E104" s="69"/>
      <c r="F104" s="25" t="s">
        <v>113</v>
      </c>
      <c r="G104" s="26"/>
      <c r="H104" s="27"/>
      <c r="I104" s="27"/>
      <c r="J104" s="65"/>
      <c r="K104" s="65"/>
      <c r="L104" s="65"/>
    </row>
    <row r="105" spans="1:12" s="20" customFormat="1" ht="119.25" customHeight="1">
      <c r="A105" s="40"/>
      <c r="B105" s="72" t="s">
        <v>119</v>
      </c>
      <c r="C105" s="73"/>
      <c r="D105" s="68" t="s">
        <v>189</v>
      </c>
      <c r="E105" s="69"/>
      <c r="F105" s="25" t="s">
        <v>171</v>
      </c>
      <c r="G105" s="26"/>
      <c r="H105" s="27"/>
      <c r="I105" s="27"/>
      <c r="J105" s="65"/>
      <c r="K105" s="65"/>
      <c r="L105" s="65"/>
    </row>
    <row r="106" spans="1:12" s="20" customFormat="1" ht="119.25" customHeight="1">
      <c r="A106" s="40"/>
      <c r="B106" s="72" t="s">
        <v>121</v>
      </c>
      <c r="C106" s="73"/>
      <c r="D106" s="68" t="s">
        <v>190</v>
      </c>
      <c r="E106" s="69"/>
      <c r="F106" s="25" t="s">
        <v>123</v>
      </c>
      <c r="G106" s="26"/>
      <c r="H106" s="27"/>
      <c r="I106" s="27"/>
      <c r="J106" s="65"/>
      <c r="K106" s="65"/>
      <c r="L106" s="65"/>
    </row>
    <row r="107" spans="1:12" ht="24.75" customHeight="1">
      <c r="A107" s="36"/>
      <c r="B107" s="70" t="s">
        <v>124</v>
      </c>
      <c r="C107" s="70"/>
      <c r="D107" s="70"/>
      <c r="E107" s="70"/>
      <c r="F107" s="70"/>
      <c r="G107" s="70"/>
      <c r="H107" s="70"/>
      <c r="I107" s="70"/>
      <c r="J107" s="70"/>
      <c r="K107" s="70"/>
      <c r="L107" s="71"/>
    </row>
    <row r="108" spans="1:12" s="20" customFormat="1" ht="119.25" customHeight="1">
      <c r="A108" s="40"/>
      <c r="B108" s="72" t="s">
        <v>125</v>
      </c>
      <c r="C108" s="73"/>
      <c r="D108" s="68" t="s">
        <v>191</v>
      </c>
      <c r="E108" s="69"/>
      <c r="F108" s="25" t="s">
        <v>127</v>
      </c>
      <c r="G108" s="26"/>
      <c r="H108" s="27"/>
      <c r="I108" s="27"/>
      <c r="J108" s="65"/>
      <c r="K108" s="65"/>
      <c r="L108" s="65"/>
    </row>
    <row r="109" spans="1:12" s="20" customFormat="1" ht="119.25" customHeight="1">
      <c r="A109" s="40"/>
      <c r="B109" s="72" t="s">
        <v>128</v>
      </c>
      <c r="C109" s="73"/>
      <c r="D109" s="68" t="s">
        <v>191</v>
      </c>
      <c r="E109" s="69"/>
      <c r="F109" s="25" t="s">
        <v>130</v>
      </c>
      <c r="G109" s="26"/>
      <c r="H109" s="27"/>
      <c r="I109" s="27"/>
      <c r="J109" s="65"/>
      <c r="K109" s="65"/>
      <c r="L109" s="65"/>
    </row>
    <row r="110" spans="1:12" s="20" customFormat="1" ht="119.25" customHeight="1">
      <c r="A110" s="24"/>
      <c r="B110" s="68" t="s">
        <v>131</v>
      </c>
      <c r="C110" s="69"/>
      <c r="D110" s="68" t="s">
        <v>192</v>
      </c>
      <c r="E110" s="69"/>
      <c r="F110" s="37"/>
      <c r="G110" s="26"/>
      <c r="H110" s="27"/>
      <c r="I110" s="27"/>
      <c r="J110" s="65"/>
      <c r="K110" s="65"/>
      <c r="L110" s="65"/>
    </row>
    <row r="111" spans="1:12" s="20" customFormat="1" ht="119.25" customHeight="1">
      <c r="A111" s="24"/>
      <c r="B111" s="68" t="s">
        <v>132</v>
      </c>
      <c r="C111" s="69"/>
      <c r="D111" s="68" t="s">
        <v>192</v>
      </c>
      <c r="E111" s="69"/>
      <c r="F111" s="37"/>
      <c r="G111" s="26"/>
      <c r="H111" s="27"/>
      <c r="I111" s="27"/>
      <c r="J111" s="30"/>
      <c r="K111" s="30"/>
      <c r="L111" s="30"/>
    </row>
    <row r="112" spans="1:12" s="20" customFormat="1" ht="119.25" customHeight="1">
      <c r="A112" s="24"/>
      <c r="B112" s="68" t="s">
        <v>133</v>
      </c>
      <c r="C112" s="69"/>
      <c r="D112" s="68" t="s">
        <v>192</v>
      </c>
      <c r="E112" s="69"/>
      <c r="F112" s="37"/>
      <c r="G112" s="26"/>
      <c r="H112" s="27"/>
      <c r="I112" s="27"/>
      <c r="J112" s="30"/>
      <c r="K112" s="30"/>
      <c r="L112" s="30"/>
    </row>
    <row r="113" spans="1:12" s="20" customFormat="1" ht="53.25" customHeight="1">
      <c r="A113" s="24"/>
      <c r="B113" s="68" t="s">
        <v>134</v>
      </c>
      <c r="C113" s="69"/>
      <c r="D113" s="68" t="s">
        <v>192</v>
      </c>
      <c r="E113" s="69"/>
      <c r="F113" s="37"/>
      <c r="G113" s="26"/>
      <c r="H113" s="27"/>
      <c r="I113" s="27"/>
      <c r="J113" s="30"/>
      <c r="K113" s="30"/>
      <c r="L113" s="30"/>
    </row>
    <row r="114" spans="1:12" s="20" customFormat="1" ht="63" customHeight="1">
      <c r="A114" s="24"/>
      <c r="B114" s="68" t="s">
        <v>135</v>
      </c>
      <c r="C114" s="69"/>
      <c r="D114" s="68" t="s">
        <v>192</v>
      </c>
      <c r="E114" s="69"/>
      <c r="F114" s="37"/>
      <c r="G114" s="26"/>
      <c r="H114" s="27"/>
      <c r="I114" s="27"/>
      <c r="J114" s="30"/>
      <c r="K114" s="30"/>
      <c r="L114" s="30"/>
    </row>
    <row r="115" spans="1:12" s="20" customFormat="1" ht="45.75" customHeight="1">
      <c r="A115" s="24"/>
      <c r="B115" s="68" t="s">
        <v>136</v>
      </c>
      <c r="C115" s="69"/>
      <c r="D115" s="68" t="s">
        <v>192</v>
      </c>
      <c r="E115" s="69"/>
      <c r="F115" s="37"/>
      <c r="G115" s="26"/>
      <c r="H115" s="27"/>
      <c r="I115" s="27"/>
      <c r="J115" s="30"/>
      <c r="K115" s="30"/>
      <c r="L115" s="30"/>
    </row>
    <row r="116" spans="1:12" s="20" customFormat="1" ht="34.5" customHeight="1">
      <c r="A116" s="24"/>
      <c r="B116" s="68" t="s">
        <v>138</v>
      </c>
      <c r="C116" s="69"/>
      <c r="D116" s="68" t="s">
        <v>192</v>
      </c>
      <c r="E116" s="69"/>
      <c r="F116" s="37"/>
      <c r="G116" s="26"/>
      <c r="H116" s="27"/>
      <c r="I116" s="27"/>
      <c r="J116" s="30"/>
      <c r="K116" s="30"/>
      <c r="L116" s="30"/>
    </row>
    <row r="117" spans="1:12" s="20" customFormat="1" ht="29.25" customHeight="1">
      <c r="A117" s="24"/>
      <c r="B117" s="68" t="s">
        <v>137</v>
      </c>
      <c r="C117" s="69"/>
      <c r="D117" s="68" t="s">
        <v>192</v>
      </c>
      <c r="E117" s="69"/>
      <c r="F117" s="37"/>
      <c r="G117" s="26"/>
      <c r="H117" s="27"/>
      <c r="I117" s="27"/>
      <c r="J117" s="30"/>
      <c r="K117" s="30"/>
      <c r="L117" s="30"/>
    </row>
    <row r="118" spans="1:12" s="20" customFormat="1" ht="47.25" customHeight="1">
      <c r="A118" s="24"/>
      <c r="B118" s="66" t="s">
        <v>139</v>
      </c>
      <c r="C118" s="67"/>
      <c r="D118" s="68" t="s">
        <v>192</v>
      </c>
      <c r="E118" s="69"/>
      <c r="F118" s="37"/>
      <c r="G118" s="26"/>
      <c r="H118" s="27"/>
      <c r="I118" s="27"/>
      <c r="J118" s="30"/>
      <c r="K118" s="30"/>
      <c r="L118" s="30"/>
    </row>
    <row r="119" spans="1:12" s="20" customFormat="1" ht="44.25" customHeight="1">
      <c r="A119" s="24"/>
      <c r="B119" s="66" t="s">
        <v>140</v>
      </c>
      <c r="C119" s="67"/>
      <c r="D119" s="68" t="s">
        <v>192</v>
      </c>
      <c r="E119" s="69"/>
      <c r="F119" s="37"/>
      <c r="G119" s="26"/>
      <c r="H119" s="27"/>
      <c r="I119" s="27"/>
      <c r="J119" s="30"/>
      <c r="K119" s="30"/>
      <c r="L119" s="30"/>
    </row>
    <row r="120" spans="1:12" s="20" customFormat="1" ht="51.75" customHeight="1">
      <c r="A120" s="24"/>
      <c r="B120" s="66" t="s">
        <v>141</v>
      </c>
      <c r="C120" s="67"/>
      <c r="D120" s="68" t="s">
        <v>192</v>
      </c>
      <c r="E120" s="69"/>
      <c r="F120" s="37"/>
      <c r="G120" s="26"/>
      <c r="H120" s="27"/>
      <c r="I120" s="27"/>
      <c r="J120" s="30"/>
      <c r="K120" s="30"/>
      <c r="L120" s="30"/>
    </row>
    <row r="121" spans="1:12" ht="24.75" customHeight="1">
      <c r="A121" s="36"/>
      <c r="B121" s="70" t="s">
        <v>142</v>
      </c>
      <c r="C121" s="70"/>
      <c r="D121" s="70"/>
      <c r="E121" s="70"/>
      <c r="F121" s="70"/>
      <c r="G121" s="70"/>
      <c r="H121" s="70"/>
      <c r="I121" s="70"/>
      <c r="J121" s="70"/>
      <c r="K121" s="70"/>
      <c r="L121" s="71"/>
    </row>
    <row r="122" spans="1:12" s="20" customFormat="1" ht="49.5" customHeight="1">
      <c r="A122" s="24"/>
      <c r="B122" s="66" t="s">
        <v>145</v>
      </c>
      <c r="C122" s="67"/>
      <c r="D122" s="68" t="s">
        <v>193</v>
      </c>
      <c r="E122" s="69"/>
      <c r="F122" s="37"/>
      <c r="G122" s="26"/>
      <c r="H122" s="27"/>
      <c r="I122" s="27"/>
      <c r="J122" s="30"/>
      <c r="K122" s="30"/>
      <c r="L122" s="30"/>
    </row>
    <row r="123" spans="1:12" s="20" customFormat="1" ht="52.5" customHeight="1">
      <c r="A123" s="24"/>
      <c r="B123" s="66" t="s">
        <v>143</v>
      </c>
      <c r="C123" s="67"/>
      <c r="D123" s="68" t="s">
        <v>193</v>
      </c>
      <c r="E123" s="69"/>
      <c r="F123" s="37"/>
      <c r="G123" s="26"/>
      <c r="H123" s="27"/>
      <c r="I123" s="27"/>
      <c r="J123" s="30"/>
      <c r="K123" s="30"/>
      <c r="L123" s="30"/>
    </row>
    <row r="124" spans="1:12" ht="24.75" customHeight="1">
      <c r="A124" s="36"/>
      <c r="B124" s="70" t="s">
        <v>153</v>
      </c>
      <c r="C124" s="70"/>
      <c r="D124" s="70"/>
      <c r="E124" s="70"/>
      <c r="F124" s="70"/>
      <c r="G124" s="70"/>
      <c r="H124" s="70"/>
      <c r="I124" s="70"/>
      <c r="J124" s="70"/>
      <c r="K124" s="70"/>
      <c r="L124" s="71"/>
    </row>
    <row r="125" spans="1:12" s="20" customFormat="1" ht="59.25" customHeight="1">
      <c r="A125" s="38"/>
      <c r="B125" s="66" t="s">
        <v>154</v>
      </c>
      <c r="C125" s="67"/>
      <c r="D125" s="68" t="s">
        <v>194</v>
      </c>
      <c r="E125" s="69"/>
      <c r="F125" s="37"/>
      <c r="G125" s="26"/>
      <c r="H125" s="27"/>
      <c r="I125" s="27"/>
      <c r="J125" s="35"/>
      <c r="K125" s="35"/>
      <c r="L125" s="35"/>
    </row>
    <row r="126" spans="1:12" s="20" customFormat="1" ht="54.75" customHeight="1">
      <c r="A126" s="38"/>
      <c r="B126" s="66" t="s">
        <v>155</v>
      </c>
      <c r="C126" s="67"/>
      <c r="D126" s="68" t="s">
        <v>195</v>
      </c>
      <c r="E126" s="69"/>
      <c r="F126" s="37"/>
      <c r="G126" s="26"/>
      <c r="H126" s="27"/>
      <c r="I126" s="27"/>
      <c r="J126" s="35"/>
      <c r="K126" s="35"/>
      <c r="L126" s="35"/>
    </row>
    <row r="127" spans="1:12" s="20" customFormat="1" ht="62.25" customHeight="1">
      <c r="A127" s="38"/>
      <c r="B127" s="66" t="s">
        <v>156</v>
      </c>
      <c r="C127" s="67"/>
      <c r="D127" s="68" t="s">
        <v>196</v>
      </c>
      <c r="E127" s="69"/>
      <c r="F127" s="37"/>
      <c r="G127" s="26"/>
      <c r="H127" s="27"/>
      <c r="I127" s="27"/>
      <c r="J127" s="35"/>
      <c r="K127" s="35"/>
      <c r="L127" s="35"/>
    </row>
    <row r="128" spans="1:12" ht="24.75" customHeight="1">
      <c r="A128" s="36"/>
      <c r="B128" s="70" t="s">
        <v>149</v>
      </c>
      <c r="C128" s="70"/>
      <c r="D128" s="70"/>
      <c r="E128" s="70"/>
      <c r="F128" s="70"/>
      <c r="G128" s="70"/>
      <c r="H128" s="70"/>
      <c r="I128" s="70"/>
      <c r="J128" s="70"/>
      <c r="K128" s="70"/>
      <c r="L128" s="71"/>
    </row>
    <row r="129" spans="1:12" s="20" customFormat="1" ht="52.5" customHeight="1">
      <c r="A129" s="38"/>
      <c r="B129" s="66" t="s">
        <v>150</v>
      </c>
      <c r="C129" s="67"/>
      <c r="D129" s="68" t="s">
        <v>197</v>
      </c>
      <c r="E129" s="69"/>
      <c r="F129" s="37"/>
      <c r="G129" s="26"/>
      <c r="H129" s="27"/>
      <c r="I129" s="27"/>
      <c r="J129" s="35"/>
      <c r="K129" s="35"/>
      <c r="L129" s="35"/>
    </row>
    <row r="130" spans="1:12" ht="24.75" customHeight="1">
      <c r="A130" s="36"/>
      <c r="B130" s="70" t="s">
        <v>157</v>
      </c>
      <c r="C130" s="70"/>
      <c r="D130" s="70"/>
      <c r="E130" s="70"/>
      <c r="F130" s="70"/>
      <c r="G130" s="70"/>
      <c r="H130" s="70"/>
      <c r="I130" s="70"/>
      <c r="J130" s="70"/>
      <c r="K130" s="70"/>
      <c r="L130" s="71"/>
    </row>
    <row r="131" spans="1:12" s="20" customFormat="1" ht="44.25" customHeight="1">
      <c r="A131" s="39"/>
      <c r="B131" s="66" t="s">
        <v>158</v>
      </c>
      <c r="C131" s="67"/>
      <c r="D131" s="68"/>
      <c r="E131" s="69"/>
      <c r="F131" s="37"/>
      <c r="G131" s="26"/>
      <c r="H131" s="27"/>
      <c r="I131" s="27"/>
      <c r="J131" s="30"/>
      <c r="K131" s="30"/>
      <c r="L131" s="30"/>
    </row>
    <row r="132" spans="1:12" s="20" customFormat="1">
      <c r="A132" s="24"/>
      <c r="B132" s="66"/>
      <c r="C132" s="67"/>
      <c r="D132" s="68"/>
      <c r="E132" s="69"/>
      <c r="F132" s="37"/>
      <c r="G132" s="26"/>
      <c r="H132" s="27"/>
      <c r="I132" s="27"/>
      <c r="J132" s="30"/>
      <c r="K132" s="30"/>
      <c r="L132" s="30"/>
    </row>
    <row r="133" spans="1:12" s="20" customFormat="1">
      <c r="A133" s="24"/>
      <c r="B133" s="66"/>
      <c r="C133" s="67"/>
      <c r="D133" s="68"/>
      <c r="E133" s="69"/>
      <c r="F133" s="37"/>
      <c r="G133" s="26"/>
      <c r="H133" s="27"/>
      <c r="I133" s="27"/>
      <c r="J133" s="30"/>
      <c r="K133" s="30"/>
      <c r="L133" s="30"/>
    </row>
    <row r="134" spans="1:12" s="20" customFormat="1">
      <c r="A134" s="24"/>
      <c r="B134" s="66"/>
      <c r="C134" s="67"/>
      <c r="D134" s="68"/>
      <c r="E134" s="69"/>
      <c r="F134" s="37"/>
      <c r="G134" s="26"/>
      <c r="H134" s="27"/>
      <c r="I134" s="27"/>
      <c r="J134" s="30"/>
      <c r="K134" s="30"/>
      <c r="L134" s="30"/>
    </row>
    <row r="135" spans="1:12" s="20" customFormat="1">
      <c r="A135" s="24"/>
      <c r="B135" s="66"/>
      <c r="C135" s="67"/>
      <c r="D135" s="68"/>
      <c r="E135" s="69"/>
      <c r="F135" s="37"/>
      <c r="G135" s="26"/>
      <c r="H135" s="27"/>
      <c r="I135" s="27"/>
      <c r="J135" s="30"/>
      <c r="K135" s="30"/>
      <c r="L135" s="30"/>
    </row>
    <row r="136" spans="1:12" s="20" customFormat="1">
      <c r="A136" s="24"/>
      <c r="B136" s="66"/>
      <c r="C136" s="67"/>
      <c r="D136" s="68"/>
      <c r="E136" s="69"/>
      <c r="F136" s="37"/>
      <c r="G136" s="26"/>
      <c r="H136" s="27"/>
      <c r="I136" s="27"/>
      <c r="J136" s="30"/>
      <c r="K136" s="30"/>
      <c r="L136" s="30"/>
    </row>
    <row r="137" spans="1:12" s="20" customFormat="1">
      <c r="A137" s="24"/>
      <c r="B137" s="66"/>
      <c r="C137" s="67"/>
      <c r="D137" s="68"/>
      <c r="E137" s="69"/>
      <c r="F137" s="37"/>
      <c r="G137" s="26"/>
      <c r="H137" s="27"/>
      <c r="I137" s="27"/>
      <c r="J137" s="30"/>
      <c r="K137" s="30"/>
      <c r="L137" s="30"/>
    </row>
    <row r="138" spans="1:12" s="20" customFormat="1">
      <c r="A138" s="24"/>
      <c r="B138" s="66"/>
      <c r="C138" s="67"/>
      <c r="D138" s="68"/>
      <c r="E138" s="69"/>
      <c r="F138" s="37"/>
      <c r="G138" s="26"/>
      <c r="H138" s="27"/>
      <c r="I138" s="27"/>
      <c r="J138" s="30"/>
      <c r="K138" s="30"/>
      <c r="L138" s="30"/>
    </row>
    <row r="139" spans="1:12" s="20" customFormat="1">
      <c r="A139" s="24"/>
      <c r="B139" s="66"/>
      <c r="C139" s="67"/>
      <c r="D139" s="68"/>
      <c r="E139" s="69"/>
      <c r="F139" s="37"/>
      <c r="G139" s="26"/>
      <c r="H139" s="27"/>
      <c r="I139" s="27"/>
      <c r="J139" s="30"/>
      <c r="K139" s="30"/>
      <c r="L139" s="30"/>
    </row>
    <row r="140" spans="1:12" s="20" customFormat="1">
      <c r="A140" s="24"/>
      <c r="B140" s="66"/>
      <c r="C140" s="67"/>
      <c r="D140" s="68"/>
      <c r="E140" s="69"/>
      <c r="F140" s="37"/>
      <c r="G140" s="26"/>
      <c r="H140" s="27"/>
      <c r="I140" s="27"/>
      <c r="J140" s="30"/>
      <c r="K140" s="30"/>
      <c r="L140" s="30"/>
    </row>
    <row r="141" spans="1:12" s="20" customFormat="1">
      <c r="A141" s="24"/>
      <c r="B141" s="77"/>
      <c r="C141" s="78"/>
      <c r="D141" s="68"/>
      <c r="E141" s="69"/>
      <c r="F141" s="37"/>
      <c r="G141" s="26"/>
      <c r="H141" s="27"/>
      <c r="I141" s="27"/>
      <c r="J141" s="30"/>
      <c r="K141" s="30"/>
      <c r="L141" s="30"/>
    </row>
    <row r="142" spans="1:12" s="20" customFormat="1">
      <c r="A142" s="24"/>
      <c r="B142" s="77"/>
      <c r="C142" s="78"/>
      <c r="D142" s="68"/>
      <c r="E142" s="69"/>
      <c r="F142" s="37"/>
      <c r="G142" s="26"/>
      <c r="H142" s="27"/>
      <c r="I142" s="27"/>
      <c r="J142" s="30"/>
      <c r="K142" s="30"/>
      <c r="L142" s="30"/>
    </row>
    <row r="143" spans="1:12" s="20" customFormat="1">
      <c r="A143" s="24"/>
      <c r="B143" s="77"/>
      <c r="C143" s="78"/>
      <c r="D143" s="68"/>
      <c r="E143" s="69"/>
      <c r="F143" s="37"/>
      <c r="G143" s="26"/>
      <c r="H143" s="27"/>
      <c r="I143" s="27"/>
      <c r="J143" s="30"/>
      <c r="K143" s="30"/>
      <c r="L143" s="30"/>
    </row>
    <row r="144" spans="1:12" s="20" customFormat="1">
      <c r="A144" s="24"/>
      <c r="B144" s="77"/>
      <c r="C144" s="78"/>
      <c r="D144" s="68"/>
      <c r="E144" s="69"/>
      <c r="F144" s="37"/>
      <c r="G144" s="26"/>
      <c r="H144" s="27"/>
      <c r="I144" s="27"/>
      <c r="J144" s="30"/>
      <c r="K144" s="30"/>
      <c r="L144" s="30"/>
    </row>
    <row r="145" spans="1:12" s="20" customFormat="1">
      <c r="A145" s="24"/>
      <c r="B145" s="77"/>
      <c r="C145" s="78"/>
      <c r="D145" s="68"/>
      <c r="E145" s="69"/>
      <c r="F145" s="37"/>
      <c r="G145" s="26"/>
      <c r="H145" s="27"/>
      <c r="I145" s="27"/>
      <c r="J145" s="30"/>
      <c r="K145" s="30"/>
      <c r="L145" s="30"/>
    </row>
    <row r="146" spans="1:12" s="20" customFormat="1">
      <c r="A146" s="24"/>
      <c r="B146" s="77"/>
      <c r="C146" s="78"/>
      <c r="D146" s="68"/>
      <c r="E146" s="69"/>
      <c r="F146" s="37"/>
      <c r="G146" s="26"/>
      <c r="H146" s="27"/>
      <c r="I146" s="27"/>
      <c r="J146" s="30"/>
      <c r="K146" s="30"/>
      <c r="L146" s="30"/>
    </row>
    <row r="147" spans="1:12" s="20" customFormat="1">
      <c r="A147" s="24"/>
      <c r="B147" s="68"/>
      <c r="C147" s="69"/>
      <c r="D147" s="68"/>
      <c r="E147" s="69"/>
      <c r="F147" s="37"/>
      <c r="G147" s="26"/>
      <c r="H147" s="27"/>
      <c r="I147" s="27"/>
      <c r="J147" s="30"/>
      <c r="K147" s="30"/>
      <c r="L147" s="30"/>
    </row>
    <row r="148" spans="1:12" s="20" customFormat="1">
      <c r="A148" s="24"/>
      <c r="B148" s="68"/>
      <c r="C148" s="69"/>
      <c r="D148" s="68"/>
      <c r="E148" s="69"/>
      <c r="F148" s="37"/>
      <c r="G148" s="26"/>
      <c r="H148" s="27"/>
      <c r="I148" s="27"/>
      <c r="J148" s="30"/>
      <c r="K148" s="30"/>
      <c r="L148" s="30"/>
    </row>
    <row r="149" spans="1:12" ht="77.25" customHeight="1">
      <c r="A149" s="24"/>
      <c r="B149" s="72"/>
      <c r="C149" s="73"/>
      <c r="D149" s="68"/>
      <c r="E149" s="69"/>
      <c r="F149" s="25"/>
      <c r="G149" s="26"/>
      <c r="H149" s="27"/>
      <c r="I149" s="27"/>
      <c r="J149" s="65"/>
      <c r="K149" s="65"/>
      <c r="L149" s="65"/>
    </row>
    <row r="150" spans="1:12" ht="33" customHeight="1">
      <c r="A150" s="79"/>
      <c r="B150" s="80"/>
      <c r="C150" s="80"/>
      <c r="D150" s="80"/>
      <c r="E150" s="80"/>
      <c r="F150" s="80"/>
      <c r="G150" s="80"/>
      <c r="H150" s="80"/>
      <c r="I150" s="80"/>
      <c r="J150" s="80"/>
      <c r="K150" s="80"/>
      <c r="L150" s="81"/>
    </row>
    <row r="151" spans="1:12" s="20" customFormat="1" ht="66.75" customHeight="1">
      <c r="A151" s="24"/>
      <c r="B151" s="72"/>
      <c r="C151" s="73"/>
      <c r="D151" s="68"/>
      <c r="E151" s="69"/>
      <c r="F151" s="25"/>
      <c r="G151" s="26"/>
      <c r="H151" s="27"/>
      <c r="I151" s="27"/>
      <c r="J151" s="65"/>
      <c r="K151" s="65"/>
      <c r="L151" s="65"/>
    </row>
    <row r="152" spans="1:12" s="20" customFormat="1" ht="66.75" customHeight="1">
      <c r="A152" s="24"/>
      <c r="B152" s="72"/>
      <c r="C152" s="73"/>
      <c r="D152" s="68"/>
      <c r="E152" s="69"/>
      <c r="F152" s="25"/>
      <c r="G152" s="26"/>
      <c r="H152" s="27"/>
      <c r="I152" s="27"/>
      <c r="J152" s="65"/>
      <c r="K152" s="65"/>
      <c r="L152" s="65"/>
    </row>
    <row r="153" spans="1:12" s="20" customFormat="1" ht="66.75" customHeight="1">
      <c r="A153" s="24"/>
      <c r="B153" s="72"/>
      <c r="C153" s="73"/>
      <c r="D153" s="68"/>
      <c r="E153" s="69"/>
      <c r="F153" s="25"/>
      <c r="G153" s="26"/>
      <c r="H153" s="27"/>
      <c r="I153" s="27"/>
      <c r="J153" s="65"/>
      <c r="K153" s="65"/>
      <c r="L153" s="65"/>
    </row>
    <row r="154" spans="1:12" ht="107.25" customHeight="1">
      <c r="A154" s="24"/>
      <c r="B154" s="68"/>
      <c r="C154" s="69"/>
      <c r="D154" s="68"/>
      <c r="E154" s="69"/>
      <c r="F154" s="25"/>
      <c r="G154" s="26"/>
      <c r="H154" s="27"/>
      <c r="I154" s="27"/>
      <c r="J154" s="65"/>
      <c r="K154" s="65"/>
      <c r="L154" s="65"/>
    </row>
    <row r="155" spans="1:12" s="20" customFormat="1" ht="83.25" customHeight="1">
      <c r="A155" s="24"/>
      <c r="B155" s="72"/>
      <c r="C155" s="73"/>
      <c r="D155" s="68"/>
      <c r="E155" s="69"/>
      <c r="F155" s="25"/>
      <c r="G155" s="26"/>
      <c r="H155" s="27"/>
      <c r="I155" s="27"/>
      <c r="J155" s="65"/>
      <c r="K155" s="65"/>
      <c r="L155" s="65"/>
    </row>
    <row r="156" spans="1:12" ht="105.75" customHeight="1">
      <c r="A156" s="24"/>
      <c r="B156" s="68"/>
      <c r="C156" s="69"/>
      <c r="D156" s="68"/>
      <c r="E156" s="69"/>
      <c r="F156" s="25"/>
      <c r="G156" s="26"/>
      <c r="H156" s="27"/>
      <c r="I156" s="27"/>
      <c r="J156" s="65"/>
      <c r="K156" s="65"/>
      <c r="L156" s="65"/>
    </row>
    <row r="157" spans="1:12" s="20" customFormat="1" ht="83.25" customHeight="1">
      <c r="A157" s="24"/>
      <c r="B157" s="72"/>
      <c r="C157" s="73"/>
      <c r="D157" s="68"/>
      <c r="E157" s="69"/>
      <c r="F157" s="25"/>
      <c r="G157" s="26"/>
      <c r="H157" s="27"/>
      <c r="I157" s="27"/>
      <c r="J157" s="65"/>
      <c r="K157" s="65"/>
      <c r="L157" s="65"/>
    </row>
    <row r="158" spans="1:12" s="20" customFormat="1" ht="83.25" customHeight="1">
      <c r="A158" s="24"/>
      <c r="B158" s="72"/>
      <c r="C158" s="73"/>
      <c r="D158" s="68"/>
      <c r="E158" s="69"/>
      <c r="F158" s="25"/>
      <c r="G158" s="26"/>
      <c r="H158" s="27"/>
      <c r="I158" s="27"/>
      <c r="J158" s="65"/>
      <c r="K158" s="65"/>
      <c r="L158" s="65"/>
    </row>
    <row r="159" spans="1:12" s="20" customFormat="1" ht="83.25" customHeight="1">
      <c r="A159" s="24"/>
      <c r="B159" s="72"/>
      <c r="C159" s="73"/>
      <c r="D159" s="68"/>
      <c r="E159" s="69"/>
      <c r="F159" s="29"/>
      <c r="G159" s="26"/>
      <c r="H159" s="27"/>
      <c r="I159" s="27"/>
      <c r="J159" s="65"/>
      <c r="K159" s="65"/>
      <c r="L159" s="65"/>
    </row>
    <row r="160" spans="1:12" s="20" customFormat="1" ht="83.25" customHeight="1">
      <c r="A160" s="24"/>
      <c r="B160" s="72"/>
      <c r="C160" s="73"/>
      <c r="D160" s="68"/>
      <c r="E160" s="69"/>
      <c r="F160" s="25"/>
      <c r="G160" s="26"/>
      <c r="H160" s="27"/>
      <c r="I160" s="27"/>
      <c r="J160" s="65"/>
      <c r="K160" s="65"/>
      <c r="L160" s="65"/>
    </row>
    <row r="161" spans="1:12" s="20" customFormat="1" ht="83.25" customHeight="1">
      <c r="A161" s="24"/>
      <c r="B161" s="72"/>
      <c r="C161" s="73"/>
      <c r="D161" s="68"/>
      <c r="E161" s="69"/>
      <c r="F161" s="25"/>
      <c r="G161" s="26"/>
      <c r="H161" s="27"/>
      <c r="I161" s="27"/>
      <c r="J161" s="65"/>
      <c r="K161" s="65"/>
      <c r="L161" s="65"/>
    </row>
    <row r="162" spans="1:12" s="20" customFormat="1" ht="83.25" customHeight="1">
      <c r="A162" s="24"/>
      <c r="B162" s="72"/>
      <c r="C162" s="73"/>
      <c r="D162" s="68"/>
      <c r="E162" s="69"/>
      <c r="F162" s="25"/>
      <c r="G162" s="26"/>
      <c r="H162" s="27"/>
      <c r="I162" s="27"/>
      <c r="J162" s="65"/>
      <c r="K162" s="65"/>
      <c r="L162" s="65"/>
    </row>
    <row r="163" spans="1:12" s="20" customFormat="1" ht="83.25" customHeight="1">
      <c r="A163" s="24"/>
      <c r="B163" s="72"/>
      <c r="C163" s="73"/>
      <c r="D163" s="68"/>
      <c r="E163" s="69"/>
      <c r="F163" s="25"/>
      <c r="G163" s="26"/>
      <c r="H163" s="27"/>
      <c r="I163" s="27"/>
      <c r="J163" s="65"/>
      <c r="K163" s="65"/>
      <c r="L163" s="65"/>
    </row>
    <row r="164" spans="1:12" ht="59.25" customHeight="1">
      <c r="A164" s="24"/>
      <c r="B164" s="68"/>
      <c r="C164" s="69"/>
      <c r="D164" s="68"/>
      <c r="E164" s="69"/>
      <c r="F164" s="25"/>
      <c r="G164" s="26"/>
      <c r="H164" s="27"/>
      <c r="I164" s="27"/>
      <c r="J164" s="65"/>
      <c r="K164" s="65"/>
      <c r="L164" s="65"/>
    </row>
    <row r="165" spans="1:12" ht="81" customHeight="1">
      <c r="A165" s="24"/>
      <c r="B165" s="68"/>
      <c r="C165" s="69"/>
      <c r="D165" s="68"/>
      <c r="E165" s="69"/>
      <c r="F165" s="29"/>
      <c r="G165" s="26"/>
      <c r="H165" s="27"/>
      <c r="I165" s="27"/>
      <c r="J165" s="65"/>
      <c r="K165" s="65"/>
      <c r="L165" s="65"/>
    </row>
    <row r="166" spans="1:12" ht="89.25" customHeight="1">
      <c r="A166" s="24"/>
      <c r="B166" s="68"/>
      <c r="C166" s="69"/>
      <c r="D166" s="68"/>
      <c r="E166" s="69"/>
      <c r="F166" s="29"/>
      <c r="G166" s="26"/>
      <c r="H166" s="27"/>
      <c r="I166" s="27"/>
      <c r="J166" s="65"/>
      <c r="K166" s="65"/>
      <c r="L166" s="65"/>
    </row>
    <row r="167" spans="1:12" ht="76.5" customHeight="1">
      <c r="A167" s="24"/>
      <c r="B167" s="68"/>
      <c r="C167" s="69"/>
      <c r="D167" s="68"/>
      <c r="E167" s="69"/>
      <c r="F167" s="29"/>
      <c r="G167" s="26"/>
      <c r="H167" s="27"/>
      <c r="I167" s="27"/>
      <c r="J167" s="65"/>
      <c r="K167" s="65"/>
      <c r="L167" s="65"/>
    </row>
    <row r="168" spans="1:12" ht="76.5" customHeight="1">
      <c r="A168" s="24"/>
      <c r="B168" s="68"/>
      <c r="C168" s="69"/>
      <c r="D168" s="68"/>
      <c r="E168" s="69"/>
      <c r="F168" s="29"/>
      <c r="G168" s="26"/>
      <c r="H168" s="27"/>
      <c r="I168" s="27"/>
      <c r="J168" s="65"/>
      <c r="K168" s="65"/>
      <c r="L168" s="65"/>
    </row>
    <row r="169" spans="1:12" ht="96" customHeight="1">
      <c r="A169" s="24"/>
      <c r="B169" s="68"/>
      <c r="C169" s="69"/>
      <c r="D169" s="68"/>
      <c r="E169" s="69"/>
      <c r="F169" s="29"/>
      <c r="G169" s="26"/>
      <c r="H169" s="27"/>
      <c r="I169" s="27"/>
      <c r="J169" s="65"/>
      <c r="K169" s="65"/>
      <c r="L169" s="65"/>
    </row>
    <row r="170" spans="1:12" s="20" customFormat="1" ht="83.25" customHeight="1">
      <c r="A170" s="24"/>
      <c r="B170" s="72"/>
      <c r="C170" s="73"/>
      <c r="D170" s="68"/>
      <c r="E170" s="69"/>
      <c r="F170" s="25"/>
      <c r="G170" s="26"/>
      <c r="H170" s="27"/>
      <c r="I170" s="27"/>
      <c r="J170" s="65"/>
      <c r="K170" s="65"/>
      <c r="L170" s="65"/>
    </row>
    <row r="171" spans="1:12" s="20" customFormat="1" ht="83.25" customHeight="1">
      <c r="A171" s="24"/>
      <c r="B171" s="72"/>
      <c r="C171" s="73"/>
      <c r="D171" s="68"/>
      <c r="E171" s="69"/>
      <c r="F171" s="25"/>
      <c r="G171" s="26"/>
      <c r="H171" s="27"/>
      <c r="I171" s="27"/>
      <c r="J171" s="65"/>
      <c r="K171" s="65"/>
      <c r="L171" s="65"/>
    </row>
    <row r="172" spans="1:12" ht="77.25" customHeight="1">
      <c r="A172" s="24"/>
      <c r="B172" s="68"/>
      <c r="C172" s="69"/>
      <c r="D172" s="68"/>
      <c r="E172" s="69"/>
      <c r="F172" s="25"/>
      <c r="G172" s="26"/>
      <c r="H172" s="27"/>
      <c r="I172" s="27"/>
      <c r="J172" s="65"/>
      <c r="K172" s="65"/>
      <c r="L172" s="65"/>
    </row>
    <row r="173" spans="1:12" ht="40.5" customHeight="1">
      <c r="A173" s="24"/>
      <c r="B173" s="68"/>
      <c r="C173" s="69"/>
      <c r="D173" s="72"/>
      <c r="E173" s="73"/>
      <c r="F173" s="25"/>
      <c r="G173" s="26"/>
      <c r="H173" s="27"/>
      <c r="I173" s="27"/>
      <c r="J173" s="65"/>
      <c r="K173" s="65"/>
      <c r="L173" s="65"/>
    </row>
    <row r="174" spans="1:12" ht="40.5" customHeight="1">
      <c r="A174" s="24"/>
      <c r="B174" s="68"/>
      <c r="C174" s="69"/>
      <c r="D174" s="72"/>
      <c r="E174" s="73"/>
      <c r="F174" s="25"/>
      <c r="G174" s="26"/>
      <c r="H174" s="27"/>
      <c r="I174" s="27"/>
      <c r="J174" s="65"/>
      <c r="K174" s="65"/>
      <c r="L174" s="65"/>
    </row>
    <row r="175" spans="1:12" ht="42.75" customHeight="1">
      <c r="A175" s="24"/>
      <c r="B175" s="68"/>
      <c r="C175" s="69"/>
      <c r="D175" s="72"/>
      <c r="E175" s="73"/>
      <c r="F175" s="25"/>
      <c r="G175" s="26"/>
      <c r="H175" s="27"/>
      <c r="I175" s="27"/>
      <c r="J175" s="65"/>
      <c r="K175" s="65"/>
      <c r="L175" s="65"/>
    </row>
  </sheetData>
  <autoFilter ref="A12:L172">
    <filterColumn colId="1" showButton="0"/>
    <filterColumn colId="3" showButton="0"/>
    <filterColumn colId="9" showButton="0"/>
    <filterColumn colId="10" showButton="0"/>
  </autoFilter>
  <mergeCells count="436">
    <mergeCell ref="D127:E127"/>
    <mergeCell ref="B128:L128"/>
    <mergeCell ref="B129:C129"/>
    <mergeCell ref="D129:E129"/>
    <mergeCell ref="B130:L130"/>
    <mergeCell ref="B43:C43"/>
    <mergeCell ref="D43:E43"/>
    <mergeCell ref="B44:C44"/>
    <mergeCell ref="D44:E44"/>
    <mergeCell ref="J24:L24"/>
    <mergeCell ref="J36:L36"/>
    <mergeCell ref="J37:L37"/>
    <mergeCell ref="J38:L38"/>
    <mergeCell ref="J39:L39"/>
    <mergeCell ref="J40:L40"/>
    <mergeCell ref="J41:L41"/>
    <mergeCell ref="J42:L42"/>
    <mergeCell ref="J43:L43"/>
    <mergeCell ref="J44:L44"/>
    <mergeCell ref="B39:C39"/>
    <mergeCell ref="D39:E39"/>
    <mergeCell ref="B40:C40"/>
    <mergeCell ref="D40:E40"/>
    <mergeCell ref="B41:C41"/>
    <mergeCell ref="D41:E41"/>
    <mergeCell ref="B24:C24"/>
    <mergeCell ref="D24:E24"/>
    <mergeCell ref="B42:C42"/>
    <mergeCell ref="D42:E42"/>
    <mergeCell ref="D31:E31"/>
    <mergeCell ref="B15:C15"/>
    <mergeCell ref="J175:L175"/>
    <mergeCell ref="J156:L156"/>
    <mergeCell ref="J157:L157"/>
    <mergeCell ref="J158:L158"/>
    <mergeCell ref="J159:L159"/>
    <mergeCell ref="J160:L160"/>
    <mergeCell ref="J161:L161"/>
    <mergeCell ref="J162:L162"/>
    <mergeCell ref="J164:L164"/>
    <mergeCell ref="J165:L165"/>
    <mergeCell ref="J169:L169"/>
    <mergeCell ref="J166:L166"/>
    <mergeCell ref="J170:L170"/>
    <mergeCell ref="J171:L171"/>
    <mergeCell ref="J172:L172"/>
    <mergeCell ref="J173:L173"/>
    <mergeCell ref="J174:L174"/>
    <mergeCell ref="J168:L168"/>
    <mergeCell ref="J26:L26"/>
    <mergeCell ref="J27:L27"/>
    <mergeCell ref="J29:L29"/>
    <mergeCell ref="J30:L30"/>
    <mergeCell ref="J31:L31"/>
    <mergeCell ref="J35:L35"/>
    <mergeCell ref="J46:L46"/>
    <mergeCell ref="J149:L149"/>
    <mergeCell ref="J151:L151"/>
    <mergeCell ref="B173:C173"/>
    <mergeCell ref="D173:E173"/>
    <mergeCell ref="B175:C175"/>
    <mergeCell ref="D175:E175"/>
    <mergeCell ref="B174:C174"/>
    <mergeCell ref="D174:E174"/>
    <mergeCell ref="B164:C164"/>
    <mergeCell ref="B172:C172"/>
    <mergeCell ref="D172:E172"/>
    <mergeCell ref="B170:C170"/>
    <mergeCell ref="D170:E170"/>
    <mergeCell ref="B171:C171"/>
    <mergeCell ref="D171:E171"/>
    <mergeCell ref="D164:E164"/>
    <mergeCell ref="B166:C166"/>
    <mergeCell ref="D166:E166"/>
    <mergeCell ref="B169:C169"/>
    <mergeCell ref="D169:E169"/>
    <mergeCell ref="B168:C168"/>
    <mergeCell ref="D168:E168"/>
    <mergeCell ref="D15:E15"/>
    <mergeCell ref="J15:L15"/>
    <mergeCell ref="B16:C16"/>
    <mergeCell ref="D16:E16"/>
    <mergeCell ref="J16:L16"/>
    <mergeCell ref="B32:C32"/>
    <mergeCell ref="D32:E32"/>
    <mergeCell ref="J32:L32"/>
    <mergeCell ref="B17:C17"/>
    <mergeCell ref="D22:E22"/>
    <mergeCell ref="B18:C18"/>
    <mergeCell ref="B30:C30"/>
    <mergeCell ref="B21:C21"/>
    <mergeCell ref="D21:E21"/>
    <mergeCell ref="B22:C22"/>
    <mergeCell ref="B20:C20"/>
    <mergeCell ref="D20:E20"/>
    <mergeCell ref="B23:C23"/>
    <mergeCell ref="D23:E23"/>
    <mergeCell ref="B25:C25"/>
    <mergeCell ref="B31:C31"/>
    <mergeCell ref="D26:E26"/>
    <mergeCell ref="B28:C28"/>
    <mergeCell ref="D28:E28"/>
    <mergeCell ref="B1:F1"/>
    <mergeCell ref="G1:H1"/>
    <mergeCell ref="B12:C12"/>
    <mergeCell ref="D12:E12"/>
    <mergeCell ref="B2:F2"/>
    <mergeCell ref="G2:H2"/>
    <mergeCell ref="B14:C14"/>
    <mergeCell ref="D14:E14"/>
    <mergeCell ref="A13:L13"/>
    <mergeCell ref="J12:L12"/>
    <mergeCell ref="J14:L14"/>
    <mergeCell ref="A19:L19"/>
    <mergeCell ref="J152:L152"/>
    <mergeCell ref="B153:C153"/>
    <mergeCell ref="D153:E153"/>
    <mergeCell ref="J153:L153"/>
    <mergeCell ref="B167:C167"/>
    <mergeCell ref="D167:E167"/>
    <mergeCell ref="J167:L167"/>
    <mergeCell ref="D46:E46"/>
    <mergeCell ref="B165:C165"/>
    <mergeCell ref="D165:E165"/>
    <mergeCell ref="B157:C157"/>
    <mergeCell ref="B149:C149"/>
    <mergeCell ref="D149:E149"/>
    <mergeCell ref="B151:C151"/>
    <mergeCell ref="D151:E151"/>
    <mergeCell ref="A150:L150"/>
    <mergeCell ref="B163:C163"/>
    <mergeCell ref="D163:E163"/>
    <mergeCell ref="J163:L163"/>
    <mergeCell ref="B156:C156"/>
    <mergeCell ref="D156:E156"/>
    <mergeCell ref="J154:L154"/>
    <mergeCell ref="J155:L155"/>
    <mergeCell ref="B155:C155"/>
    <mergeCell ref="J34:L34"/>
    <mergeCell ref="B46:C46"/>
    <mergeCell ref="B35:C35"/>
    <mergeCell ref="D35:E35"/>
    <mergeCell ref="D17:E17"/>
    <mergeCell ref="J17:L17"/>
    <mergeCell ref="B27:C27"/>
    <mergeCell ref="D27:E27"/>
    <mergeCell ref="D18:E18"/>
    <mergeCell ref="B29:C29"/>
    <mergeCell ref="D29:E29"/>
    <mergeCell ref="D30:E30"/>
    <mergeCell ref="D25:E25"/>
    <mergeCell ref="B26:C26"/>
    <mergeCell ref="J28:L28"/>
    <mergeCell ref="J33:L33"/>
    <mergeCell ref="B34:C34"/>
    <mergeCell ref="D34:E34"/>
    <mergeCell ref="J18:L18"/>
    <mergeCell ref="J20:L20"/>
    <mergeCell ref="J21:L21"/>
    <mergeCell ref="J22:L22"/>
    <mergeCell ref="J23:L23"/>
    <mergeCell ref="J25:L25"/>
    <mergeCell ref="B33:C33"/>
    <mergeCell ref="D33:E33"/>
    <mergeCell ref="D155:E155"/>
    <mergeCell ref="B162:C162"/>
    <mergeCell ref="D162:E162"/>
    <mergeCell ref="B160:C160"/>
    <mergeCell ref="D160:E160"/>
    <mergeCell ref="B161:C161"/>
    <mergeCell ref="D161:E161"/>
    <mergeCell ref="D157:E157"/>
    <mergeCell ref="B158:C158"/>
    <mergeCell ref="D158:E158"/>
    <mergeCell ref="B159:C159"/>
    <mergeCell ref="D159:E159"/>
    <mergeCell ref="B154:C154"/>
    <mergeCell ref="D154:E154"/>
    <mergeCell ref="B152:C152"/>
    <mergeCell ref="D152:E152"/>
    <mergeCell ref="B36:C36"/>
    <mergeCell ref="D36:E36"/>
    <mergeCell ref="B37:C37"/>
    <mergeCell ref="D37:E37"/>
    <mergeCell ref="B38:C38"/>
    <mergeCell ref="D38:E38"/>
    <mergeCell ref="B45:C45"/>
    <mergeCell ref="D45:E45"/>
    <mergeCell ref="J47:L47"/>
    <mergeCell ref="J48:L48"/>
    <mergeCell ref="J49:L49"/>
    <mergeCell ref="J50:L50"/>
    <mergeCell ref="J52:L52"/>
    <mergeCell ref="J53:L53"/>
    <mergeCell ref="J54:L54"/>
    <mergeCell ref="B47:C47"/>
    <mergeCell ref="D47:E47"/>
    <mergeCell ref="B48:C48"/>
    <mergeCell ref="B49:C49"/>
    <mergeCell ref="D48:E48"/>
    <mergeCell ref="D49:E49"/>
    <mergeCell ref="B50:C50"/>
    <mergeCell ref="B52:C52"/>
    <mergeCell ref="B53:C53"/>
    <mergeCell ref="D50:E50"/>
    <mergeCell ref="D52:E52"/>
    <mergeCell ref="D53:E53"/>
    <mergeCell ref="B51:L51"/>
    <mergeCell ref="B54:C54"/>
    <mergeCell ref="J45:L45"/>
    <mergeCell ref="D54:E54"/>
    <mergeCell ref="B55:C55"/>
    <mergeCell ref="D55:E55"/>
    <mergeCell ref="B56:C56"/>
    <mergeCell ref="D56:E56"/>
    <mergeCell ref="B57:C57"/>
    <mergeCell ref="D57:E57"/>
    <mergeCell ref="B58:C58"/>
    <mergeCell ref="D58:E58"/>
    <mergeCell ref="B59:C59"/>
    <mergeCell ref="D59:E59"/>
    <mergeCell ref="B147:C147"/>
    <mergeCell ref="D147:E147"/>
    <mergeCell ref="B148:C148"/>
    <mergeCell ref="D148:E148"/>
    <mergeCell ref="B60:C60"/>
    <mergeCell ref="D60:E60"/>
    <mergeCell ref="B61:C61"/>
    <mergeCell ref="D61:E61"/>
    <mergeCell ref="B62:C62"/>
    <mergeCell ref="D62:E62"/>
    <mergeCell ref="B63:C63"/>
    <mergeCell ref="D63:E63"/>
    <mergeCell ref="B64:C64"/>
    <mergeCell ref="D64:E64"/>
    <mergeCell ref="B70:C70"/>
    <mergeCell ref="D70:E70"/>
    <mergeCell ref="B68:C68"/>
    <mergeCell ref="D68:E68"/>
    <mergeCell ref="B71:C71"/>
    <mergeCell ref="D71:E71"/>
    <mergeCell ref="B124:L124"/>
    <mergeCell ref="B125:C125"/>
    <mergeCell ref="B131:C131"/>
    <mergeCell ref="D131:E131"/>
    <mergeCell ref="B132:C132"/>
    <mergeCell ref="D132:E132"/>
    <mergeCell ref="B133:C133"/>
    <mergeCell ref="D133:E133"/>
    <mergeCell ref="B83:C83"/>
    <mergeCell ref="D83:E83"/>
    <mergeCell ref="B87:C87"/>
    <mergeCell ref="D87:E87"/>
    <mergeCell ref="B91:C91"/>
    <mergeCell ref="D91:E91"/>
    <mergeCell ref="B95:C95"/>
    <mergeCell ref="D95:E95"/>
    <mergeCell ref="B99:C99"/>
    <mergeCell ref="D99:E99"/>
    <mergeCell ref="B103:C103"/>
    <mergeCell ref="D103:E103"/>
    <mergeCell ref="B107:L107"/>
    <mergeCell ref="B108:C108"/>
    <mergeCell ref="D125:E125"/>
    <mergeCell ref="B126:C126"/>
    <mergeCell ref="D126:E126"/>
    <mergeCell ref="B127:C127"/>
    <mergeCell ref="B134:C134"/>
    <mergeCell ref="D134:E134"/>
    <mergeCell ref="B135:C135"/>
    <mergeCell ref="D135:E135"/>
    <mergeCell ref="B136:C136"/>
    <mergeCell ref="D136:E136"/>
    <mergeCell ref="B137:C137"/>
    <mergeCell ref="D137:E137"/>
    <mergeCell ref="B138:C138"/>
    <mergeCell ref="D138:E138"/>
    <mergeCell ref="B139:C139"/>
    <mergeCell ref="D139:E139"/>
    <mergeCell ref="B140:C140"/>
    <mergeCell ref="D140:E140"/>
    <mergeCell ref="B141:C141"/>
    <mergeCell ref="D141:E141"/>
    <mergeCell ref="B142:C142"/>
    <mergeCell ref="D142:E142"/>
    <mergeCell ref="B143:C143"/>
    <mergeCell ref="B144:C144"/>
    <mergeCell ref="B145:C145"/>
    <mergeCell ref="B146:C146"/>
    <mergeCell ref="D143:E143"/>
    <mergeCell ref="D144:E144"/>
    <mergeCell ref="D145:E145"/>
    <mergeCell ref="D146:E146"/>
    <mergeCell ref="B65:L65"/>
    <mergeCell ref="B66:C66"/>
    <mergeCell ref="D66:E66"/>
    <mergeCell ref="B69:L69"/>
    <mergeCell ref="B73:L73"/>
    <mergeCell ref="A75:L75"/>
    <mergeCell ref="B76:C76"/>
    <mergeCell ref="D76:E76"/>
    <mergeCell ref="J76:L76"/>
    <mergeCell ref="B77:C77"/>
    <mergeCell ref="D77:E77"/>
    <mergeCell ref="J77:L77"/>
    <mergeCell ref="B78:C78"/>
    <mergeCell ref="D78:E78"/>
    <mergeCell ref="J78:L78"/>
    <mergeCell ref="B79:C79"/>
    <mergeCell ref="D79:E79"/>
    <mergeCell ref="J79:L79"/>
    <mergeCell ref="B80:C80"/>
    <mergeCell ref="D80:E80"/>
    <mergeCell ref="J80:L80"/>
    <mergeCell ref="B81:C81"/>
    <mergeCell ref="D81:E81"/>
    <mergeCell ref="J81:L81"/>
    <mergeCell ref="B82:C82"/>
    <mergeCell ref="D82:E82"/>
    <mergeCell ref="J82:L82"/>
    <mergeCell ref="J83:L83"/>
    <mergeCell ref="B84:C84"/>
    <mergeCell ref="D84:E84"/>
    <mergeCell ref="J84:L84"/>
    <mergeCell ref="B85:C85"/>
    <mergeCell ref="D85:E85"/>
    <mergeCell ref="J85:L85"/>
    <mergeCell ref="B86:C86"/>
    <mergeCell ref="D86:E86"/>
    <mergeCell ref="J86:L86"/>
    <mergeCell ref="J87:L87"/>
    <mergeCell ref="B88:C88"/>
    <mergeCell ref="D88:E88"/>
    <mergeCell ref="J88:L88"/>
    <mergeCell ref="B89:C89"/>
    <mergeCell ref="D89:E89"/>
    <mergeCell ref="J89:L89"/>
    <mergeCell ref="B90:C90"/>
    <mergeCell ref="D90:E90"/>
    <mergeCell ref="J90:L90"/>
    <mergeCell ref="J91:L91"/>
    <mergeCell ref="B92:C92"/>
    <mergeCell ref="D92:E92"/>
    <mergeCell ref="J92:L92"/>
    <mergeCell ref="B93:C93"/>
    <mergeCell ref="D93:E93"/>
    <mergeCell ref="J93:L93"/>
    <mergeCell ref="B94:C94"/>
    <mergeCell ref="D94:E94"/>
    <mergeCell ref="J94:L94"/>
    <mergeCell ref="J95:L95"/>
    <mergeCell ref="B96:C96"/>
    <mergeCell ref="D96:E96"/>
    <mergeCell ref="J96:L96"/>
    <mergeCell ref="B97:C97"/>
    <mergeCell ref="D97:E97"/>
    <mergeCell ref="J97:L97"/>
    <mergeCell ref="B98:C98"/>
    <mergeCell ref="D98:E98"/>
    <mergeCell ref="J98:L98"/>
    <mergeCell ref="J99:L99"/>
    <mergeCell ref="B100:C100"/>
    <mergeCell ref="D100:E100"/>
    <mergeCell ref="J100:L100"/>
    <mergeCell ref="B101:C101"/>
    <mergeCell ref="D101:E101"/>
    <mergeCell ref="J101:L101"/>
    <mergeCell ref="B102:C102"/>
    <mergeCell ref="D102:E102"/>
    <mergeCell ref="J102:L102"/>
    <mergeCell ref="J103:L103"/>
    <mergeCell ref="B104:C104"/>
    <mergeCell ref="D104:E104"/>
    <mergeCell ref="J104:L104"/>
    <mergeCell ref="B105:C105"/>
    <mergeCell ref="D105:E105"/>
    <mergeCell ref="J105:L105"/>
    <mergeCell ref="B106:C106"/>
    <mergeCell ref="D106:E106"/>
    <mergeCell ref="J106:L106"/>
    <mergeCell ref="D108:E108"/>
    <mergeCell ref="J108:L108"/>
    <mergeCell ref="B109:C109"/>
    <mergeCell ref="D109:E109"/>
    <mergeCell ref="J109:L109"/>
    <mergeCell ref="B110:C110"/>
    <mergeCell ref="D110:E110"/>
    <mergeCell ref="J110:L110"/>
    <mergeCell ref="B111:C111"/>
    <mergeCell ref="D111:E111"/>
    <mergeCell ref="B112:C112"/>
    <mergeCell ref="D112:E112"/>
    <mergeCell ref="B113:C113"/>
    <mergeCell ref="D113:E113"/>
    <mergeCell ref="B114:C114"/>
    <mergeCell ref="D114:E114"/>
    <mergeCell ref="B115:C115"/>
    <mergeCell ref="D115:E115"/>
    <mergeCell ref="B116:C116"/>
    <mergeCell ref="D116:E116"/>
    <mergeCell ref="B122:C122"/>
    <mergeCell ref="D122:E122"/>
    <mergeCell ref="B123:C123"/>
    <mergeCell ref="D123:E123"/>
    <mergeCell ref="B117:C117"/>
    <mergeCell ref="D117:E117"/>
    <mergeCell ref="B118:C118"/>
    <mergeCell ref="D118:E118"/>
    <mergeCell ref="B119:C119"/>
    <mergeCell ref="D119:E119"/>
    <mergeCell ref="B120:C120"/>
    <mergeCell ref="D120:E120"/>
    <mergeCell ref="B121:L121"/>
    <mergeCell ref="J55:L55"/>
    <mergeCell ref="J56:L56"/>
    <mergeCell ref="J57:L57"/>
    <mergeCell ref="J58:L58"/>
    <mergeCell ref="J59:L59"/>
    <mergeCell ref="J60:L60"/>
    <mergeCell ref="J61:L61"/>
    <mergeCell ref="J62:L62"/>
    <mergeCell ref="J63:L63"/>
    <mergeCell ref="J64:L64"/>
    <mergeCell ref="J66:L66"/>
    <mergeCell ref="J68:L68"/>
    <mergeCell ref="J70:L70"/>
    <mergeCell ref="J71:L71"/>
    <mergeCell ref="J72:L72"/>
    <mergeCell ref="J74:L74"/>
    <mergeCell ref="B67:C67"/>
    <mergeCell ref="D67:E67"/>
    <mergeCell ref="J67:L67"/>
    <mergeCell ref="B72:C72"/>
    <mergeCell ref="D72:E72"/>
    <mergeCell ref="B74:C74"/>
    <mergeCell ref="D74:E74"/>
  </mergeCells>
  <conditionalFormatting sqref="G14:G18 G20:G50 G74 G131:G175 G52:G64 G66:G68 G70:G72">
    <cfRule type="cellIs" dxfId="40" priority="713" operator="equal">
      <formula>"U"</formula>
    </cfRule>
    <cfRule type="cellIs" dxfId="39" priority="714" operator="equal">
      <formula>"C"</formula>
    </cfRule>
    <cfRule type="cellIs" dxfId="38" priority="715" operator="equal">
      <formula>"H"</formula>
    </cfRule>
    <cfRule type="cellIs" dxfId="37" priority="716" operator="equal">
      <formula>"P"</formula>
    </cfRule>
    <cfRule type="cellIs" dxfId="36" priority="717" operator="equal">
      <formula>"F"</formula>
    </cfRule>
  </conditionalFormatting>
  <conditionalFormatting sqref="G14:G18 G20:G50 G74 G131:G175 G52:G64 G66:G68 G70:G72">
    <cfRule type="containsText" dxfId="35" priority="697" operator="containsText" text="P">
      <formula>NOT(ISERROR(SEARCH("P",G14)))</formula>
    </cfRule>
    <cfRule type="containsText" dxfId="34" priority="698" operator="containsText" text="U">
      <formula>NOT(ISERROR(SEARCH("U",G14)))</formula>
    </cfRule>
    <cfRule type="containsText" dxfId="33" priority="699" operator="containsText" text="P">
      <formula>NOT(ISERROR(SEARCH("P",G14)))</formula>
    </cfRule>
    <cfRule type="containsText" dxfId="32" priority="701" operator="containsText" text="Pass">
      <formula>NOT(ISERROR(SEARCH("Pass",G14)))</formula>
    </cfRule>
    <cfRule type="containsText" dxfId="31" priority="702" operator="containsText" text="Untested">
      <formula>NOT(ISERROR(SEARCH("Untested",G14)))</formula>
    </cfRule>
  </conditionalFormatting>
  <conditionalFormatting sqref="D4:D8">
    <cfRule type="containsText" dxfId="30" priority="681" operator="containsText" text="Untested">
      <formula>NOT(ISERROR(SEARCH("Untested",D4)))</formula>
    </cfRule>
  </conditionalFormatting>
  <conditionalFormatting sqref="G76:G106">
    <cfRule type="cellIs" dxfId="29" priority="26" operator="equal">
      <formula>"U"</formula>
    </cfRule>
    <cfRule type="cellIs" dxfId="28" priority="27" operator="equal">
      <formula>"C"</formula>
    </cfRule>
    <cfRule type="cellIs" dxfId="27" priority="28" operator="equal">
      <formula>"H"</formula>
    </cfRule>
    <cfRule type="cellIs" dxfId="26" priority="29" operator="equal">
      <formula>"P"</formula>
    </cfRule>
    <cfRule type="cellIs" dxfId="25" priority="30" operator="equal">
      <formula>"F"</formula>
    </cfRule>
  </conditionalFormatting>
  <conditionalFormatting sqref="G76:G106">
    <cfRule type="containsText" dxfId="24" priority="21" operator="containsText" text="P">
      <formula>NOT(ISERROR(SEARCH("P",G76)))</formula>
    </cfRule>
    <cfRule type="containsText" dxfId="23" priority="22" operator="containsText" text="U">
      <formula>NOT(ISERROR(SEARCH("U",G76)))</formula>
    </cfRule>
    <cfRule type="containsText" dxfId="22" priority="23" operator="containsText" text="P">
      <formula>NOT(ISERROR(SEARCH("P",G76)))</formula>
    </cfRule>
    <cfRule type="containsText" dxfId="21" priority="24" operator="containsText" text="Pass">
      <formula>NOT(ISERROR(SEARCH("Pass",G76)))</formula>
    </cfRule>
    <cfRule type="containsText" dxfId="20" priority="25" operator="containsText" text="Untested">
      <formula>NOT(ISERROR(SEARCH("Untested",G76)))</formula>
    </cfRule>
  </conditionalFormatting>
  <conditionalFormatting sqref="G108:G120 G122:G123">
    <cfRule type="cellIs" dxfId="19" priority="16" operator="equal">
      <formula>"U"</formula>
    </cfRule>
    <cfRule type="cellIs" dxfId="18" priority="17" operator="equal">
      <formula>"C"</formula>
    </cfRule>
    <cfRule type="cellIs" dxfId="17" priority="18" operator="equal">
      <formula>"H"</formula>
    </cfRule>
    <cfRule type="cellIs" dxfId="16" priority="19" operator="equal">
      <formula>"P"</formula>
    </cfRule>
    <cfRule type="cellIs" dxfId="15" priority="20" operator="equal">
      <formula>"F"</formula>
    </cfRule>
  </conditionalFormatting>
  <conditionalFormatting sqref="G108:G120 G122:G123">
    <cfRule type="containsText" dxfId="14" priority="11" operator="containsText" text="P">
      <formula>NOT(ISERROR(SEARCH("P",G108)))</formula>
    </cfRule>
    <cfRule type="containsText" dxfId="13" priority="12" operator="containsText" text="U">
      <formula>NOT(ISERROR(SEARCH("U",G108)))</formula>
    </cfRule>
    <cfRule type="containsText" dxfId="12" priority="13" operator="containsText" text="P">
      <formula>NOT(ISERROR(SEARCH("P",G108)))</formula>
    </cfRule>
    <cfRule type="containsText" dxfId="11" priority="14" operator="containsText" text="Pass">
      <formula>NOT(ISERROR(SEARCH("Pass",G108)))</formula>
    </cfRule>
    <cfRule type="containsText" dxfId="10" priority="15" operator="containsText" text="Untested">
      <formula>NOT(ISERROR(SEARCH("Untested",G108)))</formula>
    </cfRule>
  </conditionalFormatting>
  <conditionalFormatting sqref="G125:G127 G129">
    <cfRule type="cellIs" dxfId="9" priority="6" operator="equal">
      <formula>"U"</formula>
    </cfRule>
    <cfRule type="cellIs" dxfId="8" priority="7" operator="equal">
      <formula>"C"</formula>
    </cfRule>
    <cfRule type="cellIs" dxfId="7" priority="8" operator="equal">
      <formula>"H"</formula>
    </cfRule>
    <cfRule type="cellIs" dxfId="6" priority="9" operator="equal">
      <formula>"P"</formula>
    </cfRule>
    <cfRule type="cellIs" dxfId="5" priority="10" operator="equal">
      <formula>"F"</formula>
    </cfRule>
  </conditionalFormatting>
  <conditionalFormatting sqref="G125:G127 G129">
    <cfRule type="containsText" dxfId="4" priority="1" operator="containsText" text="P">
      <formula>NOT(ISERROR(SEARCH("P",G125)))</formula>
    </cfRule>
    <cfRule type="containsText" dxfId="3" priority="2" operator="containsText" text="U">
      <formula>NOT(ISERROR(SEARCH("U",G125)))</formula>
    </cfRule>
    <cfRule type="containsText" dxfId="2" priority="3" operator="containsText" text="P">
      <formula>NOT(ISERROR(SEARCH("P",G125)))</formula>
    </cfRule>
    <cfRule type="containsText" dxfId="1" priority="4" operator="containsText" text="Pass">
      <formula>NOT(ISERROR(SEARCH("Pass",G125)))</formula>
    </cfRule>
    <cfRule type="containsText" dxfId="0" priority="5" operator="containsText" text="Untested">
      <formula>NOT(ISERROR(SEARCH("Untested",G125)))</formula>
    </cfRule>
  </conditionalFormatting>
  <dataValidations count="1">
    <dataValidation type="list" allowBlank="1" showInputMessage="1" showErrorMessage="1" promptTitle="Status" prompt="U - Untested_x000a_P - Passed_x000a_F - Failed_x000a_H - Hold_x000a_C - Cancel" sqref="G151:G175 G14:G18 G20:G50 G131:G149 G76:G106 G66:G68 G74 G52:G64 G108:G120 G122:G123 G125:G127 G129 G70:G72">
      <formula1>"U,P,F,H,C"</formula1>
    </dataValidation>
  </dataValidations>
  <pageMargins left="0.7" right="0.7" top="0.75" bottom="0.75" header="0.3" footer="0.3"/>
  <pageSetup scale="4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ROC</vt:lpstr>
      <vt:lpstr>F001_TiepNhanYeuCau</vt:lpstr>
      <vt:lpstr>F001_TiepNhanYeuCau!Print_Area</vt:lpstr>
      <vt:lpstr>ROC!Print_Area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Phuong Huynh</cp:lastModifiedBy>
  <dcterms:created xsi:type="dcterms:W3CDTF">2015-12-11T09:04:43Z</dcterms:created>
  <dcterms:modified xsi:type="dcterms:W3CDTF">2017-03-08T18:11:04Z</dcterms:modified>
</cp:coreProperties>
</file>