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Remove holidays, sick-leaves, etc.
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Take 6 hours a day as standard, later you can adapt the value as needed.
</t>
        </r>
      </text>
    </comment>
    <comment ref="B7" authorId="0">
      <text>
        <r>
          <rPr>
            <sz val="10"/>
            <rFont val="Arial"/>
            <family val="2"/>
            <charset val="1"/>
          </rPr>
          <t xml:space="preserve">Remove holidays, vacation, sick-leave, etc.
</t>
        </r>
      </text>
    </comment>
    <comment ref="B19" authorId="0">
      <text>
        <r>
          <rPr>
            <sz val="10"/>
            <rFont val="Arial"/>
            <family val="2"/>
            <charset val="1"/>
          </rPr>
          <t xml:space="preserve">Fixed value
</t>
        </r>
      </text>
    </comment>
    <comment ref="B23" authorId="0">
      <text>
        <r>
          <rPr>
            <sz val="10"/>
            <rFont val="Arial"/>
            <family val="2"/>
            <charset val="1"/>
          </rPr>
          <t xml:space="preserve">Not mandatory but no longer than this
</t>
        </r>
      </text>
    </comment>
    <comment ref="C24" authorId="0">
      <text>
        <r>
          <rPr>
            <sz val="10"/>
            <rFont val="Arial"/>
            <family val="2"/>
            <charset val="1"/>
          </rPr>
          <t xml:space="preserve">Percentage of productive hours (programming)
</t>
        </r>
      </text>
    </comment>
  </commentList>
</comments>
</file>

<file path=xl/sharedStrings.xml><?xml version="1.0" encoding="utf-8"?>
<sst xmlns="http://schemas.openxmlformats.org/spreadsheetml/2006/main" count="24" uniqueCount="21">
  <si>
    <t xml:space="preserve">Sprint Events Duration Calculator</t>
  </si>
  <si>
    <t xml:space="preserve">Sprint Duration (days)</t>
  </si>
  <si>
    <t xml:space="preserve">Hours / Day</t>
  </si>
  <si>
    <t xml:space="preserve">Developer 1 – available days</t>
  </si>
  <si>
    <t xml:space="preserve">Developer 2</t>
  </si>
  <si>
    <t xml:space="preserve">Developer 3</t>
  </si>
  <si>
    <t xml:space="preserve">Developer 4</t>
  </si>
  <si>
    <t xml:space="preserve">Developer 5</t>
  </si>
  <si>
    <t xml:space="preserve">Developer 6</t>
  </si>
  <si>
    <t xml:space="preserve">Developer 7</t>
  </si>
  <si>
    <t xml:space="preserve">Developer 8</t>
  </si>
  <si>
    <t xml:space="preserve">Developer 9</t>
  </si>
  <si>
    <t xml:space="preserve">Total</t>
  </si>
  <si>
    <t xml:space="preserve">Daily Scrum</t>
  </si>
  <si>
    <t xml:space="preserve">Minutes</t>
  </si>
  <si>
    <t xml:space="preserve">Sprint Planning</t>
  </si>
  <si>
    <t xml:space="preserve">Hours</t>
  </si>
  <si>
    <t xml:space="preserve">Sprint Retrospective</t>
  </si>
  <si>
    <t xml:space="preserve">Sprint Review</t>
  </si>
  <si>
    <t xml:space="preserve">Product Backlog Refinement</t>
  </si>
  <si>
    <t xml:space="preserve">Total available working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</si>
</sst>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8"/>
      <color rgb="FFFFF2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F58220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true" hidden="false" outlineLevel="0" max="1" min="1" style="0" width="28.38"/>
    <col collapsed="false" customWidth="false" hidden="false" outlineLevel="0" max="2" min="2" style="0" width="11.52"/>
    <col collapsed="false" customWidth="true" hidden="false" outlineLevel="0" max="3" min="3" style="0" width="16.2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/>
      <c r="C1" s="1"/>
    </row>
    <row r="3" customFormat="false" ht="12.8" hidden="false" customHeight="false" outlineLevel="0" collapsed="false">
      <c r="A3" s="2" t="s">
        <v>1</v>
      </c>
      <c r="B3" s="3" t="n">
        <v>20</v>
      </c>
    </row>
    <row r="4" customFormat="false" ht="12.8" hidden="false" customHeight="false" outlineLevel="0" collapsed="false">
      <c r="A4" s="2" t="s">
        <v>2</v>
      </c>
      <c r="B4" s="3" t="n">
        <v>6</v>
      </c>
    </row>
    <row r="7" customFormat="false" ht="12.8" hidden="false" customHeight="false" outlineLevel="0" collapsed="false">
      <c r="A7" s="2" t="s">
        <v>3</v>
      </c>
      <c r="B7" s="4" t="n">
        <f aca="false">$B$3</f>
        <v>20</v>
      </c>
      <c r="C7" s="4" t="n">
        <f aca="false">B7*$B$4</f>
        <v>120</v>
      </c>
    </row>
    <row r="8" customFormat="false" ht="12.8" hidden="false" customHeight="false" outlineLevel="0" collapsed="false">
      <c r="A8" s="5" t="s">
        <v>4</v>
      </c>
      <c r="B8" s="6" t="n">
        <f aca="false">$B$3</f>
        <v>20</v>
      </c>
      <c r="C8" s="6" t="n">
        <f aca="false">B8*$B$4</f>
        <v>120</v>
      </c>
    </row>
    <row r="9" customFormat="false" ht="12.8" hidden="false" customHeight="false" outlineLevel="0" collapsed="false">
      <c r="A9" s="2" t="s">
        <v>5</v>
      </c>
      <c r="B9" s="4" t="n">
        <f aca="false">$B$3</f>
        <v>20</v>
      </c>
      <c r="C9" s="4" t="n">
        <f aca="false">B9*$B$4</f>
        <v>120</v>
      </c>
    </row>
    <row r="10" customFormat="false" ht="12.8" hidden="false" customHeight="false" outlineLevel="0" collapsed="false">
      <c r="A10" s="5" t="s">
        <v>6</v>
      </c>
      <c r="B10" s="6" t="n">
        <f aca="false">$B$3</f>
        <v>20</v>
      </c>
      <c r="C10" s="6" t="n">
        <f aca="false">B10*$B$4</f>
        <v>120</v>
      </c>
    </row>
    <row r="11" customFormat="false" ht="12.8" hidden="false" customHeight="false" outlineLevel="0" collapsed="false">
      <c r="A11" s="2" t="s">
        <v>7</v>
      </c>
      <c r="B11" s="4" t="n">
        <f aca="false">$B$3</f>
        <v>20</v>
      </c>
      <c r="C11" s="4" t="n">
        <f aca="false">B11*$B$4</f>
        <v>120</v>
      </c>
    </row>
    <row r="12" customFormat="false" ht="12.8" hidden="false" customHeight="false" outlineLevel="0" collapsed="false">
      <c r="A12" s="5" t="s">
        <v>8</v>
      </c>
      <c r="B12" s="6" t="n">
        <f aca="false">$B$3</f>
        <v>20</v>
      </c>
      <c r="C12" s="6" t="n">
        <f aca="false">B12*$B$4</f>
        <v>120</v>
      </c>
    </row>
    <row r="13" customFormat="false" ht="12.8" hidden="false" customHeight="false" outlineLevel="0" collapsed="false">
      <c r="A13" s="2" t="s">
        <v>9</v>
      </c>
      <c r="B13" s="4" t="n">
        <f aca="false">$B$3</f>
        <v>20</v>
      </c>
      <c r="C13" s="4" t="n">
        <f aca="false">B13*$B$4</f>
        <v>120</v>
      </c>
    </row>
    <row r="14" customFormat="false" ht="12.8" hidden="false" customHeight="false" outlineLevel="0" collapsed="false">
      <c r="A14" s="5" t="s">
        <v>10</v>
      </c>
      <c r="B14" s="6" t="n">
        <f aca="false">$B$3</f>
        <v>20</v>
      </c>
      <c r="C14" s="6" t="n">
        <f aca="false">B14*$B$4</f>
        <v>120</v>
      </c>
    </row>
    <row r="15" customFormat="false" ht="12.8" hidden="false" customHeight="false" outlineLevel="0" collapsed="false">
      <c r="A15" s="2" t="s">
        <v>11</v>
      </c>
      <c r="B15" s="4" t="n">
        <v>20</v>
      </c>
      <c r="C15" s="4" t="n">
        <f aca="false">B15*$B$4</f>
        <v>120</v>
      </c>
    </row>
    <row r="16" customFormat="false" ht="12.8" hidden="false" customHeight="false" outlineLevel="0" collapsed="false">
      <c r="B16" s="3" t="s">
        <v>12</v>
      </c>
      <c r="C16" s="3" t="n">
        <f aca="false">SUM(C7:C15)</f>
        <v>1080</v>
      </c>
    </row>
    <row r="19" customFormat="false" ht="12.8" hidden="false" customHeight="false" outlineLevel="0" collapsed="false">
      <c r="A19" s="7" t="s">
        <v>13</v>
      </c>
      <c r="B19" s="8" t="n">
        <v>15</v>
      </c>
      <c r="C19" s="9" t="s">
        <v>14</v>
      </c>
    </row>
    <row r="20" customFormat="false" ht="12.8" hidden="false" customHeight="false" outlineLevel="0" collapsed="false">
      <c r="A20" s="10" t="s">
        <v>15</v>
      </c>
      <c r="B20" s="11" t="n">
        <f aca="false">(B3*8)/20</f>
        <v>8</v>
      </c>
      <c r="C20" s="12" t="s">
        <v>16</v>
      </c>
    </row>
    <row r="21" customFormat="false" ht="12.8" hidden="false" customHeight="false" outlineLevel="0" collapsed="false">
      <c r="A21" s="7" t="s">
        <v>17</v>
      </c>
      <c r="B21" s="8" t="n">
        <f aca="false">(B3*3)/20</f>
        <v>3</v>
      </c>
      <c r="C21" s="9" t="s">
        <v>16</v>
      </c>
    </row>
    <row r="22" customFormat="false" ht="12.8" hidden="false" customHeight="false" outlineLevel="0" collapsed="false">
      <c r="A22" s="10" t="s">
        <v>18</v>
      </c>
      <c r="B22" s="11" t="n">
        <f aca="false">(B3*4)/20</f>
        <v>4</v>
      </c>
      <c r="C22" s="12" t="s">
        <v>16</v>
      </c>
    </row>
    <row r="23" customFormat="false" ht="12.8" hidden="false" customHeight="false" outlineLevel="0" collapsed="false">
      <c r="A23" s="7" t="s">
        <v>19</v>
      </c>
      <c r="B23" s="8" t="n">
        <f aca="false">C16*0.1</f>
        <v>108</v>
      </c>
      <c r="C23" s="9" t="s">
        <v>16</v>
      </c>
    </row>
    <row r="24" customFormat="false" ht="12.8" hidden="false" customHeight="false" outlineLevel="0" collapsed="false">
      <c r="A24" s="13" t="s">
        <v>20</v>
      </c>
      <c r="B24" s="14" t="n">
        <f aca="false">C16-(SUM(B19:B23))</f>
        <v>942</v>
      </c>
      <c r="C24" s="15" t="n">
        <f aca="false">B24*100/C16</f>
        <v>87.2222222222222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2020-07-03T15:22:33Z</dcterms:created>
  <dc:creator/>
  <dc:description/>
  <dc:language>de-DE</dc:language>
  <cp:lastModifiedBy/>
  <dcterms:modified xsi:type="dcterms:W3CDTF">2020-07-04T09:27:32Z</dcterms:modified>
  <cp:revision>2</cp:revision>
  <dc:subject/>
  <dc:title/>
</cp:coreProperties>
</file>