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600" activeTab="7"/>
  </bookViews>
  <sheets>
    <sheet name="Сокращения" sheetId="3" r:id="rId1"/>
    <sheet name="Занятость-как есть" sheetId="1" state="hidden" r:id="rId2"/>
    <sheet name="Функции-как есть" sheetId="2" state="hidden" r:id="rId3"/>
    <sheet name="Документы проекта_1" sheetId="9" state="hidden" r:id="rId4"/>
    <sheet name="Вариант 1" sheetId="4" state="hidden" r:id="rId5"/>
    <sheet name="Вариант 2" sheetId="5" state="hidden" r:id="rId6"/>
    <sheet name="Вариант 3" sheetId="6" state="hidden" r:id="rId7"/>
    <sheet name="!МО-функции-как д.б." sheetId="10" r:id="rId8"/>
  </sheets>
  <definedNames>
    <definedName name="_xlnm.Print_Titles" localSheetId="7">'!МО-функции-как д.б.'!$4:$5</definedName>
    <definedName name="Примечание111">'!МО-функции-как д.б.'!$A$4:$P$5</definedName>
  </definedNames>
  <calcPr calcId="145621"/>
</workbook>
</file>

<file path=xl/calcChain.xml><?xml version="1.0" encoding="utf-8"?>
<calcChain xmlns="http://schemas.openxmlformats.org/spreadsheetml/2006/main"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E5" i="10"/>
  <c r="F5" i="10"/>
  <c r="G5" i="10"/>
  <c r="H5" i="10"/>
  <c r="I5" i="10" s="1"/>
  <c r="J5" i="10" s="1"/>
  <c r="K5" i="10" s="1"/>
  <c r="L5" i="10" s="1"/>
  <c r="M5" i="10" s="1"/>
  <c r="N5" i="10" s="1"/>
  <c r="O5" i="10" s="1"/>
  <c r="P5" i="10" s="1"/>
  <c r="A7" i="10" l="1"/>
  <c r="D5" i="10" l="1"/>
  <c r="B20" i="1" l="1"/>
  <c r="E16" i="1"/>
  <c r="N5" i="2"/>
  <c r="O5" i="2" s="1"/>
  <c r="K5" i="2"/>
  <c r="I5" i="2"/>
  <c r="G5" i="2"/>
  <c r="E5" i="2"/>
  <c r="C5" i="2"/>
  <c r="E7" i="1"/>
  <c r="G7" i="1"/>
  <c r="I7" i="1"/>
  <c r="K7" i="1"/>
  <c r="L7" i="1" s="1"/>
  <c r="M7" i="1" s="1"/>
  <c r="N7" i="1" s="1"/>
  <c r="O7" i="1" s="1"/>
  <c r="C7" i="1"/>
</calcChain>
</file>

<file path=xl/sharedStrings.xml><?xml version="1.0" encoding="utf-8"?>
<sst xmlns="http://schemas.openxmlformats.org/spreadsheetml/2006/main" count="1644" uniqueCount="474">
  <si>
    <t>ДЗП ПВН</t>
  </si>
  <si>
    <t>ДЦ</t>
  </si>
  <si>
    <t>ДЭ</t>
  </si>
  <si>
    <t xml:space="preserve">ДПОД </t>
  </si>
  <si>
    <t>ЦБ</t>
  </si>
  <si>
    <t>Казначейство</t>
  </si>
  <si>
    <t>ДЗИП</t>
  </si>
  <si>
    <t>ДРБ</t>
  </si>
  <si>
    <t>ДКаП</t>
  </si>
  <si>
    <t>534 ВП МО</t>
  </si>
  <si>
    <t>ОТК</t>
  </si>
  <si>
    <t>А4. Поставка изготовленного в рамках ГК ВВТ</t>
  </si>
  <si>
    <t>А2. Контрактная работа</t>
  </si>
  <si>
    <t>А.1.1  Переговоры</t>
  </si>
  <si>
    <t>А1.4  Формирование цены планируемого государственного контракта</t>
  </si>
  <si>
    <t>А1.5  Подготовка проекта ГК</t>
  </si>
  <si>
    <t>А1.6 Планирование работ</t>
  </si>
  <si>
    <t>Процессы</t>
  </si>
  <si>
    <t>А2.1 Подписание проекта ГК со стороны Концерна</t>
  </si>
  <si>
    <t xml:space="preserve">А1.2 Подготовка документов для определения Концерна в качестве единственного исполнителя ГК </t>
  </si>
  <si>
    <t>А2.2 Открытие заказа по ГК</t>
  </si>
  <si>
    <t>А2.3 Оформление договоров с соисполнителями работ по ГК</t>
  </si>
  <si>
    <t>А4.1 Входной контроль ВВТ изготовленного соисполнителями работ по ГК</t>
  </si>
  <si>
    <t>А4.2 Организовать предъявление ВВТ 534 ВП МО РФ</t>
  </si>
  <si>
    <t>А4.3 Подготовка отчетных документов в соответствии с требованиями ГК</t>
  </si>
  <si>
    <t xml:space="preserve">А3.1 Контроль авансирования работ </t>
  </si>
  <si>
    <t xml:space="preserve">А3.2 Контроль изготовления соисполнителями ВВТ в рамках ГК </t>
  </si>
  <si>
    <t>Ответственные</t>
  </si>
  <si>
    <t>А0 Выполнение контрактов и договоров по ГОЗ</t>
  </si>
  <si>
    <t>МО РФ</t>
  </si>
  <si>
    <t>Предприятия соисполнители</t>
  </si>
  <si>
    <t>А1 Предконтрактная работа</t>
  </si>
  <si>
    <t>Подготовка цен</t>
  </si>
  <si>
    <t>Предварительный запрос
Согласование предварительного перечня</t>
  </si>
  <si>
    <t>Запрос документов у СП
Подготовка и направление пакета документов</t>
  </si>
  <si>
    <t xml:space="preserve">Запрос документов для подготовки пакета документов для определения Концерна в качестве ед. исполнителя ГК </t>
  </si>
  <si>
    <t xml:space="preserve">Направление устава, копий лицензий </t>
  </si>
  <si>
    <t>Направление выписки ЕГРЮЛ
уведомления</t>
  </si>
  <si>
    <t>Направление копии лицензии</t>
  </si>
  <si>
    <t>Направление копии приказа ГД</t>
  </si>
  <si>
    <t>У</t>
  </si>
  <si>
    <t>*% участия в выполнении процесса (экспертная оценка в соответствии с расширенной блок схемой, исходя из количества выполняемых подпроцессов и сложности их выполнения, рассчитывается только для СП Концерна)</t>
  </si>
  <si>
    <t>Сокращения</t>
  </si>
  <si>
    <t>СП</t>
  </si>
  <si>
    <t>Структурное подразделение Концерна</t>
  </si>
  <si>
    <t>Министерство обороны Российской Федерации</t>
  </si>
  <si>
    <t xml:space="preserve">Формирование предварительного перечня поставки ВВТ
Подготовка ответа МО РФ по предварительному запросу </t>
  </si>
  <si>
    <t>ГИ</t>
  </si>
  <si>
    <t>Государственный исполнитель</t>
  </si>
  <si>
    <t>ГД</t>
  </si>
  <si>
    <t>Генеральный директор</t>
  </si>
  <si>
    <t>ГК</t>
  </si>
  <si>
    <t>Государственный контракт</t>
  </si>
  <si>
    <t>ПК</t>
  </si>
  <si>
    <t>Предполагаемая кооперация</t>
  </si>
  <si>
    <t>Разработка ПК предполагаемого ГИ, Подготовка запросов, Анализ ответов на запросы, оформление ПК предполагаемого ГИ</t>
  </si>
  <si>
    <t>Ответы на запросы</t>
  </si>
  <si>
    <t xml:space="preserve">Письмо о намерении заключить ГК </t>
  </si>
  <si>
    <t>Визирование ПК предполагаемого ГИ</t>
  </si>
  <si>
    <t xml:space="preserve">Согласование ПК предполагаемого ГИ </t>
  </si>
  <si>
    <t>Направление ПК предполагаемого ГИ</t>
  </si>
  <si>
    <t>Подготовка запросов, Анализ РКМ, Формирование РКМ Концерна, Проведение совещаний и достижение договорённостей</t>
  </si>
  <si>
    <t>Формирование РКМ</t>
  </si>
  <si>
    <t>Согласование РКМ Концерна</t>
  </si>
  <si>
    <t xml:space="preserve">Уведомление о намерении заключить ГК </t>
  </si>
  <si>
    <t xml:space="preserve">Ответ о возможности заключения ГК , уточнение условий ГК (в раб порядке) </t>
  </si>
  <si>
    <t>КГИ</t>
  </si>
  <si>
    <t>кооперация головного исполнителя государственного контракта</t>
  </si>
  <si>
    <t>бн</t>
  </si>
  <si>
    <t>Согласование ГК</t>
  </si>
  <si>
    <t>Подписание ГК</t>
  </si>
  <si>
    <t>Резервирование счета, согласование ГК, Открытие счета</t>
  </si>
  <si>
    <t>Визирование КГИ, согласование ГК</t>
  </si>
  <si>
    <t>Согласование, регистрация ГК</t>
  </si>
  <si>
    <t>Согласование, хранение ГК</t>
  </si>
  <si>
    <t>Оформление и согласование КГИ, оформление СЗ на резервирование счета, анализ проекта ГК, согласование в СЭД и на бн, информирование об открытии счета, запрос на копирование и передача в 534 ВП МО</t>
  </si>
  <si>
    <t>Оформление СЗ на открытие заказа</t>
  </si>
  <si>
    <t>Согласование  СЗ на открытие заказа</t>
  </si>
  <si>
    <t>ФД</t>
  </si>
  <si>
    <t>Разрешение на копирование</t>
  </si>
  <si>
    <t>Подготовка исходных данных, согласование  СЗ на открытие заказа, открытие заказа</t>
  </si>
  <si>
    <t>Матрица полномочий и ответственности (функции)</t>
  </si>
  <si>
    <t>Согласование, регистрация договора</t>
  </si>
  <si>
    <t>Согласование договора</t>
  </si>
  <si>
    <t>Согласование</t>
  </si>
  <si>
    <t>Резервирование счетов, согласование и подписание договора</t>
  </si>
  <si>
    <t xml:space="preserve">Указание о резервировании счетов, запрос цен, оформление проекта договора, согласование в СЭД и на бн договора, указание об открытии счета, запрос на копирование и передача договора в казначейство и в 534 ВП МО </t>
  </si>
  <si>
    <t>Передача цен для подготовки проекта договора, согласование, хранение договора</t>
  </si>
  <si>
    <t>Согласование договора, отправка копии договора в банк</t>
  </si>
  <si>
    <t xml:space="preserve">А3.3 Согласование цен по выполненным работам по ГК </t>
  </si>
  <si>
    <t>ДДС</t>
  </si>
  <si>
    <t>Контроль перечисления ДС, контроль открытия счетов, подготовка СЗ на оплату</t>
  </si>
  <si>
    <t>Согласование  СЗ на оплату</t>
  </si>
  <si>
    <t>Учет и анализ ДДС, согласование  СЗ на оплату, перечисление ДС</t>
  </si>
  <si>
    <t xml:space="preserve">Изготовление </t>
  </si>
  <si>
    <t>Контроль выполнения работ, анализ информации о ходе исполнения ГК, анализ рисков, выработка решений по корректирующим и предупреждающим действиям, организация работ по корректирующим предупреждающим действиям, подготовка отчетов и докладов</t>
  </si>
  <si>
    <t>А4.4 Окончательные расчеты с Концерном и соисполнителями</t>
  </si>
  <si>
    <t>ВК</t>
  </si>
  <si>
    <t>движения денежных средств</t>
  </si>
  <si>
    <t>Входной контроль</t>
  </si>
  <si>
    <t>Департамент заказов и поставок продукции военного назначения</t>
  </si>
  <si>
    <t>Департамент ценообразования</t>
  </si>
  <si>
    <t>Департамент экономики</t>
  </si>
  <si>
    <t>Департамент правового обеспечения деятельности</t>
  </si>
  <si>
    <t>Центральная бухгалтерия</t>
  </si>
  <si>
    <t>Департамент закупочной и имущественной политики</t>
  </si>
  <si>
    <t>Департамент режима и безопасности</t>
  </si>
  <si>
    <t>Департамент кадровой политики</t>
  </si>
  <si>
    <t>Отдел технического контроля</t>
  </si>
  <si>
    <t>Финансовый департамент</t>
  </si>
  <si>
    <t>Военное представительство Министерства обороны Российской Федерации</t>
  </si>
  <si>
    <t>ВП МО</t>
  </si>
  <si>
    <t>Бумажный носитель</t>
  </si>
  <si>
    <t>ГПВ</t>
  </si>
  <si>
    <t>ГОЗ</t>
  </si>
  <si>
    <t xml:space="preserve">Государственная программа вооружения </t>
  </si>
  <si>
    <t>Государственный оборонный заказ</t>
  </si>
  <si>
    <t>ВВТ</t>
  </si>
  <si>
    <t>Вооружение и военная техника</t>
  </si>
  <si>
    <t>Подготовка отчетных документов, устранение замечаний, подписание приемного акта</t>
  </si>
  <si>
    <t>А3 Управление исполнением ГК и договорами с соисполнителями</t>
  </si>
  <si>
    <t xml:space="preserve">Организация ВК, ВК, подписание приемного акта </t>
  </si>
  <si>
    <t xml:space="preserve">ВК </t>
  </si>
  <si>
    <t>Подготовка извещения в ОТК,  ПСИ, устранение замечаний</t>
  </si>
  <si>
    <t>ПСИ, выдача удостоверения</t>
  </si>
  <si>
    <t>Проверка ВВТ, подготовка извещения в 534 ВП МО РФ, предъявление ВВТ, ПСИ, передача удостоверения</t>
  </si>
  <si>
    <t>Передача ВВТ грузополучателю, подписание акта с приложениями у грузополучателя</t>
  </si>
  <si>
    <t>Передача информации в ДЦ, подготовка и подписание, направление грузополучателю  документов приема-передачи ВВТ с приложениями, организация доставки , передача акта с приложениями в ДЦ</t>
  </si>
  <si>
    <t>Предоставление информации о счетах</t>
  </si>
  <si>
    <t xml:space="preserve">Подготовка и подписание документов приема-передачи ВВТ с приложениями </t>
  </si>
  <si>
    <t>Контроль получения ДС, подготовка и согласование СЗ на оплату, передача электронных  копии актов приема, счетов в Казначейство</t>
  </si>
  <si>
    <t>Подготовка и направление, согласование а сводного акта приема-передачи ВВТ с приложением актов приема-передачи соисполнителей , выставление счета, Согласование  СЗ на оплату, проведение сверки счетов</t>
  </si>
  <si>
    <t>Согласование сводного акта приема-передачи ВВТ с приложением актов приема-передачи соисполнителей , проведение сверки счетов, письмо в банк об исполнении ГК</t>
  </si>
  <si>
    <t xml:space="preserve">А0 Выполнение контрактов и договоров по ГОЗ </t>
  </si>
  <si>
    <t>Матрица полномочий и ответственности (коэффициент участия в выполнении процесса)</t>
  </si>
  <si>
    <t>А1.3 Формирование предполагаемой кооперации предполагаемого ГИ</t>
  </si>
  <si>
    <t>СЗ</t>
  </si>
  <si>
    <t>Служебная записка</t>
  </si>
  <si>
    <t>ДС</t>
  </si>
  <si>
    <t>Денежные средства</t>
  </si>
  <si>
    <t>ПСИ</t>
  </si>
  <si>
    <t>Приемо-сдаточные испытания</t>
  </si>
  <si>
    <t>РКМ</t>
  </si>
  <si>
    <t>Расчетно-калькуляционные материалы</t>
  </si>
  <si>
    <t>Планирование проекта</t>
  </si>
  <si>
    <t>Контроль</t>
  </si>
  <si>
    <t>Разработка сетевого графика (календарный график, график выполнения работ и трудозатрат и пр.)</t>
  </si>
  <si>
    <t>Управление проектом</t>
  </si>
  <si>
    <t>управление  ресурсами</t>
  </si>
  <si>
    <t xml:space="preserve">управление качеством </t>
  </si>
  <si>
    <t xml:space="preserve">управление рисками </t>
  </si>
  <si>
    <t>мониторинг</t>
  </si>
  <si>
    <t>выработка сценариев (альтернатив)</t>
  </si>
  <si>
    <t>выработка корректирующих воздействий</t>
  </si>
  <si>
    <t>принятие решений</t>
  </si>
  <si>
    <t>Управление исполнением</t>
  </si>
  <si>
    <t>Управление  ресурсами</t>
  </si>
  <si>
    <t>Управление финансами</t>
  </si>
  <si>
    <t>Управление человеческими ресурсами</t>
  </si>
  <si>
    <t>Управление производственными мощностями</t>
  </si>
  <si>
    <t>Управление сроками (Время )</t>
  </si>
  <si>
    <t>Формирование бюджета проекта</t>
  </si>
  <si>
    <t>нет</t>
  </si>
  <si>
    <t>да</t>
  </si>
  <si>
    <t>Формирование проектной группы</t>
  </si>
  <si>
    <t xml:space="preserve">Производственные мощности ДО </t>
  </si>
  <si>
    <t xml:space="preserve">Производственные мощности внешних КА </t>
  </si>
  <si>
    <t>Планирование производственных мощностей (формирование кооперации)</t>
  </si>
  <si>
    <t>управление сроками согласования контрактов / договоров</t>
  </si>
  <si>
    <t>управления сроками исполнения КА</t>
  </si>
  <si>
    <t>Примечание (проблематика)</t>
  </si>
  <si>
    <t xml:space="preserve">Избыточность визирования документов, избыточность процедур </t>
  </si>
  <si>
    <t>реализация  корректирующих воздействий</t>
  </si>
  <si>
    <t>да / нет</t>
  </si>
  <si>
    <t>Отсутствие инструментов оперативного управления ДО</t>
  </si>
  <si>
    <t>да/ нет</t>
  </si>
  <si>
    <t>управление взаимоотношениями с КА (РКМ)</t>
  </si>
  <si>
    <t>управление ценообразованием (РКМ)</t>
  </si>
  <si>
    <t>Управление только подчиненным отделом (департаментом) - ДЗП ПВН. Проектная группа из состава смежных СП не формируется</t>
  </si>
  <si>
    <t>Ответственные по направлению деятельности (например, юрист Концерна с юристом соисполнителя)</t>
  </si>
  <si>
    <t>управление сроками согласования служебные записки на оплату</t>
  </si>
  <si>
    <t>управление сроками согласования служебные записки на открытие заказа</t>
  </si>
  <si>
    <t xml:space="preserve">анализ </t>
  </si>
  <si>
    <t>Проектная группа из состава смежных СП не формируется</t>
  </si>
  <si>
    <t>А1.3</t>
  </si>
  <si>
    <t>А1.4</t>
  </si>
  <si>
    <t>А1.3 / А2.3</t>
  </si>
  <si>
    <t>А2.1 / А2.3</t>
  </si>
  <si>
    <t>А3</t>
  </si>
  <si>
    <t>А3.2</t>
  </si>
  <si>
    <t>да / нет (А3.2)</t>
  </si>
  <si>
    <t xml:space="preserve"> -</t>
  </si>
  <si>
    <t>Управление исполнением проекта</t>
  </si>
  <si>
    <t>Только в части изготовления, в части финансового обеспечения нет</t>
  </si>
  <si>
    <t>Только "посмертный учет"</t>
  </si>
  <si>
    <t>Только в части изготовления</t>
  </si>
  <si>
    <t>Управление материальным стимулированием (премирование/депремирование)</t>
  </si>
  <si>
    <t>Управление ценообразованием (РКМ)</t>
  </si>
  <si>
    <t>Управление стимулированием в соответствии с ПО ИПВР 6.2–06–2016, не учитывает проектное управление</t>
  </si>
  <si>
    <t>Через формирование кооперации</t>
  </si>
  <si>
    <t xml:space="preserve">Планирование производственных мощностей </t>
  </si>
  <si>
    <t xml:space="preserve">Оперативное управление производственными мощностями ДО </t>
  </si>
  <si>
    <t xml:space="preserve">Оперативное управление производственными мощностями внешних КА </t>
  </si>
  <si>
    <t>Управление сроками согласования контрактов / договоров</t>
  </si>
  <si>
    <t xml:space="preserve">Управление качеством </t>
  </si>
  <si>
    <t>Управление сроками</t>
  </si>
  <si>
    <t>Управление рисками исполнения проекта</t>
  </si>
  <si>
    <t>Формирование цены контракта осуществляет ДЦ, взаимоотношения с КА по ценообразованию осуществляет ДЦ</t>
  </si>
  <si>
    <t>Реализация  корректирующих воздействий</t>
  </si>
  <si>
    <t>?</t>
  </si>
  <si>
    <t>Управление проектом (Выполнение контрактов и договоров по ГОЗ )</t>
  </si>
  <si>
    <t>Управление взаимодействием специалистов Концерна и соисполнителей по направлению деятельности (например, юрист Концерна с юристом соисполнителя)</t>
  </si>
  <si>
    <t>Выработка сценариев (формирование альтернатив)</t>
  </si>
  <si>
    <t xml:space="preserve">Выработка сценариев (формирование альтернатив) </t>
  </si>
  <si>
    <t xml:space="preserve">Принятие решений </t>
  </si>
  <si>
    <t>Учёт и контроль затрат</t>
  </si>
  <si>
    <t>Анализ отклонений от бюджета проекта</t>
  </si>
  <si>
    <t>Анализ эффективности использования финансовых ресурсов</t>
  </si>
  <si>
    <t>Управления сроками исполнения договоров соисполнителями</t>
  </si>
  <si>
    <t xml:space="preserve">Только в части изготовления </t>
  </si>
  <si>
    <t>Контроль исполнения проекта</t>
  </si>
  <si>
    <t>Мониторинг исполнения проекта</t>
  </si>
  <si>
    <t>Анализ исполнения проекта</t>
  </si>
  <si>
    <t>Выработка корректирующих воздействий</t>
  </si>
  <si>
    <t>Отсутствие инструментов оперативного управления КА</t>
  </si>
  <si>
    <t>Управление сроками согласования служебных записок (на оплату, на открытие заказа, копирование, запрос документов)</t>
  </si>
  <si>
    <t>Управление сроками запроса документов</t>
  </si>
  <si>
    <t>Управление материальным стимулированием (премирование  / депремирования)</t>
  </si>
  <si>
    <t>Принятие решений по исполнению проекта</t>
  </si>
  <si>
    <t>Структурное подразделение</t>
  </si>
  <si>
    <t>В соответствии с ИН ИПВР 6.1–05–2018 формируется план работы Концерна на планируемый год, в части БДР и БДДС  на пятилетний период</t>
  </si>
  <si>
    <t xml:space="preserve">Только в целом по Концерну (в соответствии с ИН ИПВР 6.1–05–2018 ежеквартально формируются отчеты исполнения плана работ Концерна, БДР и БДДС)  </t>
  </si>
  <si>
    <t>ДЗП ПВН осуществляет мониторинг и контроль сроков, качества изготовления и соответствия выполнения условий ГК.</t>
  </si>
  <si>
    <t>ДЗП ПВН осуществляет мониторинг и контроль сроков, качества изготовления и соответствия выполнения условий ГК, по результатам мониторинга подготовка отчетов для ЗГД ЗП.</t>
  </si>
  <si>
    <t>В части сроков, качества изготовления и соответствия выполнения условий ГК - ДЗП ПВН</t>
  </si>
  <si>
    <t>Принятие решений ЗГД ЗП в части сроков, качества изготовления и соответствия выполнения условий ГК</t>
  </si>
  <si>
    <t>Только в части выполнения условий ГК (в части изготовления изделий).</t>
  </si>
  <si>
    <t>Функции проектного управления</t>
  </si>
  <si>
    <t>ЭТАП Планирование</t>
  </si>
  <si>
    <t>ЭТАП Контроль</t>
  </si>
  <si>
    <t>ЭТАП Реализация проекта</t>
  </si>
  <si>
    <t>Управление Финансовым ресурсом</t>
  </si>
  <si>
    <t>Управление Человеческим ресурсом</t>
  </si>
  <si>
    <t>Должны быть спрогнозированы на этапе планирования</t>
  </si>
  <si>
    <t>Предварительный перечень поставки ВВТ</t>
  </si>
  <si>
    <t>Бюджет проекта (БДР, БДДС)</t>
  </si>
  <si>
    <t>Предполагаемая кооперация предполагаемого ГИ</t>
  </si>
  <si>
    <t>Сетевой график (календарный график, график выполнения работ и трудозатрат и пр.)</t>
  </si>
  <si>
    <t>С</t>
  </si>
  <si>
    <t>Состав проектной группы</t>
  </si>
  <si>
    <t>Документы управления проектом</t>
  </si>
  <si>
    <t>РКМ Концерна</t>
  </si>
  <si>
    <t>Проект ГК</t>
  </si>
  <si>
    <t>Комплект документов для определения Концерна в качестве единственного исполнителя ГК</t>
  </si>
  <si>
    <t>РКМ соисполнителей</t>
  </si>
  <si>
    <t xml:space="preserve">Утвержденные цены по ГК </t>
  </si>
  <si>
    <t>Кооперация ГИ</t>
  </si>
  <si>
    <t>О</t>
  </si>
  <si>
    <t>Роли участников:</t>
  </si>
  <si>
    <t>Служебная записка на открытие заказа</t>
  </si>
  <si>
    <t>Служебная записка на оплату (аванс) соисполнителям</t>
  </si>
  <si>
    <t xml:space="preserve">Письмо о резервировании счета </t>
  </si>
  <si>
    <t>Письмо об открытие счета</t>
  </si>
  <si>
    <t>Счет на аванс заказчику или график платежей в соответствии с ГК</t>
  </si>
  <si>
    <t>Платежное поручение (аванс соисполнителю)</t>
  </si>
  <si>
    <t>РКМ соисполнителей (выполненные этапы)</t>
  </si>
  <si>
    <t>РКМ Концерна  (выполненные этапы)</t>
  </si>
  <si>
    <t>Акт сверки взаимных расчетов (Концерн Заказчик)</t>
  </si>
  <si>
    <t>Акт приема-передачи (акт сдачи-приемки) / ТОРГ-12 (соисполнитель Концерн)</t>
  </si>
  <si>
    <t>Акт сверки взаимных расчетов (соисполнитель Концерн)</t>
  </si>
  <si>
    <t>Счет заказчику или график платежей в соответствии с ГК  (выполненные этапы)</t>
  </si>
  <si>
    <t>Служебная записка на оплату (выполненные этапы)) соисполнителям</t>
  </si>
  <si>
    <t>Платежное поручение (соисполнителю/выполненные этапы)</t>
  </si>
  <si>
    <t>Сводный акт приема-передачи (акт сдачи-приемки) / ТОРГ-12 (Концерна Заказчик)</t>
  </si>
  <si>
    <t>Письмо в банк об исполнении ГК</t>
  </si>
  <si>
    <t>График платежей (приложение к ГК, договорам)</t>
  </si>
  <si>
    <t>Счет на оплату (аванс) соисполнителя или график платежей в соответствии с договоров</t>
  </si>
  <si>
    <t>Счет на оплату (выполненные этапы) с соисполнителя или график платежей в соответствии с договоров</t>
  </si>
  <si>
    <t>Служебная записка о премировании / депремирования членов проектной группы</t>
  </si>
  <si>
    <t>Решение о распределении номенклатуры между ДО (на поставку (выполнение работ, оказание услуг) ВВСТ в рамках ГОЗ)</t>
  </si>
  <si>
    <t>Матрица ответственности (приказ 155 от 13.06.2018)</t>
  </si>
  <si>
    <t>Предложения по корректировке решения о распределении номенклатуры между ДО (на поставку (выполнение работ, оказание услуг) ВВСТ в рамках ГОЗ)</t>
  </si>
  <si>
    <t>Ведомость исполнения / поставки (приложение к договору с соисполнителем)</t>
  </si>
  <si>
    <t>Ведомость исполнения / поставки (приложение к ГК)</t>
  </si>
  <si>
    <t>Приемный акт</t>
  </si>
  <si>
    <t>Извещение в ОТК</t>
  </si>
  <si>
    <t>Реестр рисков</t>
  </si>
  <si>
    <t>Удостоверение ОТК</t>
  </si>
  <si>
    <t>Извещение в 534 ВП МО РФ</t>
  </si>
  <si>
    <t>Ежеквартальные отчеты о ходе организации работ по поставке ВВТ в рамках ГК и о ходе его изготовления и готовности к поставке</t>
  </si>
  <si>
    <t xml:space="preserve">Решения по компенсации отклонений при реализации проекта (формирование альтернатив: сроки, качество,  кооперация) </t>
  </si>
  <si>
    <t>Решения по компенсации отклонений по бюджету проекта (БДР, БДДС)</t>
  </si>
  <si>
    <t>ГК (дополнительное соглашение)</t>
  </si>
  <si>
    <t>Договор с соисполнителем (дополнительные соглашения, протокол разногласий, протокол урегулирования разногласий)</t>
  </si>
  <si>
    <t xml:space="preserve">Реестр рисков (сценарии реализации проекта: сроки, качество, стоимость, кооперация) </t>
  </si>
  <si>
    <t>Управление кооперацией</t>
  </si>
  <si>
    <t xml:space="preserve">Регламенты </t>
  </si>
  <si>
    <t xml:space="preserve">Оптимизировать процессы взаимодействия СП </t>
  </si>
  <si>
    <t>Актуальная КД, ТД</t>
  </si>
  <si>
    <t>Акты о проведение необходимых испытаний в соответствии с ГОСТ</t>
  </si>
  <si>
    <t>ответственный</t>
  </si>
  <si>
    <t>Формирование предварительного перечня поставки ВВТ</t>
  </si>
  <si>
    <t xml:space="preserve">Запрос документов у структурных подразделений
</t>
  </si>
  <si>
    <t>Подготовка ответа МО РФ по обращению ДОГОЗ МО РФ (с предварительным перечнем)</t>
  </si>
  <si>
    <t>Разработка ПК предполагаемого ГИ</t>
  </si>
  <si>
    <t>Оформление ПК предполагаемого ГИ</t>
  </si>
  <si>
    <t>Формирование РКМ Концерна</t>
  </si>
  <si>
    <t>Согласование ПК предполагаемого ГИ с 534 ВП МО РФ</t>
  </si>
  <si>
    <t xml:space="preserve">Направление МО РФ ПК предполагаемого ГИ </t>
  </si>
  <si>
    <t>Согласование РКМ Концерна с  534 ВП МО</t>
  </si>
  <si>
    <t>Согласование РКМ Концерна с  МО РФ, ФАС</t>
  </si>
  <si>
    <t>Проработка проекта ГК</t>
  </si>
  <si>
    <t>Оформление и согласование КГИ</t>
  </si>
  <si>
    <t>Оформление СЗ на резервирование счета</t>
  </si>
  <si>
    <t xml:space="preserve">Резервирование счета </t>
  </si>
  <si>
    <t>Анализ проекта ГК</t>
  </si>
  <si>
    <t>Визирование КГИ</t>
  </si>
  <si>
    <t>Согласование КГИ с 534 ВП МО РФ</t>
  </si>
  <si>
    <t xml:space="preserve">Направление КГИ </t>
  </si>
  <si>
    <t>Направление в МО РФ проект подписанного ГК</t>
  </si>
  <si>
    <t>Открытие счета</t>
  </si>
  <si>
    <t>Регистрация ГК</t>
  </si>
  <si>
    <t>Учет и хранение ГК</t>
  </si>
  <si>
    <t>Запрос разрешения на копирование ГК</t>
  </si>
  <si>
    <t>Подготовка исходных данных для открытия заказа</t>
  </si>
  <si>
    <t>Согласование СЗ на открытие заказа</t>
  </si>
  <si>
    <t>Открытие заказа</t>
  </si>
  <si>
    <t>А2.3 Оформление договоров с предприятиями соисполнителями работ по ГК</t>
  </si>
  <si>
    <t>Запрос утвержденных цен</t>
  </si>
  <si>
    <t xml:space="preserve">Передача утвержденных цен </t>
  </si>
  <si>
    <t>Информирование о резервировании счетов</t>
  </si>
  <si>
    <t>Подготовка проектов договоров с предприятиями соисполнителями работ по ГК</t>
  </si>
  <si>
    <t>Согласование проектов договоров с предприятиями соисполнителями работ по ГК</t>
  </si>
  <si>
    <t>Согласование с 534 ВП МО проектов договоров с предприятиями соисполнителями работ по ГК</t>
  </si>
  <si>
    <t xml:space="preserve">Направление предприятиям соисполнителям подписанных проектов договоров с предприятиями соисполнителями работ по ГК </t>
  </si>
  <si>
    <t>Направление обращения об открытии счетов</t>
  </si>
  <si>
    <t>Информирование об открытии счетов</t>
  </si>
  <si>
    <t xml:space="preserve">Регистрация  договоров с предприятиями соисполнителями работ по ГК </t>
  </si>
  <si>
    <t xml:space="preserve">Учет и хранение  договоров с предприятиями соисполнителями работ по ГК </t>
  </si>
  <si>
    <t xml:space="preserve">Запрос разрешения на копирование договоров с предприятиями соисполнителями работ по ГК </t>
  </si>
  <si>
    <t>Направление копий договоров с предприятиями соисполнителями работ по ГК в банк</t>
  </si>
  <si>
    <t>Учет и анализ ДДС</t>
  </si>
  <si>
    <t>Контроль перечисления ДС</t>
  </si>
  <si>
    <t xml:space="preserve">Контроль открытия счетов предприятиями соисполнителями работ по ГК </t>
  </si>
  <si>
    <t>Подготовка СЗ на оплату</t>
  </si>
  <si>
    <t xml:space="preserve">Перечисление ДС предприятиям соисполнителям работ по ГК </t>
  </si>
  <si>
    <t>Выработка решений по корректирующим и предупреждающим действиям</t>
  </si>
  <si>
    <t>Подготовка доклада ЗГД ЗП</t>
  </si>
  <si>
    <t>Организация работ по корректирующим предупреждающим действиям</t>
  </si>
  <si>
    <t>Подготовка ежеквартальных отчетов о ходе организации работ по поставке ВВТ в рамках ГК и о ходе его изготовления и готовности к поставке</t>
  </si>
  <si>
    <t>Организация ВК</t>
  </si>
  <si>
    <t>Проведение ВК</t>
  </si>
  <si>
    <t>Подготовка рекламационного акта</t>
  </si>
  <si>
    <t>ПС</t>
  </si>
  <si>
    <t>А4.2 Организация предъявления ВВТ 534 ВП МО РФ</t>
  </si>
  <si>
    <t>Подготовка извещения в ОТК</t>
  </si>
  <si>
    <t>Проверка ВВТ</t>
  </si>
  <si>
    <t>Подготовка извещения в 534 ВП МО</t>
  </si>
  <si>
    <t>Предъявление 534 ВП МО ВВТ</t>
  </si>
  <si>
    <t>Устранение замечаний по результатам проверки ВВТ</t>
  </si>
  <si>
    <t>Устранение замечаний по результатам ПСИ</t>
  </si>
  <si>
    <t>Передача удостоверения ДЗП ПВН</t>
  </si>
  <si>
    <t>Подготовка документов приема-передачи ВВТ с приложениями</t>
  </si>
  <si>
    <t>Направление грузополучателю документов приема-передачи ВВТ с приложениями</t>
  </si>
  <si>
    <t xml:space="preserve">Организация  доставки и передачу ВВТ </t>
  </si>
  <si>
    <t>Передача ВВТ грузополучателю</t>
  </si>
  <si>
    <t>Подписание документов приема-передачи ВВТ с приложениями у грузополучателя</t>
  </si>
  <si>
    <t>Подготовка сводных актов приема ВВТ с приложением актов приема-передачи</t>
  </si>
  <si>
    <t>Направление сводных актов приема ВВТ в МО РФ</t>
  </si>
  <si>
    <t>Выставление счета на оплату</t>
  </si>
  <si>
    <t>Передача электронных копии актов приема, счетов в Казначейство</t>
  </si>
  <si>
    <t>Сверка расчетов</t>
  </si>
  <si>
    <t>П</t>
  </si>
  <si>
    <t>Подготовка запросов на предприятия соисполнители ПК предполагаемого ГИ</t>
  </si>
  <si>
    <t>Анализ ответов на запросы предприятий соисполнителей ПК предполагаемого ГИ</t>
  </si>
  <si>
    <t xml:space="preserve">Подготовка запросов РКМ на предприятия соисполнители ПК предполагаемого ГИ </t>
  </si>
  <si>
    <t>Анализ РКМ предприятий соисполнителей ПК предполагаемого ГИ</t>
  </si>
  <si>
    <t xml:space="preserve"> Проведение совещаний и достижение договорённостей с предприятиями соисполнителями ПК предполагаемого ГИ</t>
  </si>
  <si>
    <t>Направление идентификатора в МО РФ</t>
  </si>
  <si>
    <t>Направление обращения на резервирование счетов</t>
  </si>
  <si>
    <t>Контроль выполнения работ предприятиями соисполнителями работ по ГК  (в том числе выполнение работ  предприятиями соисполнителями  2 – 3 уровня кооперации)</t>
  </si>
  <si>
    <t>Анализ информации о ходе выполнения ГК</t>
  </si>
  <si>
    <t>Анализ рисков невыполнения ГК</t>
  </si>
  <si>
    <t>Подготовка запросов РКМ на предприятия соисполнители КГИ</t>
  </si>
  <si>
    <t>Анализ РКМ предприятий соисполнителей ПГИ</t>
  </si>
  <si>
    <t xml:space="preserve"> Проведение совещаний и достижение договорённостей с предприятиями соисполнителями ПГИ</t>
  </si>
  <si>
    <t>Устранение замечаний по ВК</t>
  </si>
  <si>
    <t>Подписание приёмного акта</t>
  </si>
  <si>
    <t xml:space="preserve">Получение удостоверение 534 ВП МО </t>
  </si>
  <si>
    <t xml:space="preserve">Передача информации (документов по ВК, по ПСИ, в т.. от  предприятий соисполнителей) </t>
  </si>
  <si>
    <t>Подписании документов приема-передачи ВВТ с приложениями у ЗГД (ГД), ГБ</t>
  </si>
  <si>
    <t>предприятие соисполнитель</t>
  </si>
  <si>
    <t>Участник процесса  (соисполнитель процесса)</t>
  </si>
  <si>
    <t>Ответственный  (выполняющий) за процесс</t>
  </si>
  <si>
    <t xml:space="preserve">Согласовывает (анализирует, проверяет, визирует документ в рамках своих полномочий </t>
  </si>
  <si>
    <t>Направление пакета документов для определения Концерна в качестве единственного исполнителя по государственному контракту</t>
  </si>
  <si>
    <t>ОП</t>
  </si>
  <si>
    <t>Оформление в СЭД РК для согласования ГК (либо СЭД, либо на бн)</t>
  </si>
  <si>
    <t>Оформление СЗ на открытие счета</t>
  </si>
  <si>
    <t>УП</t>
  </si>
  <si>
    <t>Подготовка пакета документов для определения Концерна в качестве единственного исполнителя по государственному контракту</t>
  </si>
  <si>
    <t>Оформление в СЭД РК для согласования  проектов договоров с предприятиями соисполнителями работ по ГК (либо СЭД, либо на бн)</t>
  </si>
  <si>
    <t>Оформление СЗ на оплату</t>
  </si>
  <si>
    <t>Информирование о требованиях к комплектности и содержанию РКМ предприятий соисполнителей ПК предполагаемого ГИ</t>
  </si>
  <si>
    <t xml:space="preserve">Анализ комплектности РКМ предприятий соисполнителей ПК предполагаемого ГИ </t>
  </si>
  <si>
    <t xml:space="preserve">Анализ трудозатрат, материалов, ПКИ предприятий соисполнителей ПК предполагаемого ГИ </t>
  </si>
  <si>
    <t>Формирование сетевого графика</t>
  </si>
  <si>
    <t>Запрос и назначение ответственных по проекту</t>
  </si>
  <si>
    <t>УС</t>
  </si>
  <si>
    <t>ОС</t>
  </si>
  <si>
    <r>
      <t>О</t>
    </r>
    <r>
      <rPr>
        <sz val="11"/>
        <color rgb="FFFF0000"/>
        <rFont val="Times New Roman"/>
        <family val="1"/>
        <charset val="204"/>
      </rPr>
      <t>П</t>
    </r>
  </si>
  <si>
    <t>Корректировка сетевого графика</t>
  </si>
  <si>
    <t>Подготовка сопроводительного документа результатами анализа ДЗП ПВН и передача в ДЦ РКМ предприятий соисполнителей ПК предполагаемого ГИ</t>
  </si>
  <si>
    <t>Корректировка сетевого графика (по результатам формирования КГИ)</t>
  </si>
  <si>
    <t>Получает информацию</t>
  </si>
  <si>
    <t>Н</t>
  </si>
  <si>
    <t>ОН</t>
  </si>
  <si>
    <r>
      <rPr>
        <b/>
        <sz val="11"/>
        <color rgb="FFFF0000"/>
        <rFont val="Times New Roman"/>
        <family val="1"/>
        <charset val="204"/>
      </rPr>
      <t>О</t>
    </r>
    <r>
      <rPr>
        <sz val="11"/>
        <color theme="1"/>
        <rFont val="Times New Roman"/>
        <family val="1"/>
        <charset val="204"/>
      </rPr>
      <t>Н</t>
    </r>
  </si>
  <si>
    <r>
      <t>О</t>
    </r>
    <r>
      <rPr>
        <b/>
        <sz val="11"/>
        <color rgb="FFFF0000"/>
        <rFont val="Times New Roman"/>
        <family val="1"/>
        <charset val="204"/>
      </rPr>
      <t>Н</t>
    </r>
  </si>
  <si>
    <t>Примечание</t>
  </si>
  <si>
    <t>Для проверки РКМ на комплектность и пр. необходимы требования</t>
  </si>
  <si>
    <r>
      <t>Н</t>
    </r>
    <r>
      <rPr>
        <b/>
        <sz val="11"/>
        <color rgb="FFFF0000"/>
        <rFont val="Times New Roman"/>
        <family val="1"/>
        <charset val="204"/>
      </rPr>
      <t>У</t>
    </r>
  </si>
  <si>
    <t>УН</t>
  </si>
  <si>
    <t>обмен информацией происходит в рабочем порядке</t>
  </si>
  <si>
    <t>функции проектного управления</t>
  </si>
  <si>
    <t>Информирование о требованиях к комплектности и содержанию РКМ предприятий соисполнителей КГИ</t>
  </si>
  <si>
    <t xml:space="preserve">Анализ комплектности РКМ предприятий соисполнителей КГИ </t>
  </si>
  <si>
    <t xml:space="preserve">Анализ трудозатрат, материалов, ПКИ предприятий соисполнителей КГИ </t>
  </si>
  <si>
    <t>Подготовка сопроводительного документа результатами анализа ДЗП ПВН и передача в ДЦ РКМ предприятий соисполнителей КГИ</t>
  </si>
  <si>
    <t>Надо обсудить изменение</t>
  </si>
  <si>
    <t xml:space="preserve">Направляет информацию </t>
  </si>
  <si>
    <t>№ п/п</t>
  </si>
  <si>
    <t>Формирование бюджета проекта (БДР, БДДС, ЛК)</t>
  </si>
  <si>
    <t>СЭБ</t>
  </si>
  <si>
    <t>Функции проектного управления. Решение проблемы 1,2,3,6,7,8,10,14</t>
  </si>
  <si>
    <t>Упростить процедуру. В случае если будут назначены ответственные исполнители от структурных подразделений (функция 6), то возможно запрашивать документы по bat. При автоматизации процесса постановки задач (tessa), этот процесс можно реализовать в СЭД (без служебных записок!). Решение проблемы 3.</t>
  </si>
  <si>
    <t>Проверка поставщика</t>
  </si>
  <si>
    <t>Необходимо разработать документ, определяющий порядок проведения ВК. Решение проблемы 16.</t>
  </si>
  <si>
    <r>
      <t>О</t>
    </r>
    <r>
      <rPr>
        <b/>
        <sz val="11"/>
        <color rgb="FFFF0000"/>
        <rFont val="Times New Roman"/>
        <family val="1"/>
        <charset val="204"/>
      </rPr>
      <t>П</t>
    </r>
  </si>
  <si>
    <t>Казначейство может самостоятельно передавать идентификатор в МО, информируя при этом ДЗП ПВН - на обсуждение</t>
  </si>
  <si>
    <t>Упрощение процедуры при введении СЭД tessa. Сроки согласования должны быть согласованы заинтересованными лицами (проект стандарта СТО ИПВР 6.1-001). Сейчас сроки - руководитель СП - 2дня, согласующие СП (параллельно - 2 дня, последовательно по 2 дня в случае ГРИФ), ДПОД - 6 дней, подписание в Концерне 2 дня, подписание контрагентом не исчисляется, регистрация 2 дня (СТО ИПВР 7.2-16). Решение проблемы 8.</t>
  </si>
  <si>
    <t>Направление 534 ВП МО РФ и грузополучателям</t>
  </si>
  <si>
    <t>Копирование ГК</t>
  </si>
  <si>
    <r>
      <t>ОН</t>
    </r>
    <r>
      <rPr>
        <b/>
        <sz val="11"/>
        <color rgb="FFFF0000"/>
        <rFont val="Times New Roman"/>
        <family val="1"/>
        <charset val="204"/>
      </rPr>
      <t>П</t>
    </r>
  </si>
  <si>
    <t>см. комментарий к функции 49</t>
  </si>
  <si>
    <t>При упрощении структуры сз и выполнении функций по формированию и корректировке бюджета (БДР, БДДС, ЛК) функцию необходимо исключить.</t>
  </si>
  <si>
    <t>Корректировка бюджета проекта (БДР, БДДС, ЛК)</t>
  </si>
  <si>
    <t>Упростить процедуру. В случае если будут назначены ответственные исполнители от структурных подразделений (функция 6), то возможно запрашивать документы по bat. При автоматизации процесса постановки задач (tessa), этот процесс можно реализовать в СЭД (без служебных записок!). Если документы без грифа, то ответственный исполнитель (член проектной группы) направляет по bat или в СЭД документы ДЗП ПВН. Решение проблемы 3.</t>
  </si>
  <si>
    <t>При открытии заказа необходимо 5 согласующих СП? Или они являются потребителями информации для выполнения своих функций. Если так, то при открытии заказ служебная записка м.б. направлена в ДЭ, а ДЭ передает информацию в ДЦ, ЦБ и т.д.</t>
  </si>
  <si>
    <t>Информация в Казначейство по заключенному ГК м.б. передана ДЦ, когда документ поступил на учет и хранение (функция 52). То есть при получении ГК на хранение ДЦ организовывает запрос ДРБ на копирование, передает копии ДЗП ПВН, ДЗП ПВН передает копии грузополучателям и 534 ВП МО, ДЦ передает информацию в казначейство для открытия счета, Казначейство открывает счет и передает информацию ДЗП ПВН и ДЦ. Процесс на обсуждение.</t>
  </si>
  <si>
    <t>в соответствии с ИН ИПВР 4.2-09-2016</t>
  </si>
  <si>
    <t>Структура служебной записки и процедура требует упрощения (ИН ИПВР 4.2-09-2016). Решение проблемы 9</t>
  </si>
  <si>
    <t>Ответственные исполнители СП должны участвовать в проработке договоров и ГК. При реализации функции 6, решение проблем 7, 10.</t>
  </si>
  <si>
    <t>Упрощение процедуры при введении СЭД tessa. Сроки согласования должны быть согласованы заинтересованными лицами (проект стандарта СТО ИПВР 6.1-001). Сейчас сроки - руководитель СП - 2дня, согласующие СП (параллельно - 2 дня, последовательно по 2 дня в случае ГРИФ), ДПОД - 6 дней, подписание в Концерне 2 дня, подписание контрагентом не исчисляется, регистрация 2 дня (СТО ИПВР 7.2-16). Решение проблемы 10.</t>
  </si>
  <si>
    <t xml:space="preserve">При упрощении структуры сз и выполнении функций по формированию и корректировке бюджета (БДР, БДДС, ЛК) структура служебной записки должна быть упрощена. </t>
  </si>
  <si>
    <t xml:space="preserve">Когда документ поступил на учет и хранение ДЦ запрашивает разрешение на копирование, и передает информацию и копии документов в Казначейство для передачи в банк, а также передает копии документов в ДЗП ПВН для передачи в 534 ВП МО. На обсуждение </t>
  </si>
  <si>
    <t>Направление копий договоров с предприятиями соисполнителямив 534 ВП МО</t>
  </si>
  <si>
    <t>Копирование договоров с предприятиями соисполнителями работ по ГК</t>
  </si>
  <si>
    <t>В соответствии с бюджетом проекта (БДР, БДДС, ЛК). В соответствии с ИН ИПВР 4.2-17-2018</t>
  </si>
  <si>
    <t>В случае если утвержденные цены будут сразу направляться ДЦ в ДЗП ПВН (функция 31) функции по запросу и передаче утвержденных цен можно исключить</t>
  </si>
  <si>
    <t>Процедура осуществляется в соответствии с ИН ИПВР 4.2-17. Для упрощение процедуры возможны варианты: Руководитель проекта в рамках бюджета (БДР, БДДС, ЛК) вправе принимать решения кому, когда и сколько заплатить, второе ограничение м.б. контрагент (ДО или внешний), третье ограничение - сумма платежа. Второй способ упрощение процедуры - это введение в промышленную эксплуатацию блока по согласованию служебных записок на оплату СЭД tessa (ТЗ утверждено, блок в разработке). Решение проблемы 12.</t>
  </si>
  <si>
    <t xml:space="preserve">ДЗП ПВН должен получать обратную свзяь по выполнению платежей. </t>
  </si>
  <si>
    <t>Принятие решений по корректирующим и предупреждающим действиям</t>
  </si>
  <si>
    <t>ЗГД ЗП и РП</t>
  </si>
  <si>
    <t>РП</t>
  </si>
  <si>
    <t>руководитель проекта</t>
  </si>
  <si>
    <t>Необходимо разграничить ответственность по выработке и принятию решений на уровне ЗГЗ ЗП и РП. Например, в случае необходимости (не запланированной) командировки для контроля изготовления РП может в рамках бюджета организовать выезд членов проектной группы. Второй примере, в случае изменения кооперации, вырабатывает решения РП, принимает решение и утверждает ЗГД ЗП.  Должно быть обсуждение и принято решение на уровне ЗГД ЗП.</t>
  </si>
  <si>
    <t>При достижении договоренностей по ценам необходимо участие представителей ДЗП ПВН для корректировки бюджета (БДР, БДДС, ЛК)</t>
  </si>
  <si>
    <t xml:space="preserve">Когда цены утверждены ДЦ может направлять информацию в ДЗП. </t>
  </si>
  <si>
    <t>Решение проблемы 6,7,8 при реализации функции 6</t>
  </si>
  <si>
    <t>при реализации функции 6 процедура может быть упрощена</t>
  </si>
  <si>
    <t>Процедура осуществляется в соответствии с ИН ИПВР 4.2-17. Для упрощение процедуры возможны варианты: Руководитель проекта в рамках бюджета (БДР, БДДС, ЛК) вправе принимать решения кому, когда и сколько заплатить, второе ограничение м.б. контрагент (ДО или внешний), третье ограничение - сумма платежа. Второй способ упрощение процедуры - это введение в промышленную эксплуатацию блока по согласованию служебных записок на оплату СЭД tessa (ТЗ утверждено, блок в разработке). Решение проблемы 19.</t>
  </si>
  <si>
    <t xml:space="preserve">Дополнить схему функцией 14. Стандарт СТО ИПВР 7.2-22-2018. Необходимо совещание по упрощению процедуры, в настоящий момент исполнитель (куратор договора) до заключения договора обязан направить в СЭБ 14 документов, при необходимости СЭБ может запросить дополнительно 9 документов. Заключение СЭБ действительно 6 мес. </t>
  </si>
  <si>
    <t>Когда цены утверждены ДЦ может направлять информацию в ДЗП. В таком случае при разработке проектов договоров с предприятиями соисполнителями функции по запросу и передаче утвержденных цен можно исключить (функции 65, 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</si>
</sst>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trike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left" vertical="center" wrapText="1"/>
    </xf>
    <xf numFmtId="9" fontId="2" fillId="0" borderId="1" xfId="1" applyFont="1" applyBorder="1" applyAlignment="1">
      <alignment vertical="center" wrapText="1"/>
    </xf>
    <xf numFmtId="9" fontId="2" fillId="2" borderId="1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vertical="center" wrapText="1"/>
    </xf>
    <xf numFmtId="9" fontId="2" fillId="2" borderId="1" xfId="1" applyFont="1" applyFill="1" applyBorder="1" applyAlignment="1">
      <alignment vertical="center"/>
    </xf>
    <xf numFmtId="9" fontId="2" fillId="2" borderId="1" xfId="1" applyFont="1" applyFill="1" applyBorder="1" applyAlignment="1">
      <alignment horizontal="left" vertical="center" wrapText="1"/>
    </xf>
    <xf numFmtId="9" fontId="2" fillId="2" borderId="1" xfId="1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9" fontId="2" fillId="3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9" fontId="2" fillId="4" borderId="1" xfId="1" applyFont="1" applyFill="1" applyBorder="1" applyAlignment="1">
      <alignment vertical="center"/>
    </xf>
    <xf numFmtId="9" fontId="2" fillId="4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 indent="3"/>
    </xf>
    <xf numFmtId="0" fontId="5" fillId="0" borderId="1" xfId="0" applyFont="1" applyBorder="1" applyAlignment="1">
      <alignment horizontal="justify" vertical="center" wrapText="1"/>
    </xf>
    <xf numFmtId="49" fontId="5" fillId="0" borderId="1" xfId="0" applyNumberFormat="1" applyFont="1" applyBorder="1" applyAlignment="1">
      <alignment horizontal="justify" vertical="center" wrapText="1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left" wrapText="1"/>
    </xf>
    <xf numFmtId="0" fontId="8" fillId="5" borderId="0" xfId="0" applyFont="1" applyFill="1"/>
    <xf numFmtId="0" fontId="7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 indent="3"/>
    </xf>
    <xf numFmtId="0" fontId="7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 indent="3"/>
    </xf>
    <xf numFmtId="0" fontId="8" fillId="0" borderId="1" xfId="0" applyFont="1" applyFill="1" applyBorder="1" applyAlignment="1">
      <alignment horizontal="left" vertical="center" indent="3"/>
    </xf>
    <xf numFmtId="0" fontId="8" fillId="0" borderId="0" xfId="0" applyFont="1" applyFill="1" applyAlignment="1">
      <alignment horizontal="left" vertical="center" indent="3"/>
    </xf>
    <xf numFmtId="0" fontId="8" fillId="0" borderId="1" xfId="0" applyFont="1" applyBorder="1" applyAlignment="1">
      <alignment horizontal="left" vertical="center" wrapText="1" indent="5"/>
    </xf>
    <xf numFmtId="0" fontId="8" fillId="0" borderId="1" xfId="0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3" fillId="0" borderId="1" xfId="0" applyFont="1" applyBorder="1" applyAlignment="1">
      <alignment horizontal="left" vertical="center" wrapText="1" indent="3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 indent="4"/>
    </xf>
    <xf numFmtId="0" fontId="3" fillId="0" borderId="1" xfId="0" applyFont="1" applyBorder="1" applyAlignment="1">
      <alignment horizontal="left" vertical="center" wrapText="1" indent="2"/>
    </xf>
    <xf numFmtId="0" fontId="3" fillId="5" borderId="1" xfId="0" applyFont="1" applyFill="1" applyBorder="1" applyAlignment="1">
      <alignment vertical="center" wrapText="1"/>
    </xf>
    <xf numFmtId="9" fontId="2" fillId="7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Fill="1"/>
    <xf numFmtId="0" fontId="14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9" fontId="2" fillId="5" borderId="1" xfId="1" applyFont="1" applyFill="1" applyBorder="1" applyAlignment="1">
      <alignment horizontal="center" vertical="center"/>
    </xf>
    <xf numFmtId="9" fontId="2" fillId="0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/>
    </xf>
    <xf numFmtId="9" fontId="17" fillId="2" borderId="1" xfId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9" fontId="17" fillId="2" borderId="1" xfId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top" wrapText="1" indent="4"/>
    </xf>
    <xf numFmtId="0" fontId="18" fillId="2" borderId="1" xfId="0" applyFont="1" applyFill="1" applyBorder="1" applyAlignment="1">
      <alignment horizontal="center" vertical="center" wrapText="1"/>
    </xf>
    <xf numFmtId="9" fontId="18" fillId="2" borderId="1" xfId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9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9" fontId="16" fillId="0" borderId="1" xfId="1" applyFont="1" applyBorder="1" applyAlignment="1">
      <alignment horizontal="center" vertical="center" wrapText="1"/>
    </xf>
    <xf numFmtId="9" fontId="16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 indent="4"/>
    </xf>
    <xf numFmtId="9" fontId="16" fillId="2" borderId="1" xfId="1" applyFont="1" applyFill="1" applyBorder="1" applyAlignment="1">
      <alignment horizontal="center" vertical="center" wrapText="1"/>
    </xf>
    <xf numFmtId="9" fontId="16" fillId="2" borderId="1" xfId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 indent="4"/>
    </xf>
    <xf numFmtId="0" fontId="20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9" fontId="20" fillId="5" borderId="1" xfId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workbookViewId="0">
      <selection activeCell="B30" sqref="B30"/>
    </sheetView>
  </sheetViews>
  <sheetFormatPr defaultRowHeight="15" x14ac:dyDescent="0.25"/>
  <cols>
    <col min="1" max="1" width="13.5703125" style="1" bestFit="1" customWidth="1"/>
    <col min="2" max="2" width="70.85546875" style="1" bestFit="1" customWidth="1"/>
    <col min="3" max="16384" width="9.140625" style="1"/>
  </cols>
  <sheetData>
    <row r="2" spans="1:2" ht="16.5" x14ac:dyDescent="0.25">
      <c r="A2" s="28" t="s">
        <v>42</v>
      </c>
    </row>
    <row r="4" spans="1:2" ht="16.5" x14ac:dyDescent="0.25">
      <c r="A4" s="26" t="s">
        <v>68</v>
      </c>
      <c r="B4" s="27" t="s">
        <v>112</v>
      </c>
    </row>
    <row r="5" spans="1:2" ht="16.5" x14ac:dyDescent="0.25">
      <c r="A5" s="26" t="s">
        <v>117</v>
      </c>
      <c r="B5" s="26" t="s">
        <v>118</v>
      </c>
    </row>
    <row r="6" spans="1:2" ht="16.5" x14ac:dyDescent="0.25">
      <c r="A6" s="26" t="s">
        <v>97</v>
      </c>
      <c r="B6" s="27" t="s">
        <v>99</v>
      </c>
    </row>
    <row r="7" spans="1:2" ht="33" x14ac:dyDescent="0.25">
      <c r="A7" s="26" t="s">
        <v>111</v>
      </c>
      <c r="B7" s="27" t="s">
        <v>110</v>
      </c>
    </row>
    <row r="8" spans="1:2" ht="16.5" x14ac:dyDescent="0.25">
      <c r="A8" s="26" t="s">
        <v>49</v>
      </c>
      <c r="B8" s="27" t="s">
        <v>50</v>
      </c>
    </row>
    <row r="9" spans="1:2" ht="16.5" x14ac:dyDescent="0.25">
      <c r="A9" s="26" t="s">
        <v>47</v>
      </c>
      <c r="B9" s="27" t="s">
        <v>48</v>
      </c>
    </row>
    <row r="10" spans="1:2" ht="16.5" x14ac:dyDescent="0.25">
      <c r="A10" s="26" t="s">
        <v>51</v>
      </c>
      <c r="B10" s="27" t="s">
        <v>52</v>
      </c>
    </row>
    <row r="11" spans="1:2" ht="16.5" x14ac:dyDescent="0.25">
      <c r="A11" s="26" t="s">
        <v>114</v>
      </c>
      <c r="B11" s="26" t="s">
        <v>116</v>
      </c>
    </row>
    <row r="12" spans="1:2" ht="16.5" x14ac:dyDescent="0.25">
      <c r="A12" s="26" t="s">
        <v>113</v>
      </c>
      <c r="B12" s="27" t="s">
        <v>115</v>
      </c>
    </row>
    <row r="13" spans="1:2" ht="16.5" x14ac:dyDescent="0.25">
      <c r="A13" s="26" t="s">
        <v>138</v>
      </c>
      <c r="B13" s="27" t="s">
        <v>139</v>
      </c>
    </row>
    <row r="14" spans="1:2" ht="16.5" x14ac:dyDescent="0.25">
      <c r="A14" s="26" t="s">
        <v>90</v>
      </c>
      <c r="B14" s="27" t="s">
        <v>98</v>
      </c>
    </row>
    <row r="15" spans="1:2" ht="16.5" x14ac:dyDescent="0.25">
      <c r="A15" s="26" t="s">
        <v>6</v>
      </c>
      <c r="B15" s="27" t="s">
        <v>105</v>
      </c>
    </row>
    <row r="16" spans="1:2" ht="16.5" x14ac:dyDescent="0.25">
      <c r="A16" s="26" t="s">
        <v>0</v>
      </c>
      <c r="B16" s="27" t="s">
        <v>100</v>
      </c>
    </row>
    <row r="17" spans="1:2" ht="16.5" x14ac:dyDescent="0.25">
      <c r="A17" s="26" t="s">
        <v>8</v>
      </c>
      <c r="B17" s="27" t="s">
        <v>107</v>
      </c>
    </row>
    <row r="18" spans="1:2" ht="16.5" x14ac:dyDescent="0.25">
      <c r="A18" s="26" t="s">
        <v>3</v>
      </c>
      <c r="B18" s="27" t="s">
        <v>103</v>
      </c>
    </row>
    <row r="19" spans="1:2" ht="16.5" x14ac:dyDescent="0.25">
      <c r="A19" s="26" t="s">
        <v>7</v>
      </c>
      <c r="B19" s="27" t="s">
        <v>106</v>
      </c>
    </row>
    <row r="20" spans="1:2" ht="16.5" x14ac:dyDescent="0.25">
      <c r="A20" s="26" t="s">
        <v>1</v>
      </c>
      <c r="B20" s="27" t="s">
        <v>101</v>
      </c>
    </row>
    <row r="21" spans="1:2" ht="16.5" x14ac:dyDescent="0.25">
      <c r="A21" s="26" t="s">
        <v>2</v>
      </c>
      <c r="B21" s="27" t="s">
        <v>102</v>
      </c>
    </row>
    <row r="22" spans="1:2" ht="16.5" x14ac:dyDescent="0.25">
      <c r="A22" s="26" t="s">
        <v>66</v>
      </c>
      <c r="B22" s="27" t="s">
        <v>67</v>
      </c>
    </row>
    <row r="23" spans="1:2" ht="16.5" x14ac:dyDescent="0.25">
      <c r="A23" s="26" t="s">
        <v>29</v>
      </c>
      <c r="B23" s="27" t="s">
        <v>45</v>
      </c>
    </row>
    <row r="24" spans="1:2" ht="16.5" x14ac:dyDescent="0.25">
      <c r="A24" s="26" t="s">
        <v>29</v>
      </c>
      <c r="B24" s="27" t="s">
        <v>45</v>
      </c>
    </row>
    <row r="25" spans="1:2" ht="16.5" x14ac:dyDescent="0.25">
      <c r="A25" s="26" t="s">
        <v>10</v>
      </c>
      <c r="B25" s="27" t="s">
        <v>108</v>
      </c>
    </row>
    <row r="26" spans="1:2" ht="16.5" x14ac:dyDescent="0.25">
      <c r="A26" s="26" t="s">
        <v>53</v>
      </c>
      <c r="B26" s="27" t="s">
        <v>54</v>
      </c>
    </row>
    <row r="27" spans="1:2" ht="16.5" x14ac:dyDescent="0.25">
      <c r="A27" s="26" t="s">
        <v>353</v>
      </c>
      <c r="B27" s="27" t="s">
        <v>391</v>
      </c>
    </row>
    <row r="28" spans="1:2" ht="16.5" x14ac:dyDescent="0.25">
      <c r="A28" s="26" t="s">
        <v>140</v>
      </c>
      <c r="B28" s="27" t="s">
        <v>141</v>
      </c>
    </row>
    <row r="29" spans="1:2" ht="16.5" x14ac:dyDescent="0.25">
      <c r="A29" s="26" t="s">
        <v>142</v>
      </c>
      <c r="B29" s="27" t="s">
        <v>143</v>
      </c>
    </row>
    <row r="30" spans="1:2" ht="16.5" x14ac:dyDescent="0.25">
      <c r="A30" s="26" t="s">
        <v>464</v>
      </c>
      <c r="B30" s="27" t="s">
        <v>465</v>
      </c>
    </row>
    <row r="31" spans="1:2" ht="16.5" x14ac:dyDescent="0.25">
      <c r="A31" s="26" t="s">
        <v>43</v>
      </c>
      <c r="B31" s="27" t="s">
        <v>44</v>
      </c>
    </row>
    <row r="32" spans="1:2" ht="16.5" x14ac:dyDescent="0.25">
      <c r="A32" s="26" t="s">
        <v>136</v>
      </c>
      <c r="B32" s="27" t="s">
        <v>137</v>
      </c>
    </row>
    <row r="33" spans="1:2" ht="16.5" x14ac:dyDescent="0.25">
      <c r="A33" s="26" t="s">
        <v>78</v>
      </c>
      <c r="B33" s="27" t="s">
        <v>109</v>
      </c>
    </row>
    <row r="34" spans="1:2" ht="16.5" x14ac:dyDescent="0.25">
      <c r="A34" s="26" t="s">
        <v>4</v>
      </c>
      <c r="B34" s="27" t="s">
        <v>104</v>
      </c>
    </row>
  </sheetData>
  <sortState ref="A4:B28">
    <sortCondition ref="A4:A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27"/>
  <sheetViews>
    <sheetView workbookViewId="0">
      <pane ySplit="6" topLeftCell="A7" activePane="bottomLeft" state="frozen"/>
      <selection pane="bottomLeft" activeCell="A5" sqref="A5"/>
    </sheetView>
  </sheetViews>
  <sheetFormatPr defaultRowHeight="15" x14ac:dyDescent="0.25"/>
  <cols>
    <col min="1" max="1" width="45.140625" style="2" bestFit="1" customWidth="1"/>
    <col min="2" max="14" width="14.28515625" style="3" customWidth="1"/>
    <col min="15" max="15" width="16.7109375" style="3" customWidth="1"/>
    <col min="16" max="16384" width="9.140625" style="3"/>
  </cols>
  <sheetData>
    <row r="1" spans="1:15" ht="18.75" x14ac:dyDescent="0.25">
      <c r="A1" s="146" t="s">
        <v>134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5" ht="18.75" x14ac:dyDescent="0.25">
      <c r="A2" s="146" t="s">
        <v>133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3" spans="1:15" ht="18.7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5" x14ac:dyDescent="0.25">
      <c r="A4" s="147" t="s">
        <v>41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</row>
    <row r="6" spans="1:15" ht="28.5" x14ac:dyDescent="0.25">
      <c r="A6" s="8" t="s">
        <v>27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10</v>
      </c>
      <c r="L6" s="5" t="s">
        <v>78</v>
      </c>
      <c r="M6" s="5" t="s">
        <v>9</v>
      </c>
      <c r="N6" s="5" t="s">
        <v>29</v>
      </c>
      <c r="O6" s="9" t="s">
        <v>30</v>
      </c>
    </row>
    <row r="7" spans="1:15" x14ac:dyDescent="0.25">
      <c r="A7" s="4" t="s">
        <v>17</v>
      </c>
      <c r="B7" s="7">
        <v>1</v>
      </c>
      <c r="C7" s="7">
        <f>B7+1</f>
        <v>2</v>
      </c>
      <c r="D7" s="7">
        <v>2</v>
      </c>
      <c r="E7" s="7">
        <f t="shared" ref="E7" si="0">D7+1</f>
        <v>3</v>
      </c>
      <c r="F7" s="7">
        <v>3</v>
      </c>
      <c r="G7" s="7">
        <f t="shared" ref="G7" si="1">F7+1</f>
        <v>4</v>
      </c>
      <c r="H7" s="7">
        <v>4</v>
      </c>
      <c r="I7" s="7">
        <f t="shared" ref="I7" si="2">H7+1</f>
        <v>5</v>
      </c>
      <c r="J7" s="7">
        <v>5</v>
      </c>
      <c r="K7" s="7">
        <f t="shared" ref="K7:O7" si="3">J7+1</f>
        <v>6</v>
      </c>
      <c r="L7" s="7">
        <f t="shared" si="3"/>
        <v>7</v>
      </c>
      <c r="M7" s="7">
        <f t="shared" si="3"/>
        <v>8</v>
      </c>
      <c r="N7" s="7">
        <f t="shared" si="3"/>
        <v>9</v>
      </c>
      <c r="O7" s="7">
        <f t="shared" si="3"/>
        <v>10</v>
      </c>
    </row>
    <row r="8" spans="1:15" ht="42" customHeight="1" x14ac:dyDescent="0.25">
      <c r="A8" s="22" t="s">
        <v>31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ht="42" customHeight="1" x14ac:dyDescent="0.25">
      <c r="A9" s="6" t="s">
        <v>13</v>
      </c>
      <c r="B9" s="14">
        <v>0.95</v>
      </c>
      <c r="C9" s="14">
        <v>0.05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4" t="s">
        <v>40</v>
      </c>
      <c r="O9" s="11"/>
    </row>
    <row r="10" spans="1:15" ht="42" customHeight="1" x14ac:dyDescent="0.25">
      <c r="A10" s="6" t="s">
        <v>19</v>
      </c>
      <c r="B10" s="14">
        <v>0.6</v>
      </c>
      <c r="C10" s="11"/>
      <c r="D10" s="11"/>
      <c r="E10" s="14">
        <v>0.1</v>
      </c>
      <c r="F10" s="14">
        <v>0.1</v>
      </c>
      <c r="G10" s="11"/>
      <c r="H10" s="11"/>
      <c r="I10" s="14">
        <v>0.1</v>
      </c>
      <c r="J10" s="14">
        <v>0.1</v>
      </c>
      <c r="K10" s="11"/>
      <c r="L10" s="11"/>
      <c r="M10" s="11"/>
      <c r="N10" s="14" t="s">
        <v>40</v>
      </c>
      <c r="O10" s="11"/>
    </row>
    <row r="11" spans="1:15" ht="42" customHeight="1" x14ac:dyDescent="0.25">
      <c r="A11" s="6" t="s">
        <v>135</v>
      </c>
      <c r="B11" s="14">
        <v>0.99</v>
      </c>
      <c r="C11" s="11"/>
      <c r="D11" s="11"/>
      <c r="E11" s="11"/>
      <c r="F11" s="14">
        <v>0.01</v>
      </c>
      <c r="G11" s="11"/>
      <c r="H11" s="11"/>
      <c r="I11" s="11"/>
      <c r="J11" s="11"/>
      <c r="K11" s="11"/>
      <c r="L11" s="11"/>
      <c r="M11" s="14" t="s">
        <v>40</v>
      </c>
      <c r="N11" s="14" t="s">
        <v>40</v>
      </c>
      <c r="O11" s="14" t="s">
        <v>40</v>
      </c>
    </row>
    <row r="12" spans="1:15" ht="42" customHeight="1" x14ac:dyDescent="0.25">
      <c r="A12" s="6" t="s">
        <v>14</v>
      </c>
      <c r="B12" s="21">
        <v>0.01</v>
      </c>
      <c r="C12" s="21">
        <v>0.99</v>
      </c>
      <c r="D12" s="11"/>
      <c r="E12" s="11"/>
      <c r="F12" s="11"/>
      <c r="G12" s="11"/>
      <c r="H12" s="11"/>
      <c r="I12" s="11"/>
      <c r="J12" s="11"/>
      <c r="K12" s="11"/>
      <c r="L12" s="11"/>
      <c r="M12" s="14" t="s">
        <v>40</v>
      </c>
      <c r="N12" s="14" t="s">
        <v>40</v>
      </c>
      <c r="O12" s="14" t="s">
        <v>40</v>
      </c>
    </row>
    <row r="13" spans="1:15" ht="42" customHeight="1" x14ac:dyDescent="0.25">
      <c r="A13" s="6" t="s">
        <v>15</v>
      </c>
      <c r="B13" s="14">
        <v>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 t="s">
        <v>40</v>
      </c>
      <c r="O13" s="11"/>
    </row>
    <row r="14" spans="1:15" ht="42" customHeight="1" x14ac:dyDescent="0.25">
      <c r="A14" s="25" t="s">
        <v>16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42" customHeight="1" x14ac:dyDescent="0.25">
      <c r="A15" s="22" t="s">
        <v>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42" customHeight="1" x14ac:dyDescent="0.25">
      <c r="A16" s="6" t="s">
        <v>18</v>
      </c>
      <c r="B16" s="18">
        <v>0.7</v>
      </c>
      <c r="C16" s="18">
        <v>0.06</v>
      </c>
      <c r="D16" s="18">
        <v>0.06</v>
      </c>
      <c r="E16" s="18">
        <f>30*10%/100</f>
        <v>0.03</v>
      </c>
      <c r="F16" s="18">
        <v>0.05</v>
      </c>
      <c r="G16" s="18">
        <v>7.0000000000000007E-2</v>
      </c>
      <c r="H16" s="18">
        <v>0.02</v>
      </c>
      <c r="I16" s="18">
        <v>0.01</v>
      </c>
      <c r="J16" s="11"/>
      <c r="K16" s="11"/>
      <c r="L16" s="11"/>
      <c r="M16" s="11"/>
      <c r="N16" s="14" t="s">
        <v>40</v>
      </c>
      <c r="O16" s="11"/>
    </row>
    <row r="17" spans="1:15" ht="42" customHeight="1" x14ac:dyDescent="0.25">
      <c r="A17" s="6" t="s">
        <v>20</v>
      </c>
      <c r="B17" s="18">
        <v>0.35</v>
      </c>
      <c r="C17" s="18">
        <v>0.25</v>
      </c>
      <c r="D17" s="18">
        <v>0.25</v>
      </c>
      <c r="E17" s="11"/>
      <c r="F17" s="18">
        <v>0.05</v>
      </c>
      <c r="G17" s="18">
        <v>0.05</v>
      </c>
      <c r="H17" s="11"/>
      <c r="I17" s="11"/>
      <c r="J17" s="11"/>
      <c r="K17" s="11"/>
      <c r="L17" s="18">
        <v>0.05</v>
      </c>
      <c r="M17" s="11"/>
      <c r="N17" s="11"/>
      <c r="O17" s="11"/>
    </row>
    <row r="18" spans="1:15" ht="42" customHeight="1" x14ac:dyDescent="0.25">
      <c r="A18" s="6" t="s">
        <v>21</v>
      </c>
      <c r="B18" s="18">
        <v>0.83</v>
      </c>
      <c r="C18" s="18">
        <v>0.04</v>
      </c>
      <c r="D18" s="18">
        <v>0.03</v>
      </c>
      <c r="E18" s="18">
        <v>0.02</v>
      </c>
      <c r="F18" s="18">
        <v>0.02</v>
      </c>
      <c r="G18" s="18">
        <v>0.03</v>
      </c>
      <c r="H18" s="18">
        <v>0.02</v>
      </c>
      <c r="I18" s="18">
        <v>0.01</v>
      </c>
      <c r="J18" s="11"/>
      <c r="K18" s="11"/>
      <c r="L18" s="11"/>
      <c r="M18" s="14" t="s">
        <v>40</v>
      </c>
      <c r="N18" s="11"/>
      <c r="O18" s="18" t="s">
        <v>40</v>
      </c>
    </row>
    <row r="19" spans="1:15" ht="42" customHeight="1" x14ac:dyDescent="0.25">
      <c r="A19" s="22" t="s">
        <v>120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 spans="1:15" ht="42" customHeight="1" x14ac:dyDescent="0.25">
      <c r="A20" s="6" t="s">
        <v>25</v>
      </c>
      <c r="B20" s="18">
        <f>70%-15%</f>
        <v>0.54999999999999993</v>
      </c>
      <c r="C20" s="18">
        <v>0.05</v>
      </c>
      <c r="D20" s="18">
        <v>0.05</v>
      </c>
      <c r="E20" s="11"/>
      <c r="F20" s="18">
        <v>0.05</v>
      </c>
      <c r="G20" s="18">
        <v>0.25</v>
      </c>
      <c r="H20" s="18">
        <v>0.05</v>
      </c>
      <c r="I20" s="11"/>
      <c r="J20" s="11"/>
      <c r="K20" s="11"/>
      <c r="L20" s="11"/>
      <c r="M20" s="11"/>
      <c r="N20" s="11"/>
      <c r="O20" s="14" t="s">
        <v>40</v>
      </c>
    </row>
    <row r="21" spans="1:15" ht="42" customHeight="1" x14ac:dyDescent="0.25">
      <c r="A21" s="6" t="s">
        <v>26</v>
      </c>
      <c r="B21" s="18">
        <v>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4" t="s">
        <v>40</v>
      </c>
    </row>
    <row r="22" spans="1:15" ht="42" customHeight="1" x14ac:dyDescent="0.25">
      <c r="A22" s="6" t="s">
        <v>89</v>
      </c>
      <c r="B22" s="21">
        <v>0.01</v>
      </c>
      <c r="C22" s="21">
        <v>0.99</v>
      </c>
      <c r="D22" s="11"/>
      <c r="E22" s="11"/>
      <c r="F22" s="11"/>
      <c r="G22" s="11"/>
      <c r="H22" s="11"/>
      <c r="I22" s="11"/>
      <c r="J22" s="11"/>
      <c r="K22" s="11"/>
      <c r="L22" s="11"/>
      <c r="M22" s="14" t="s">
        <v>40</v>
      </c>
      <c r="N22" s="14" t="s">
        <v>40</v>
      </c>
      <c r="O22" s="14" t="s">
        <v>40</v>
      </c>
    </row>
    <row r="23" spans="1:15" ht="42" customHeight="1" x14ac:dyDescent="0.25">
      <c r="A23" s="22" t="s">
        <v>11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1:15" ht="42" customHeight="1" x14ac:dyDescent="0.25">
      <c r="A24" s="6" t="s">
        <v>22</v>
      </c>
      <c r="B24" s="18">
        <v>0.6</v>
      </c>
      <c r="C24" s="11"/>
      <c r="D24" s="11"/>
      <c r="E24" s="11"/>
      <c r="F24" s="11"/>
      <c r="G24" s="11"/>
      <c r="H24" s="11"/>
      <c r="I24" s="11"/>
      <c r="J24" s="11"/>
      <c r="K24" s="18">
        <v>0.4</v>
      </c>
      <c r="L24" s="11"/>
      <c r="M24" s="11"/>
      <c r="N24" s="11"/>
      <c r="O24" s="14" t="s">
        <v>40</v>
      </c>
    </row>
    <row r="25" spans="1:15" ht="42" customHeight="1" x14ac:dyDescent="0.25">
      <c r="A25" s="6" t="s">
        <v>23</v>
      </c>
      <c r="B25" s="18">
        <v>0.4</v>
      </c>
      <c r="C25" s="11"/>
      <c r="D25" s="11"/>
      <c r="E25" s="11"/>
      <c r="F25" s="11"/>
      <c r="G25" s="11"/>
      <c r="H25" s="11"/>
      <c r="I25" s="11"/>
      <c r="J25" s="11"/>
      <c r="K25" s="18">
        <v>0.6</v>
      </c>
      <c r="L25" s="11"/>
      <c r="M25" s="14" t="s">
        <v>40</v>
      </c>
      <c r="N25" s="11"/>
      <c r="O25" s="11"/>
    </row>
    <row r="26" spans="1:15" ht="30" x14ac:dyDescent="0.25">
      <c r="A26" s="6" t="s">
        <v>24</v>
      </c>
      <c r="B26" s="18">
        <v>0.7</v>
      </c>
      <c r="C26" s="18">
        <v>0.3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4" t="s">
        <v>40</v>
      </c>
    </row>
    <row r="27" spans="1:15" ht="42" customHeight="1" x14ac:dyDescent="0.25">
      <c r="A27" s="6" t="s">
        <v>96</v>
      </c>
      <c r="B27" s="18">
        <v>0.5</v>
      </c>
      <c r="C27" s="18">
        <v>0.2</v>
      </c>
      <c r="D27" s="18">
        <v>0.03</v>
      </c>
      <c r="E27" s="11"/>
      <c r="F27" s="18">
        <v>0.03</v>
      </c>
      <c r="G27" s="18">
        <v>0.21</v>
      </c>
      <c r="H27" s="18">
        <v>0.03</v>
      </c>
      <c r="I27" s="11"/>
      <c r="J27" s="11"/>
      <c r="K27" s="11"/>
      <c r="L27" s="11"/>
      <c r="M27" s="11"/>
      <c r="N27" s="18" t="s">
        <v>40</v>
      </c>
      <c r="O27" s="11"/>
    </row>
  </sheetData>
  <mergeCells count="3">
    <mergeCell ref="A2:N2"/>
    <mergeCell ref="A1:N1"/>
    <mergeCell ref="A4:O4"/>
  </mergeCells>
  <pageMargins left="0.31496062992125984" right="0.47244094488188981" top="0.39370078740157483" bottom="0.74803149606299213" header="0.31496062992125984" footer="0.31496062992125984"/>
  <pageSetup paperSize="8" scale="81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25"/>
  <sheetViews>
    <sheetView zoomScale="90" zoomScaleNormal="90" workbookViewId="0">
      <pane ySplit="4" topLeftCell="A5" activePane="bottomLeft" state="frozen"/>
      <selection pane="bottomLeft" activeCell="B14" sqref="B14"/>
    </sheetView>
  </sheetViews>
  <sheetFormatPr defaultRowHeight="15" x14ac:dyDescent="0.25"/>
  <cols>
    <col min="1" max="1" width="35.85546875" style="2" customWidth="1"/>
    <col min="2" max="2" width="27.7109375" style="3" customWidth="1"/>
    <col min="3" max="3" width="21.28515625" style="3" customWidth="1"/>
    <col min="4" max="4" width="19.85546875" style="3" customWidth="1"/>
    <col min="5" max="12" width="14.7109375" style="3" customWidth="1"/>
    <col min="13" max="13" width="20" style="3" bestFit="1" customWidth="1"/>
    <col min="14" max="15" width="21.42578125" style="3" customWidth="1"/>
    <col min="16" max="16384" width="9.140625" style="3"/>
  </cols>
  <sheetData>
    <row r="1" spans="1:15" ht="18.75" x14ac:dyDescent="0.25">
      <c r="A1" s="146" t="s">
        <v>81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5" ht="18.75" x14ac:dyDescent="0.25">
      <c r="A2" s="146" t="s">
        <v>28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</row>
    <row r="4" spans="1:15" ht="28.5" x14ac:dyDescent="0.25">
      <c r="A4" s="8" t="s">
        <v>27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10</v>
      </c>
      <c r="L4" s="5" t="s">
        <v>78</v>
      </c>
      <c r="M4" s="5" t="s">
        <v>9</v>
      </c>
      <c r="N4" s="5" t="s">
        <v>29</v>
      </c>
      <c r="O4" s="9" t="s">
        <v>30</v>
      </c>
    </row>
    <row r="5" spans="1:15" x14ac:dyDescent="0.25">
      <c r="A5" s="4" t="s">
        <v>17</v>
      </c>
      <c r="B5" s="7">
        <v>1</v>
      </c>
      <c r="C5" s="7">
        <f>B5+1</f>
        <v>2</v>
      </c>
      <c r="D5" s="7">
        <v>2</v>
      </c>
      <c r="E5" s="7">
        <f t="shared" ref="E5" si="0">D5+1</f>
        <v>3</v>
      </c>
      <c r="F5" s="7">
        <v>3</v>
      </c>
      <c r="G5" s="7">
        <f t="shared" ref="G5" si="1">F5+1</f>
        <v>4</v>
      </c>
      <c r="H5" s="7">
        <v>4</v>
      </c>
      <c r="I5" s="7">
        <f t="shared" ref="I5" si="2">H5+1</f>
        <v>5</v>
      </c>
      <c r="J5" s="7">
        <v>5</v>
      </c>
      <c r="K5" s="7">
        <f t="shared" ref="K5" si="3">J5+1</f>
        <v>6</v>
      </c>
      <c r="L5" s="7"/>
      <c r="M5" s="7">
        <v>6</v>
      </c>
      <c r="N5" s="7">
        <f t="shared" ref="N5:O5" si="4">M5+1</f>
        <v>7</v>
      </c>
      <c r="O5" s="7">
        <f t="shared" si="4"/>
        <v>8</v>
      </c>
    </row>
    <row r="6" spans="1:15" x14ac:dyDescent="0.25">
      <c r="A6" s="22" t="s">
        <v>31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90" x14ac:dyDescent="0.25">
      <c r="A7" s="6" t="s">
        <v>13</v>
      </c>
      <c r="B7" s="15" t="s">
        <v>46</v>
      </c>
      <c r="C7" s="16" t="s">
        <v>32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5" t="s">
        <v>33</v>
      </c>
      <c r="O7" s="10"/>
    </row>
    <row r="8" spans="1:15" ht="90" x14ac:dyDescent="0.25">
      <c r="A8" s="6" t="s">
        <v>19</v>
      </c>
      <c r="B8" s="15" t="s">
        <v>34</v>
      </c>
      <c r="C8" s="10"/>
      <c r="D8" s="10"/>
      <c r="E8" s="15" t="s">
        <v>36</v>
      </c>
      <c r="F8" s="15" t="s">
        <v>37</v>
      </c>
      <c r="G8" s="10"/>
      <c r="H8" s="10"/>
      <c r="I8" s="15" t="s">
        <v>38</v>
      </c>
      <c r="J8" s="15" t="s">
        <v>39</v>
      </c>
      <c r="K8" s="10"/>
      <c r="L8" s="10"/>
      <c r="M8" s="10"/>
      <c r="N8" s="15" t="s">
        <v>35</v>
      </c>
      <c r="O8" s="10"/>
    </row>
    <row r="9" spans="1:15" ht="90" x14ac:dyDescent="0.25">
      <c r="A9" s="6" t="s">
        <v>135</v>
      </c>
      <c r="B9" s="15" t="s">
        <v>55</v>
      </c>
      <c r="C9" s="10"/>
      <c r="D9" s="10"/>
      <c r="E9" s="13"/>
      <c r="F9" s="15" t="s">
        <v>58</v>
      </c>
      <c r="G9" s="13"/>
      <c r="H9" s="13"/>
      <c r="I9" s="13"/>
      <c r="J9" s="13"/>
      <c r="K9" s="13"/>
      <c r="L9" s="13"/>
      <c r="M9" s="15" t="s">
        <v>59</v>
      </c>
      <c r="N9" s="15" t="s">
        <v>57</v>
      </c>
      <c r="O9" s="16" t="s">
        <v>56</v>
      </c>
    </row>
    <row r="10" spans="1:15" ht="120" x14ac:dyDescent="0.25">
      <c r="A10" s="6" t="s">
        <v>14</v>
      </c>
      <c r="B10" s="17" t="s">
        <v>60</v>
      </c>
      <c r="C10" s="17" t="s">
        <v>61</v>
      </c>
      <c r="D10" s="12"/>
      <c r="E10" s="12"/>
      <c r="F10" s="12"/>
      <c r="G10" s="12"/>
      <c r="H10" s="12"/>
      <c r="I10" s="12"/>
      <c r="J10" s="12"/>
      <c r="K10" s="12"/>
      <c r="L10" s="12"/>
      <c r="M10" s="17" t="s">
        <v>63</v>
      </c>
      <c r="N10" s="17" t="s">
        <v>63</v>
      </c>
      <c r="O10" s="17" t="s">
        <v>62</v>
      </c>
    </row>
    <row r="11" spans="1:15" ht="45" x14ac:dyDescent="0.25">
      <c r="A11" s="6" t="s">
        <v>15</v>
      </c>
      <c r="B11" s="17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7" t="s">
        <v>64</v>
      </c>
      <c r="O11" s="11"/>
    </row>
    <row r="12" spans="1:15" x14ac:dyDescent="0.25">
      <c r="A12" s="25" t="s">
        <v>16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x14ac:dyDescent="0.25">
      <c r="A13" s="22" t="s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5" x14ac:dyDescent="0.25">
      <c r="A14" s="6" t="s">
        <v>18</v>
      </c>
      <c r="B14" s="17" t="s">
        <v>75</v>
      </c>
      <c r="C14" s="17" t="s">
        <v>74</v>
      </c>
      <c r="D14" s="17" t="s">
        <v>73</v>
      </c>
      <c r="E14" s="17" t="s">
        <v>69</v>
      </c>
      <c r="F14" s="17" t="s">
        <v>72</v>
      </c>
      <c r="G14" s="17" t="s">
        <v>71</v>
      </c>
      <c r="H14" s="17" t="s">
        <v>69</v>
      </c>
      <c r="I14" s="17" t="s">
        <v>79</v>
      </c>
      <c r="J14" s="11"/>
      <c r="K14" s="11"/>
      <c r="L14" s="11"/>
      <c r="M14" s="11"/>
      <c r="N14" s="19" t="s">
        <v>70</v>
      </c>
      <c r="O14" s="11"/>
    </row>
    <row r="15" spans="1:15" ht="75" x14ac:dyDescent="0.25">
      <c r="A15" s="6" t="s">
        <v>20</v>
      </c>
      <c r="B15" s="17" t="s">
        <v>76</v>
      </c>
      <c r="C15" s="17" t="s">
        <v>77</v>
      </c>
      <c r="D15" s="17" t="s">
        <v>80</v>
      </c>
      <c r="E15" s="11"/>
      <c r="F15" s="17" t="s">
        <v>77</v>
      </c>
      <c r="G15" s="17" t="s">
        <v>77</v>
      </c>
      <c r="H15" s="11"/>
      <c r="I15" s="11"/>
      <c r="J15" s="11"/>
      <c r="K15" s="11"/>
      <c r="L15" s="17" t="s">
        <v>77</v>
      </c>
      <c r="M15" s="11"/>
      <c r="N15" s="11"/>
      <c r="O15" s="11"/>
    </row>
    <row r="16" spans="1:15" ht="150" x14ac:dyDescent="0.25">
      <c r="A16" s="6" t="s">
        <v>21</v>
      </c>
      <c r="B16" s="17" t="s">
        <v>86</v>
      </c>
      <c r="C16" s="17" t="s">
        <v>87</v>
      </c>
      <c r="D16" s="17" t="s">
        <v>82</v>
      </c>
      <c r="E16" s="17" t="s">
        <v>83</v>
      </c>
      <c r="F16" s="17" t="s">
        <v>83</v>
      </c>
      <c r="G16" s="17" t="s">
        <v>88</v>
      </c>
      <c r="H16" s="17" t="s">
        <v>83</v>
      </c>
      <c r="I16" s="17" t="s">
        <v>79</v>
      </c>
      <c r="J16" s="11"/>
      <c r="K16" s="11"/>
      <c r="L16" s="11"/>
      <c r="M16" s="19" t="s">
        <v>84</v>
      </c>
      <c r="N16" s="11"/>
      <c r="O16" s="17" t="s">
        <v>85</v>
      </c>
    </row>
    <row r="17" spans="1:15" ht="30" x14ac:dyDescent="0.25">
      <c r="A17" s="22" t="s">
        <v>120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</row>
    <row r="18" spans="1:15" ht="90" x14ac:dyDescent="0.25">
      <c r="A18" s="6" t="s">
        <v>25</v>
      </c>
      <c r="B18" s="17" t="s">
        <v>91</v>
      </c>
      <c r="C18" s="17" t="s">
        <v>92</v>
      </c>
      <c r="D18" s="17" t="s">
        <v>92</v>
      </c>
      <c r="E18" s="11"/>
      <c r="F18" s="17" t="s">
        <v>92</v>
      </c>
      <c r="G18" s="17" t="s">
        <v>93</v>
      </c>
      <c r="H18" s="17" t="s">
        <v>92</v>
      </c>
      <c r="I18" s="11"/>
      <c r="J18" s="11"/>
      <c r="K18" s="11"/>
      <c r="L18" s="11"/>
      <c r="M18" s="11"/>
      <c r="N18" s="11"/>
      <c r="O18" s="17" t="s">
        <v>128</v>
      </c>
    </row>
    <row r="19" spans="1:15" ht="165" x14ac:dyDescent="0.25">
      <c r="A19" s="6" t="s">
        <v>26</v>
      </c>
      <c r="B19" s="17" t="s">
        <v>95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4" t="s">
        <v>94</v>
      </c>
    </row>
    <row r="20" spans="1:15" ht="120" x14ac:dyDescent="0.25">
      <c r="A20" s="6" t="s">
        <v>89</v>
      </c>
      <c r="B20" s="17" t="s">
        <v>60</v>
      </c>
      <c r="C20" s="17" t="s">
        <v>61</v>
      </c>
      <c r="D20" s="12"/>
      <c r="E20" s="12"/>
      <c r="F20" s="12"/>
      <c r="G20" s="12"/>
      <c r="H20" s="12"/>
      <c r="I20" s="12"/>
      <c r="J20" s="12"/>
      <c r="K20" s="12"/>
      <c r="L20" s="12"/>
      <c r="M20" s="17" t="s">
        <v>63</v>
      </c>
      <c r="N20" s="17" t="s">
        <v>63</v>
      </c>
      <c r="O20" s="17" t="s">
        <v>62</v>
      </c>
    </row>
    <row r="21" spans="1:15" ht="30" x14ac:dyDescent="0.25">
      <c r="A21" s="22" t="s">
        <v>11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ht="90" x14ac:dyDescent="0.25">
      <c r="A22" s="6" t="s">
        <v>22</v>
      </c>
      <c r="B22" s="17" t="s">
        <v>121</v>
      </c>
      <c r="C22" s="11"/>
      <c r="D22" s="11"/>
      <c r="E22" s="11"/>
      <c r="F22" s="11"/>
      <c r="G22" s="11"/>
      <c r="H22" s="11"/>
      <c r="I22" s="11"/>
      <c r="J22" s="11"/>
      <c r="K22" s="17" t="s">
        <v>122</v>
      </c>
      <c r="L22" s="11"/>
      <c r="M22" s="11"/>
      <c r="N22" s="11"/>
      <c r="O22" s="17" t="s">
        <v>119</v>
      </c>
    </row>
    <row r="23" spans="1:15" ht="150" x14ac:dyDescent="0.25">
      <c r="A23" s="6" t="s">
        <v>23</v>
      </c>
      <c r="B23" s="17" t="s">
        <v>123</v>
      </c>
      <c r="C23" s="11"/>
      <c r="D23" s="11"/>
      <c r="E23" s="11"/>
      <c r="F23" s="11"/>
      <c r="G23" s="11"/>
      <c r="H23" s="11"/>
      <c r="I23" s="11"/>
      <c r="J23" s="11"/>
      <c r="K23" s="17" t="s">
        <v>125</v>
      </c>
      <c r="L23" s="11"/>
      <c r="M23" s="17" t="s">
        <v>124</v>
      </c>
      <c r="N23" s="11"/>
      <c r="O23" s="11"/>
    </row>
    <row r="24" spans="1:15" ht="135" x14ac:dyDescent="0.25">
      <c r="A24" s="6" t="s">
        <v>24</v>
      </c>
      <c r="B24" s="17" t="s">
        <v>127</v>
      </c>
      <c r="C24" s="17" t="s">
        <v>129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7" t="s">
        <v>126</v>
      </c>
    </row>
    <row r="25" spans="1:15" ht="180" x14ac:dyDescent="0.25">
      <c r="A25" s="6" t="s">
        <v>96</v>
      </c>
      <c r="B25" s="17" t="s">
        <v>130</v>
      </c>
      <c r="C25" s="18" t="s">
        <v>131</v>
      </c>
      <c r="D25" s="17" t="s">
        <v>92</v>
      </c>
      <c r="E25" s="11"/>
      <c r="F25" s="17" t="s">
        <v>92</v>
      </c>
      <c r="G25" s="17" t="s">
        <v>93</v>
      </c>
      <c r="H25" s="17" t="s">
        <v>92</v>
      </c>
      <c r="I25" s="11"/>
      <c r="J25" s="11"/>
      <c r="K25" s="11"/>
      <c r="L25" s="11"/>
      <c r="M25" s="11"/>
      <c r="N25" s="17" t="s">
        <v>132</v>
      </c>
      <c r="O25" s="11"/>
    </row>
  </sheetData>
  <mergeCells count="2">
    <mergeCell ref="A1:N1"/>
    <mergeCell ref="A2:N2"/>
  </mergeCells>
  <pageMargins left="0.31496062992125984" right="0.27559055118110237" top="0.47244094488188981" bottom="0.43307086614173229" header="0.31496062992125984" footer="0.31496062992125984"/>
  <pageSetup paperSize="8" scale="71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7"/>
  <sheetViews>
    <sheetView topLeftCell="A10" workbookViewId="0">
      <selection activeCell="B72" sqref="B72:C77"/>
    </sheetView>
  </sheetViews>
  <sheetFormatPr defaultRowHeight="15.75" x14ac:dyDescent="0.25"/>
  <cols>
    <col min="1" max="1" width="54.85546875" style="79" customWidth="1"/>
    <col min="2" max="2" width="16" style="68" bestFit="1" customWidth="1"/>
    <col min="3" max="3" width="19" style="68" customWidth="1"/>
    <col min="4" max="6" width="12.85546875" style="68" customWidth="1"/>
    <col min="7" max="7" width="16" style="68" bestFit="1" customWidth="1"/>
    <col min="8" max="9" width="12.85546875" style="68" customWidth="1"/>
    <col min="10" max="10" width="43" style="68" customWidth="1"/>
    <col min="11" max="16384" width="9.140625" style="68"/>
  </cols>
  <sheetData>
    <row r="1" spans="1:10" ht="18.75" x14ac:dyDescent="0.25">
      <c r="A1" s="148" t="s">
        <v>210</v>
      </c>
      <c r="B1" s="148"/>
      <c r="C1" s="148"/>
      <c r="D1" s="148"/>
      <c r="E1" s="148"/>
      <c r="F1" s="148"/>
      <c r="G1" s="148"/>
      <c r="H1" s="148"/>
      <c r="I1" s="148"/>
      <c r="J1" s="148"/>
    </row>
    <row r="2" spans="1:10" ht="18.75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</row>
    <row r="3" spans="1:10" x14ac:dyDescent="0.25">
      <c r="A3" s="69" t="s">
        <v>229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7</v>
      </c>
      <c r="I3" s="5" t="s">
        <v>8</v>
      </c>
      <c r="J3" s="149" t="s">
        <v>170</v>
      </c>
    </row>
    <row r="4" spans="1:10" x14ac:dyDescent="0.25">
      <c r="A4" s="70" t="s">
        <v>250</v>
      </c>
      <c r="B4" s="91">
        <v>1</v>
      </c>
      <c r="C4" s="91">
        <v>2</v>
      </c>
      <c r="D4" s="91">
        <v>3</v>
      </c>
      <c r="E4" s="91">
        <v>4</v>
      </c>
      <c r="F4" s="91">
        <v>5</v>
      </c>
      <c r="G4" s="91">
        <v>6</v>
      </c>
      <c r="H4" s="91">
        <v>8</v>
      </c>
      <c r="I4" s="91">
        <v>9</v>
      </c>
      <c r="J4" s="149"/>
    </row>
    <row r="5" spans="1:10" x14ac:dyDescent="0.25">
      <c r="A5" s="71" t="s">
        <v>238</v>
      </c>
      <c r="B5" s="72"/>
      <c r="C5" s="72"/>
      <c r="D5" s="72"/>
      <c r="E5" s="72"/>
      <c r="F5" s="72"/>
      <c r="G5" s="72"/>
      <c r="H5" s="72"/>
      <c r="I5" s="72"/>
      <c r="J5" s="72"/>
    </row>
    <row r="6" spans="1:10" s="83" customFormat="1" x14ac:dyDescent="0.25">
      <c r="A6" s="80" t="s">
        <v>249</v>
      </c>
      <c r="B6" s="74" t="s">
        <v>191</v>
      </c>
      <c r="C6" s="74" t="s">
        <v>191</v>
      </c>
      <c r="D6" s="74" t="s">
        <v>191</v>
      </c>
      <c r="E6" s="74" t="s">
        <v>191</v>
      </c>
      <c r="F6" s="74" t="s">
        <v>191</v>
      </c>
      <c r="G6" s="74" t="s">
        <v>191</v>
      </c>
      <c r="H6" s="74" t="s">
        <v>191</v>
      </c>
      <c r="I6" s="74" t="s">
        <v>191</v>
      </c>
      <c r="J6" s="82"/>
    </row>
    <row r="7" spans="1:10" x14ac:dyDescent="0.25">
      <c r="A7" s="73" t="s">
        <v>244</v>
      </c>
      <c r="B7" s="76" t="s">
        <v>300</v>
      </c>
      <c r="C7" s="74" t="s">
        <v>191</v>
      </c>
      <c r="D7" s="74" t="s">
        <v>191</v>
      </c>
      <c r="E7" s="74" t="s">
        <v>191</v>
      </c>
      <c r="F7" s="74" t="s">
        <v>191</v>
      </c>
      <c r="G7" s="74" t="s">
        <v>191</v>
      </c>
      <c r="H7" s="74" t="s">
        <v>191</v>
      </c>
      <c r="I7" s="74" t="s">
        <v>191</v>
      </c>
      <c r="J7" s="75"/>
    </row>
    <row r="8" spans="1:10" x14ac:dyDescent="0.25">
      <c r="A8" s="73" t="s">
        <v>246</v>
      </c>
      <c r="B8" s="76" t="s">
        <v>300</v>
      </c>
      <c r="C8" s="74" t="s">
        <v>191</v>
      </c>
      <c r="D8" s="74" t="s">
        <v>191</v>
      </c>
      <c r="E8" s="74" t="s">
        <v>191</v>
      </c>
      <c r="F8" s="74" t="s">
        <v>191</v>
      </c>
      <c r="G8" s="74" t="s">
        <v>191</v>
      </c>
      <c r="H8" s="74" t="s">
        <v>191</v>
      </c>
      <c r="I8" s="74" t="s">
        <v>191</v>
      </c>
      <c r="J8" s="75"/>
    </row>
    <row r="9" spans="1:10" x14ac:dyDescent="0.25">
      <c r="A9" s="73" t="s">
        <v>254</v>
      </c>
      <c r="B9" s="74" t="s">
        <v>191</v>
      </c>
      <c r="C9" s="76" t="s">
        <v>300</v>
      </c>
      <c r="D9" s="74" t="s">
        <v>191</v>
      </c>
      <c r="E9" s="74" t="s">
        <v>191</v>
      </c>
      <c r="F9" s="74" t="s">
        <v>191</v>
      </c>
      <c r="G9" s="74" t="s">
        <v>191</v>
      </c>
      <c r="H9" s="74" t="s">
        <v>191</v>
      </c>
      <c r="I9" s="74" t="s">
        <v>191</v>
      </c>
      <c r="J9" s="75"/>
    </row>
    <row r="10" spans="1:10" x14ac:dyDescent="0.25">
      <c r="A10" s="73" t="s">
        <v>251</v>
      </c>
      <c r="B10" s="74" t="s">
        <v>191</v>
      </c>
      <c r="C10" s="76" t="s">
        <v>300</v>
      </c>
      <c r="D10" s="74" t="s">
        <v>191</v>
      </c>
      <c r="E10" s="74" t="s">
        <v>191</v>
      </c>
      <c r="F10" s="74" t="s">
        <v>191</v>
      </c>
      <c r="G10" s="74" t="s">
        <v>191</v>
      </c>
      <c r="H10" s="74" t="s">
        <v>191</v>
      </c>
      <c r="I10" s="74" t="s">
        <v>191</v>
      </c>
      <c r="J10" s="75"/>
    </row>
    <row r="11" spans="1:10" x14ac:dyDescent="0.25">
      <c r="A11" s="73" t="s">
        <v>255</v>
      </c>
      <c r="B11" s="74" t="s">
        <v>191</v>
      </c>
      <c r="C11" s="76" t="s">
        <v>300</v>
      </c>
      <c r="D11" s="74" t="s">
        <v>191</v>
      </c>
      <c r="E11" s="74" t="s">
        <v>191</v>
      </c>
      <c r="F11" s="74" t="s">
        <v>191</v>
      </c>
      <c r="G11" s="74" t="s">
        <v>191</v>
      </c>
      <c r="H11" s="74" t="s">
        <v>191</v>
      </c>
      <c r="I11" s="74" t="s">
        <v>191</v>
      </c>
      <c r="J11" s="75"/>
    </row>
    <row r="12" spans="1:10" s="85" customFormat="1" x14ac:dyDescent="0.25">
      <c r="A12" s="80" t="s">
        <v>245</v>
      </c>
      <c r="B12" s="74" t="s">
        <v>191</v>
      </c>
      <c r="C12" s="74" t="s">
        <v>191</v>
      </c>
      <c r="D12" s="74" t="s">
        <v>191</v>
      </c>
      <c r="E12" s="74" t="s">
        <v>191</v>
      </c>
      <c r="F12" s="74" t="s">
        <v>191</v>
      </c>
      <c r="G12" s="74" t="s">
        <v>191</v>
      </c>
      <c r="H12" s="74" t="s">
        <v>191</v>
      </c>
      <c r="I12" s="74" t="s">
        <v>191</v>
      </c>
      <c r="J12" s="84"/>
    </row>
    <row r="13" spans="1:10" s="85" customFormat="1" ht="31.5" x14ac:dyDescent="0.25">
      <c r="A13" s="80" t="s">
        <v>247</v>
      </c>
      <c r="B13" s="74" t="s">
        <v>191</v>
      </c>
      <c r="C13" s="74" t="s">
        <v>191</v>
      </c>
      <c r="D13" s="74" t="s">
        <v>191</v>
      </c>
      <c r="E13" s="74" t="s">
        <v>191</v>
      </c>
      <c r="F13" s="74" t="s">
        <v>191</v>
      </c>
      <c r="G13" s="74" t="s">
        <v>191</v>
      </c>
      <c r="H13" s="74" t="s">
        <v>191</v>
      </c>
      <c r="I13" s="74" t="s">
        <v>191</v>
      </c>
      <c r="J13" s="84"/>
    </row>
    <row r="14" spans="1:10" s="85" customFormat="1" ht="31.5" x14ac:dyDescent="0.25">
      <c r="A14" s="80" t="s">
        <v>294</v>
      </c>
      <c r="B14" s="74" t="s">
        <v>191</v>
      </c>
      <c r="C14" s="74" t="s">
        <v>191</v>
      </c>
      <c r="D14" s="74" t="s">
        <v>191</v>
      </c>
      <c r="E14" s="74" t="s">
        <v>191</v>
      </c>
      <c r="F14" s="74" t="s">
        <v>191</v>
      </c>
      <c r="G14" s="74" t="s">
        <v>191</v>
      </c>
      <c r="H14" s="74" t="s">
        <v>191</v>
      </c>
      <c r="I14" s="74" t="s">
        <v>191</v>
      </c>
      <c r="J14" s="84"/>
    </row>
    <row r="15" spans="1:10" ht="31.5" x14ac:dyDescent="0.25">
      <c r="A15" s="73" t="s">
        <v>253</v>
      </c>
      <c r="B15" s="76" t="s">
        <v>300</v>
      </c>
      <c r="C15" s="74" t="s">
        <v>191</v>
      </c>
      <c r="D15" s="74" t="s">
        <v>191</v>
      </c>
      <c r="E15" s="74" t="s">
        <v>191</v>
      </c>
      <c r="F15" s="74" t="s">
        <v>191</v>
      </c>
      <c r="G15" s="74" t="s">
        <v>191</v>
      </c>
      <c r="H15" s="74" t="s">
        <v>191</v>
      </c>
      <c r="I15" s="74" t="s">
        <v>191</v>
      </c>
      <c r="J15" s="75"/>
    </row>
    <row r="16" spans="1:10" x14ac:dyDescent="0.25">
      <c r="A16" s="73" t="s">
        <v>252</v>
      </c>
      <c r="B16" s="76" t="s">
        <v>300</v>
      </c>
      <c r="C16" s="74" t="s">
        <v>191</v>
      </c>
      <c r="D16" s="74" t="s">
        <v>191</v>
      </c>
      <c r="E16" s="74" t="s">
        <v>191</v>
      </c>
      <c r="F16" s="74" t="s">
        <v>191</v>
      </c>
      <c r="G16" s="74" t="s">
        <v>191</v>
      </c>
      <c r="H16" s="74" t="s">
        <v>191</v>
      </c>
      <c r="I16" s="74" t="s">
        <v>191</v>
      </c>
      <c r="J16" s="75"/>
    </row>
    <row r="17" spans="1:10" x14ac:dyDescent="0.25">
      <c r="A17" s="71" t="s">
        <v>240</v>
      </c>
      <c r="B17" s="72"/>
      <c r="C17" s="72"/>
      <c r="D17" s="72"/>
      <c r="E17" s="72"/>
      <c r="F17" s="72"/>
      <c r="G17" s="72"/>
      <c r="H17" s="72"/>
      <c r="I17" s="72"/>
      <c r="J17" s="72"/>
    </row>
    <row r="18" spans="1:10" x14ac:dyDescent="0.25">
      <c r="A18" s="77" t="s">
        <v>241</v>
      </c>
      <c r="B18" s="78"/>
      <c r="C18" s="78"/>
      <c r="D18" s="78"/>
      <c r="E18" s="78"/>
      <c r="F18" s="78"/>
      <c r="G18" s="78"/>
      <c r="H18" s="78"/>
      <c r="I18" s="78"/>
      <c r="J18" s="78"/>
    </row>
    <row r="19" spans="1:10" x14ac:dyDescent="0.25">
      <c r="A19" s="73" t="s">
        <v>275</v>
      </c>
      <c r="B19" s="76" t="s">
        <v>300</v>
      </c>
      <c r="C19" s="74" t="s">
        <v>191</v>
      </c>
      <c r="D19" s="74" t="s">
        <v>191</v>
      </c>
      <c r="E19" s="74" t="s">
        <v>191</v>
      </c>
      <c r="F19" s="74" t="s">
        <v>191</v>
      </c>
      <c r="G19" s="74" t="s">
        <v>191</v>
      </c>
      <c r="H19" s="74" t="s">
        <v>191</v>
      </c>
      <c r="I19" s="74" t="s">
        <v>191</v>
      </c>
      <c r="J19" s="75"/>
    </row>
    <row r="20" spans="1:10" x14ac:dyDescent="0.25">
      <c r="A20" s="73" t="s">
        <v>261</v>
      </c>
      <c r="B20" s="74" t="s">
        <v>191</v>
      </c>
      <c r="C20" s="74" t="s">
        <v>191</v>
      </c>
      <c r="D20" s="74" t="s">
        <v>191</v>
      </c>
      <c r="E20" s="74" t="s">
        <v>191</v>
      </c>
      <c r="F20" s="74" t="s">
        <v>191</v>
      </c>
      <c r="G20" s="76" t="s">
        <v>300</v>
      </c>
      <c r="H20" s="74" t="s">
        <v>191</v>
      </c>
      <c r="I20" s="74" t="s">
        <v>191</v>
      </c>
      <c r="J20" s="75"/>
    </row>
    <row r="21" spans="1:10" x14ac:dyDescent="0.25">
      <c r="A21" s="73" t="s">
        <v>259</v>
      </c>
      <c r="B21" s="76" t="s">
        <v>300</v>
      </c>
      <c r="C21" s="74" t="s">
        <v>191</v>
      </c>
      <c r="D21" s="74" t="s">
        <v>191</v>
      </c>
      <c r="E21" s="74" t="s">
        <v>191</v>
      </c>
      <c r="F21" s="74" t="s">
        <v>191</v>
      </c>
      <c r="G21" s="74" t="s">
        <v>191</v>
      </c>
      <c r="H21" s="74" t="s">
        <v>191</v>
      </c>
      <c r="I21" s="74" t="s">
        <v>191</v>
      </c>
      <c r="J21" s="75"/>
    </row>
    <row r="22" spans="1:10" x14ac:dyDescent="0.25">
      <c r="A22" s="73" t="s">
        <v>262</v>
      </c>
      <c r="B22" s="74" t="s">
        <v>191</v>
      </c>
      <c r="C22" s="74" t="s">
        <v>191</v>
      </c>
      <c r="D22" s="74" t="s">
        <v>191</v>
      </c>
      <c r="E22" s="74" t="s">
        <v>191</v>
      </c>
      <c r="F22" s="74" t="s">
        <v>191</v>
      </c>
      <c r="G22" s="76" t="s">
        <v>300</v>
      </c>
      <c r="H22" s="74" t="s">
        <v>191</v>
      </c>
      <c r="I22" s="74" t="s">
        <v>191</v>
      </c>
      <c r="J22" s="75"/>
    </row>
    <row r="23" spans="1:10" ht="31.5" x14ac:dyDescent="0.25">
      <c r="A23" s="73" t="s">
        <v>263</v>
      </c>
      <c r="B23" s="74" t="s">
        <v>191</v>
      </c>
      <c r="C23" s="76" t="s">
        <v>300</v>
      </c>
      <c r="D23" s="74" t="s">
        <v>191</v>
      </c>
      <c r="E23" s="74" t="s">
        <v>191</v>
      </c>
      <c r="F23" s="74" t="s">
        <v>191</v>
      </c>
      <c r="G23" s="74" t="s">
        <v>191</v>
      </c>
      <c r="H23" s="74" t="s">
        <v>191</v>
      </c>
      <c r="I23" s="74" t="s">
        <v>191</v>
      </c>
      <c r="J23" s="75"/>
    </row>
    <row r="24" spans="1:10" ht="31.5" x14ac:dyDescent="0.25">
      <c r="A24" s="73" t="s">
        <v>276</v>
      </c>
      <c r="B24" s="74" t="s">
        <v>191</v>
      </c>
      <c r="C24" s="74" t="s">
        <v>191</v>
      </c>
      <c r="D24" s="74" t="s">
        <v>191</v>
      </c>
      <c r="E24" s="74" t="s">
        <v>191</v>
      </c>
      <c r="F24" s="74" t="s">
        <v>191</v>
      </c>
      <c r="G24" s="74" t="s">
        <v>191</v>
      </c>
      <c r="H24" s="74" t="s">
        <v>191</v>
      </c>
      <c r="I24" s="74" t="s">
        <v>191</v>
      </c>
      <c r="J24" s="75"/>
    </row>
    <row r="25" spans="1:10" ht="31.5" x14ac:dyDescent="0.25">
      <c r="A25" s="73" t="s">
        <v>260</v>
      </c>
      <c r="B25" s="76" t="s">
        <v>300</v>
      </c>
      <c r="C25" s="74" t="s">
        <v>191</v>
      </c>
      <c r="D25" s="74" t="s">
        <v>191</v>
      </c>
      <c r="E25" s="74" t="s">
        <v>191</v>
      </c>
      <c r="F25" s="74" t="s">
        <v>191</v>
      </c>
      <c r="G25" s="74" t="s">
        <v>191</v>
      </c>
      <c r="H25" s="74" t="s">
        <v>191</v>
      </c>
      <c r="I25" s="74" t="s">
        <v>191</v>
      </c>
      <c r="J25" s="75"/>
    </row>
    <row r="26" spans="1:10" x14ac:dyDescent="0.25">
      <c r="A26" s="73" t="s">
        <v>264</v>
      </c>
      <c r="B26" s="74" t="s">
        <v>191</v>
      </c>
      <c r="C26" s="74" t="s">
        <v>191</v>
      </c>
      <c r="D26" s="74" t="s">
        <v>191</v>
      </c>
      <c r="E26" s="74" t="s">
        <v>191</v>
      </c>
      <c r="F26" s="74" t="s">
        <v>191</v>
      </c>
      <c r="G26" s="74" t="s">
        <v>191</v>
      </c>
      <c r="H26" s="74" t="s">
        <v>191</v>
      </c>
      <c r="I26" s="74" t="s">
        <v>191</v>
      </c>
      <c r="J26" s="75"/>
    </row>
    <row r="27" spans="1:10" x14ac:dyDescent="0.25">
      <c r="A27" s="73" t="s">
        <v>265</v>
      </c>
      <c r="B27" s="74" t="s">
        <v>191</v>
      </c>
      <c r="C27" s="76" t="s">
        <v>300</v>
      </c>
      <c r="D27" s="74" t="s">
        <v>191</v>
      </c>
      <c r="E27" s="74" t="s">
        <v>191</v>
      </c>
      <c r="F27" s="74" t="s">
        <v>191</v>
      </c>
      <c r="G27" s="74" t="s">
        <v>191</v>
      </c>
      <c r="H27" s="74" t="s">
        <v>191</v>
      </c>
      <c r="I27" s="74" t="s">
        <v>191</v>
      </c>
      <c r="J27" s="75"/>
    </row>
    <row r="28" spans="1:10" x14ac:dyDescent="0.25">
      <c r="A28" s="73" t="s">
        <v>266</v>
      </c>
      <c r="B28" s="74" t="s">
        <v>191</v>
      </c>
      <c r="C28" s="76" t="s">
        <v>300</v>
      </c>
      <c r="D28" s="74" t="s">
        <v>191</v>
      </c>
      <c r="E28" s="74" t="s">
        <v>191</v>
      </c>
      <c r="F28" s="74" t="s">
        <v>191</v>
      </c>
      <c r="G28" s="74" t="s">
        <v>191</v>
      </c>
      <c r="H28" s="74" t="s">
        <v>191</v>
      </c>
      <c r="I28" s="74" t="s">
        <v>191</v>
      </c>
      <c r="J28" s="75"/>
    </row>
    <row r="29" spans="1:10" ht="31.5" x14ac:dyDescent="0.25">
      <c r="A29" s="73" t="s">
        <v>268</v>
      </c>
      <c r="B29" s="74" t="s">
        <v>191</v>
      </c>
      <c r="C29" s="76" t="s">
        <v>300</v>
      </c>
      <c r="D29" s="74" t="s">
        <v>191</v>
      </c>
      <c r="E29" s="74" t="s">
        <v>191</v>
      </c>
      <c r="F29" s="74" t="s">
        <v>191</v>
      </c>
      <c r="G29" s="74" t="s">
        <v>191</v>
      </c>
      <c r="H29" s="74" t="s">
        <v>191</v>
      </c>
      <c r="I29" s="74" t="s">
        <v>191</v>
      </c>
      <c r="J29" s="75"/>
    </row>
    <row r="30" spans="1:10" ht="31.5" x14ac:dyDescent="0.25">
      <c r="A30" s="73" t="s">
        <v>269</v>
      </c>
      <c r="B30" s="74" t="s">
        <v>191</v>
      </c>
      <c r="C30" s="76" t="s">
        <v>300</v>
      </c>
      <c r="D30" s="74" t="s">
        <v>191</v>
      </c>
      <c r="E30" s="74" t="s">
        <v>191</v>
      </c>
      <c r="F30" s="74" t="s">
        <v>191</v>
      </c>
      <c r="G30" s="74" t="s">
        <v>191</v>
      </c>
      <c r="H30" s="74" t="s">
        <v>191</v>
      </c>
      <c r="I30" s="74" t="s">
        <v>191</v>
      </c>
      <c r="J30" s="75"/>
    </row>
    <row r="31" spans="1:10" ht="31.5" x14ac:dyDescent="0.25">
      <c r="A31" s="73" t="s">
        <v>273</v>
      </c>
      <c r="B31" s="74" t="s">
        <v>191</v>
      </c>
      <c r="C31" s="76" t="s">
        <v>300</v>
      </c>
      <c r="D31" s="74" t="s">
        <v>191</v>
      </c>
      <c r="E31" s="74" t="s">
        <v>191</v>
      </c>
      <c r="F31" s="74" t="s">
        <v>191</v>
      </c>
      <c r="G31" s="74" t="s">
        <v>191</v>
      </c>
      <c r="H31" s="74" t="s">
        <v>191</v>
      </c>
      <c r="I31" s="74" t="s">
        <v>191</v>
      </c>
      <c r="J31" s="75"/>
    </row>
    <row r="32" spans="1:10" ht="31.5" x14ac:dyDescent="0.25">
      <c r="A32" s="73" t="s">
        <v>267</v>
      </c>
      <c r="B32" s="74" t="s">
        <v>191</v>
      </c>
      <c r="C32" s="76" t="s">
        <v>300</v>
      </c>
      <c r="D32" s="74" t="s">
        <v>191</v>
      </c>
      <c r="E32" s="74" t="s">
        <v>191</v>
      </c>
      <c r="F32" s="74" t="s">
        <v>191</v>
      </c>
      <c r="G32" s="74" t="s">
        <v>191</v>
      </c>
      <c r="H32" s="74" t="s">
        <v>191</v>
      </c>
      <c r="I32" s="74" t="s">
        <v>191</v>
      </c>
      <c r="J32" s="75"/>
    </row>
    <row r="33" spans="1:10" ht="31.5" x14ac:dyDescent="0.25">
      <c r="A33" s="73" t="s">
        <v>270</v>
      </c>
      <c r="B33" s="74" t="s">
        <v>191</v>
      </c>
      <c r="C33" s="76" t="s">
        <v>300</v>
      </c>
      <c r="D33" s="74" t="s">
        <v>191</v>
      </c>
      <c r="E33" s="74" t="s">
        <v>191</v>
      </c>
      <c r="F33" s="74" t="s">
        <v>191</v>
      </c>
      <c r="G33" s="74" t="s">
        <v>191</v>
      </c>
      <c r="H33" s="74" t="s">
        <v>191</v>
      </c>
      <c r="I33" s="74" t="s">
        <v>191</v>
      </c>
      <c r="J33" s="75"/>
    </row>
    <row r="34" spans="1:10" ht="47.25" x14ac:dyDescent="0.25">
      <c r="A34" s="73" t="s">
        <v>277</v>
      </c>
      <c r="B34" s="74" t="s">
        <v>191</v>
      </c>
      <c r="C34" s="76" t="s">
        <v>300</v>
      </c>
      <c r="D34" s="74" t="s">
        <v>191</v>
      </c>
      <c r="E34" s="74" t="s">
        <v>191</v>
      </c>
      <c r="F34" s="74" t="s">
        <v>191</v>
      </c>
      <c r="G34" s="74" t="s">
        <v>191</v>
      </c>
      <c r="H34" s="74" t="s">
        <v>191</v>
      </c>
      <c r="I34" s="74" t="s">
        <v>191</v>
      </c>
      <c r="J34" s="75"/>
    </row>
    <row r="35" spans="1:10" ht="31.5" x14ac:dyDescent="0.25">
      <c r="A35" s="73" t="s">
        <v>271</v>
      </c>
      <c r="B35" s="76" t="s">
        <v>300</v>
      </c>
      <c r="C35" s="74" t="s">
        <v>191</v>
      </c>
      <c r="D35" s="74" t="s">
        <v>191</v>
      </c>
      <c r="E35" s="74" t="s">
        <v>191</v>
      </c>
      <c r="F35" s="74" t="s">
        <v>191</v>
      </c>
      <c r="G35" s="74" t="s">
        <v>191</v>
      </c>
      <c r="H35" s="74" t="s">
        <v>191</v>
      </c>
      <c r="I35" s="74" t="s">
        <v>191</v>
      </c>
      <c r="J35" s="75"/>
    </row>
    <row r="36" spans="1:10" ht="31.5" x14ac:dyDescent="0.25">
      <c r="A36" s="73" t="s">
        <v>272</v>
      </c>
      <c r="B36" s="74" t="s">
        <v>191</v>
      </c>
      <c r="C36" s="74" t="s">
        <v>191</v>
      </c>
      <c r="D36" s="74" t="s">
        <v>191</v>
      </c>
      <c r="E36" s="74" t="s">
        <v>191</v>
      </c>
      <c r="F36" s="74" t="s">
        <v>191</v>
      </c>
      <c r="G36" s="76" t="s">
        <v>300</v>
      </c>
      <c r="H36" s="74" t="s">
        <v>191</v>
      </c>
      <c r="I36" s="74" t="s">
        <v>191</v>
      </c>
      <c r="J36" s="75"/>
    </row>
    <row r="37" spans="1:10" x14ac:dyDescent="0.25">
      <c r="A37" s="73" t="s">
        <v>274</v>
      </c>
      <c r="B37" s="74" t="s">
        <v>191</v>
      </c>
      <c r="C37" s="74" t="s">
        <v>191</v>
      </c>
      <c r="D37" s="74" t="s">
        <v>191</v>
      </c>
      <c r="E37" s="74" t="s">
        <v>191</v>
      </c>
      <c r="F37" s="74" t="s">
        <v>191</v>
      </c>
      <c r="G37" s="76" t="s">
        <v>300</v>
      </c>
      <c r="H37" s="74" t="s">
        <v>191</v>
      </c>
      <c r="I37" s="74" t="s">
        <v>191</v>
      </c>
      <c r="J37" s="75"/>
    </row>
    <row r="38" spans="1:10" x14ac:dyDescent="0.25">
      <c r="A38" s="77" t="s">
        <v>242</v>
      </c>
      <c r="B38" s="78"/>
      <c r="C38" s="78"/>
      <c r="D38" s="78"/>
      <c r="E38" s="78"/>
      <c r="F38" s="78"/>
      <c r="G38" s="78"/>
      <c r="H38" s="78"/>
      <c r="I38" s="78"/>
      <c r="J38" s="78"/>
    </row>
    <row r="39" spans="1:10" s="85" customFormat="1" ht="31.5" x14ac:dyDescent="0.25">
      <c r="A39" s="80" t="s">
        <v>278</v>
      </c>
      <c r="B39" s="74" t="s">
        <v>191</v>
      </c>
      <c r="C39" s="74" t="s">
        <v>191</v>
      </c>
      <c r="D39" s="74" t="s">
        <v>191</v>
      </c>
      <c r="E39" s="74" t="s">
        <v>191</v>
      </c>
      <c r="F39" s="74" t="s">
        <v>191</v>
      </c>
      <c r="G39" s="74" t="s">
        <v>191</v>
      </c>
      <c r="H39" s="74" t="s">
        <v>191</v>
      </c>
      <c r="I39" s="74" t="s">
        <v>191</v>
      </c>
      <c r="J39" s="84"/>
    </row>
    <row r="40" spans="1:10" x14ac:dyDescent="0.25">
      <c r="A40" s="73"/>
      <c r="B40" s="74"/>
      <c r="C40" s="74"/>
      <c r="D40" s="74"/>
      <c r="E40" s="74"/>
      <c r="F40" s="74"/>
      <c r="G40" s="74"/>
      <c r="H40" s="74"/>
      <c r="I40" s="74"/>
      <c r="J40" s="75"/>
    </row>
    <row r="41" spans="1:10" x14ac:dyDescent="0.25">
      <c r="A41" s="77" t="s">
        <v>295</v>
      </c>
      <c r="B41" s="78"/>
      <c r="C41" s="78"/>
      <c r="D41" s="78"/>
      <c r="E41" s="78"/>
      <c r="F41" s="78"/>
      <c r="G41" s="78"/>
      <c r="H41" s="78"/>
      <c r="I41" s="78"/>
      <c r="J41" s="78"/>
    </row>
    <row r="42" spans="1:10" x14ac:dyDescent="0.25">
      <c r="A42" s="73" t="s">
        <v>256</v>
      </c>
      <c r="B42" s="76" t="s">
        <v>300</v>
      </c>
      <c r="C42" s="74" t="s">
        <v>191</v>
      </c>
      <c r="D42" s="74" t="s">
        <v>191</v>
      </c>
      <c r="E42" s="74" t="s">
        <v>191</v>
      </c>
      <c r="F42" s="74" t="s">
        <v>191</v>
      </c>
      <c r="G42" s="74" t="s">
        <v>191</v>
      </c>
      <c r="H42" s="74" t="s">
        <v>191</v>
      </c>
      <c r="I42" s="74" t="s">
        <v>191</v>
      </c>
      <c r="J42" s="75"/>
    </row>
    <row r="43" spans="1:10" x14ac:dyDescent="0.25">
      <c r="A43" s="73" t="s">
        <v>292</v>
      </c>
      <c r="B43" s="76" t="s">
        <v>300</v>
      </c>
      <c r="C43" s="74" t="s">
        <v>191</v>
      </c>
      <c r="D43" s="74" t="s">
        <v>191</v>
      </c>
      <c r="E43" s="74" t="s">
        <v>191</v>
      </c>
      <c r="F43" s="74" t="s">
        <v>191</v>
      </c>
      <c r="G43" s="74" t="s">
        <v>191</v>
      </c>
      <c r="H43" s="74" t="s">
        <v>191</v>
      </c>
      <c r="I43" s="74" t="s">
        <v>191</v>
      </c>
      <c r="J43" s="75"/>
    </row>
    <row r="44" spans="1:10" ht="47.25" x14ac:dyDescent="0.25">
      <c r="A44" s="73" t="s">
        <v>293</v>
      </c>
      <c r="B44" s="76" t="s">
        <v>300</v>
      </c>
      <c r="C44" s="74" t="s">
        <v>191</v>
      </c>
      <c r="D44" s="74" t="s">
        <v>191</v>
      </c>
      <c r="E44" s="74" t="s">
        <v>191</v>
      </c>
      <c r="F44" s="74" t="s">
        <v>191</v>
      </c>
      <c r="G44" s="74" t="s">
        <v>191</v>
      </c>
      <c r="H44" s="74" t="s">
        <v>191</v>
      </c>
      <c r="I44" s="74" t="s">
        <v>191</v>
      </c>
      <c r="J44" s="75"/>
    </row>
    <row r="45" spans="1:10" ht="47.25" x14ac:dyDescent="0.25">
      <c r="A45" s="73" t="s">
        <v>279</v>
      </c>
      <c r="B45" s="74" t="s">
        <v>191</v>
      </c>
      <c r="C45" s="74" t="s">
        <v>191</v>
      </c>
      <c r="D45" s="74" t="s">
        <v>191</v>
      </c>
      <c r="E45" s="74" t="s">
        <v>191</v>
      </c>
      <c r="F45" s="74" t="s">
        <v>191</v>
      </c>
      <c r="G45" s="74" t="s">
        <v>191</v>
      </c>
      <c r="H45" s="74" t="s">
        <v>191</v>
      </c>
      <c r="I45" s="74" t="s">
        <v>191</v>
      </c>
      <c r="J45" s="75" t="s">
        <v>280</v>
      </c>
    </row>
    <row r="46" spans="1:10" s="85" customFormat="1" ht="63" x14ac:dyDescent="0.25">
      <c r="A46" s="80" t="s">
        <v>281</v>
      </c>
      <c r="B46" s="74" t="s">
        <v>191</v>
      </c>
      <c r="C46" s="74" t="s">
        <v>191</v>
      </c>
      <c r="D46" s="74" t="s">
        <v>191</v>
      </c>
      <c r="E46" s="74" t="s">
        <v>191</v>
      </c>
      <c r="F46" s="74" t="s">
        <v>191</v>
      </c>
      <c r="G46" s="74" t="s">
        <v>191</v>
      </c>
      <c r="H46" s="74" t="s">
        <v>191</v>
      </c>
      <c r="I46" s="74" t="s">
        <v>191</v>
      </c>
      <c r="J46" s="84"/>
    </row>
    <row r="47" spans="1:10" x14ac:dyDescent="0.25">
      <c r="A47" s="73"/>
      <c r="B47" s="74" t="s">
        <v>191</v>
      </c>
      <c r="C47" s="74" t="s">
        <v>191</v>
      </c>
      <c r="D47" s="74" t="s">
        <v>191</v>
      </c>
      <c r="E47" s="74" t="s">
        <v>191</v>
      </c>
      <c r="F47" s="74" t="s">
        <v>191</v>
      </c>
      <c r="G47" s="74" t="s">
        <v>191</v>
      </c>
      <c r="H47" s="74" t="s">
        <v>191</v>
      </c>
      <c r="I47" s="74" t="s">
        <v>191</v>
      </c>
      <c r="J47" s="75"/>
    </row>
    <row r="48" spans="1:10" x14ac:dyDescent="0.25">
      <c r="A48" s="77" t="s">
        <v>205</v>
      </c>
      <c r="B48" s="78"/>
      <c r="C48" s="78"/>
      <c r="D48" s="78"/>
      <c r="E48" s="78"/>
      <c r="F48" s="78"/>
      <c r="G48" s="78"/>
      <c r="H48" s="78"/>
      <c r="I48" s="78"/>
      <c r="J48" s="78"/>
    </row>
    <row r="49" spans="1:10" ht="31.5" x14ac:dyDescent="0.25">
      <c r="A49" s="73" t="s">
        <v>283</v>
      </c>
      <c r="B49" s="76" t="s">
        <v>300</v>
      </c>
      <c r="C49" s="74" t="s">
        <v>191</v>
      </c>
      <c r="D49" s="74" t="s">
        <v>191</v>
      </c>
      <c r="E49" s="74" t="s">
        <v>191</v>
      </c>
      <c r="F49" s="74" t="s">
        <v>191</v>
      </c>
      <c r="G49" s="74" t="s">
        <v>191</v>
      </c>
      <c r="H49" s="74" t="s">
        <v>191</v>
      </c>
      <c r="I49" s="74" t="s">
        <v>191</v>
      </c>
      <c r="J49" s="75"/>
    </row>
    <row r="50" spans="1:10" ht="31.5" x14ac:dyDescent="0.25">
      <c r="A50" s="73" t="s">
        <v>282</v>
      </c>
      <c r="B50" s="76" t="s">
        <v>300</v>
      </c>
      <c r="C50" s="74" t="s">
        <v>191</v>
      </c>
      <c r="D50" s="74" t="s">
        <v>191</v>
      </c>
      <c r="E50" s="74" t="s">
        <v>191</v>
      </c>
      <c r="F50" s="74" t="s">
        <v>191</v>
      </c>
      <c r="G50" s="74" t="s">
        <v>191</v>
      </c>
      <c r="H50" s="74" t="s">
        <v>191</v>
      </c>
      <c r="I50" s="74" t="s">
        <v>191</v>
      </c>
      <c r="J50" s="75"/>
    </row>
    <row r="51" spans="1:10" ht="31.5" x14ac:dyDescent="0.25">
      <c r="A51" s="73" t="s">
        <v>296</v>
      </c>
      <c r="B51" s="74" t="s">
        <v>191</v>
      </c>
      <c r="C51" s="74" t="s">
        <v>191</v>
      </c>
      <c r="D51" s="74" t="s">
        <v>191</v>
      </c>
      <c r="E51" s="74" t="s">
        <v>191</v>
      </c>
      <c r="F51" s="74" t="s">
        <v>191</v>
      </c>
      <c r="G51" s="74" t="s">
        <v>191</v>
      </c>
      <c r="H51" s="74" t="s">
        <v>191</v>
      </c>
      <c r="I51" s="74" t="s">
        <v>191</v>
      </c>
      <c r="J51" s="84" t="s">
        <v>297</v>
      </c>
    </row>
    <row r="52" spans="1:10" x14ac:dyDescent="0.25">
      <c r="A52" s="73"/>
      <c r="B52" s="74"/>
      <c r="C52" s="74"/>
      <c r="D52" s="74"/>
      <c r="E52" s="74"/>
      <c r="F52" s="74"/>
      <c r="G52" s="74"/>
      <c r="H52" s="74"/>
      <c r="I52" s="74"/>
      <c r="J52" s="75"/>
    </row>
    <row r="53" spans="1:10" x14ac:dyDescent="0.25">
      <c r="A53" s="77" t="s">
        <v>204</v>
      </c>
      <c r="B53" s="74"/>
      <c r="C53" s="74"/>
      <c r="D53" s="74"/>
      <c r="E53" s="74"/>
      <c r="F53" s="74"/>
      <c r="G53" s="74"/>
      <c r="H53" s="74"/>
      <c r="I53" s="74"/>
      <c r="J53" s="75"/>
    </row>
    <row r="54" spans="1:10" x14ac:dyDescent="0.25">
      <c r="A54" s="80" t="s">
        <v>298</v>
      </c>
      <c r="B54" s="76" t="s">
        <v>300</v>
      </c>
      <c r="C54" s="81" t="s">
        <v>191</v>
      </c>
      <c r="D54" s="81" t="s">
        <v>191</v>
      </c>
      <c r="E54" s="81" t="s">
        <v>191</v>
      </c>
      <c r="F54" s="81" t="s">
        <v>191</v>
      </c>
      <c r="G54" s="81" t="s">
        <v>191</v>
      </c>
      <c r="H54" s="81" t="s">
        <v>191</v>
      </c>
      <c r="I54" s="81" t="s">
        <v>191</v>
      </c>
      <c r="J54" s="84"/>
    </row>
    <row r="55" spans="1:10" ht="31.5" x14ac:dyDescent="0.25">
      <c r="A55" s="80" t="s">
        <v>299</v>
      </c>
      <c r="B55" s="76" t="s">
        <v>300</v>
      </c>
      <c r="C55" s="81" t="s">
        <v>191</v>
      </c>
      <c r="D55" s="81" t="s">
        <v>191</v>
      </c>
      <c r="E55" s="81" t="s">
        <v>191</v>
      </c>
      <c r="F55" s="81" t="s">
        <v>191</v>
      </c>
      <c r="G55" s="81" t="s">
        <v>191</v>
      </c>
      <c r="H55" s="81" t="s">
        <v>191</v>
      </c>
      <c r="I55" s="81" t="s">
        <v>191</v>
      </c>
      <c r="J55" s="84"/>
    </row>
    <row r="56" spans="1:10" x14ac:dyDescent="0.25">
      <c r="A56" s="73" t="s">
        <v>284</v>
      </c>
      <c r="B56" s="76" t="s">
        <v>300</v>
      </c>
      <c r="C56" s="74" t="s">
        <v>191</v>
      </c>
      <c r="D56" s="74" t="s">
        <v>191</v>
      </c>
      <c r="E56" s="74" t="s">
        <v>191</v>
      </c>
      <c r="F56" s="74" t="s">
        <v>191</v>
      </c>
      <c r="G56" s="74" t="s">
        <v>191</v>
      </c>
      <c r="H56" s="74" t="s">
        <v>191</v>
      </c>
      <c r="I56" s="74" t="s">
        <v>191</v>
      </c>
      <c r="J56" s="75"/>
    </row>
    <row r="57" spans="1:10" x14ac:dyDescent="0.25">
      <c r="A57" s="73" t="s">
        <v>285</v>
      </c>
      <c r="B57" s="76" t="s">
        <v>300</v>
      </c>
      <c r="C57" s="74" t="s">
        <v>191</v>
      </c>
      <c r="D57" s="74" t="s">
        <v>191</v>
      </c>
      <c r="E57" s="74" t="s">
        <v>191</v>
      </c>
      <c r="F57" s="74" t="s">
        <v>191</v>
      </c>
      <c r="G57" s="74" t="s">
        <v>191</v>
      </c>
      <c r="H57" s="74" t="s">
        <v>191</v>
      </c>
      <c r="I57" s="74" t="s">
        <v>191</v>
      </c>
      <c r="J57" s="75"/>
    </row>
    <row r="58" spans="1:10" x14ac:dyDescent="0.25">
      <c r="A58" s="73" t="s">
        <v>288</v>
      </c>
      <c r="B58" s="74" t="s">
        <v>191</v>
      </c>
      <c r="C58" s="74" t="s">
        <v>191</v>
      </c>
      <c r="D58" s="74" t="s">
        <v>191</v>
      </c>
      <c r="E58" s="74" t="s">
        <v>191</v>
      </c>
      <c r="F58" s="74" t="s">
        <v>191</v>
      </c>
      <c r="G58" s="74" t="s">
        <v>191</v>
      </c>
      <c r="H58" s="74" t="s">
        <v>191</v>
      </c>
      <c r="I58" s="74" t="s">
        <v>191</v>
      </c>
      <c r="J58" s="75"/>
    </row>
    <row r="59" spans="1:10" x14ac:dyDescent="0.25">
      <c r="A59" s="73" t="s">
        <v>287</v>
      </c>
      <c r="B59" s="74" t="s">
        <v>191</v>
      </c>
      <c r="C59" s="74" t="s">
        <v>191</v>
      </c>
      <c r="D59" s="74" t="s">
        <v>191</v>
      </c>
      <c r="E59" s="74" t="s">
        <v>191</v>
      </c>
      <c r="F59" s="74" t="s">
        <v>191</v>
      </c>
      <c r="G59" s="74" t="s">
        <v>191</v>
      </c>
      <c r="H59" s="74" t="s">
        <v>191</v>
      </c>
      <c r="I59" s="74" t="s">
        <v>191</v>
      </c>
      <c r="J59" s="75"/>
    </row>
    <row r="60" spans="1:10" x14ac:dyDescent="0.25">
      <c r="A60" s="73"/>
      <c r="B60" s="74"/>
      <c r="C60" s="81"/>
      <c r="D60" s="74"/>
      <c r="E60" s="74"/>
      <c r="F60" s="74"/>
      <c r="G60" s="74"/>
      <c r="H60" s="74"/>
      <c r="I60" s="74"/>
      <c r="J60" s="75"/>
    </row>
    <row r="61" spans="1:10" ht="31.5" x14ac:dyDescent="0.25">
      <c r="A61" s="77" t="s">
        <v>206</v>
      </c>
      <c r="B61" s="77"/>
      <c r="C61" s="77"/>
      <c r="D61" s="77"/>
      <c r="E61" s="77"/>
      <c r="F61" s="77"/>
      <c r="G61" s="77"/>
      <c r="H61" s="77"/>
      <c r="I61" s="77"/>
      <c r="J61" s="92" t="s">
        <v>243</v>
      </c>
    </row>
    <row r="62" spans="1:10" s="85" customFormat="1" x14ac:dyDescent="0.25">
      <c r="A62" s="80" t="s">
        <v>286</v>
      </c>
      <c r="B62" s="74" t="s">
        <v>191</v>
      </c>
      <c r="C62" s="74" t="s">
        <v>191</v>
      </c>
      <c r="D62" s="74" t="s">
        <v>191</v>
      </c>
      <c r="E62" s="74" t="s">
        <v>191</v>
      </c>
      <c r="F62" s="74" t="s">
        <v>191</v>
      </c>
      <c r="G62" s="74" t="s">
        <v>191</v>
      </c>
      <c r="H62" s="74" t="s">
        <v>191</v>
      </c>
      <c r="I62" s="74" t="s">
        <v>191</v>
      </c>
      <c r="J62" s="84"/>
    </row>
    <row r="63" spans="1:10" x14ac:dyDescent="0.25">
      <c r="A63" s="73"/>
      <c r="B63" s="74" t="s">
        <v>191</v>
      </c>
      <c r="C63" s="74" t="s">
        <v>191</v>
      </c>
      <c r="D63" s="74" t="s">
        <v>191</v>
      </c>
      <c r="E63" s="74" t="s">
        <v>191</v>
      </c>
      <c r="F63" s="74" t="s">
        <v>191</v>
      </c>
      <c r="G63" s="74" t="s">
        <v>191</v>
      </c>
      <c r="H63" s="74" t="s">
        <v>191</v>
      </c>
      <c r="I63" s="74" t="s">
        <v>191</v>
      </c>
      <c r="J63" s="75"/>
    </row>
    <row r="64" spans="1:10" x14ac:dyDescent="0.25">
      <c r="A64" s="71" t="s">
        <v>239</v>
      </c>
      <c r="B64" s="72"/>
      <c r="C64" s="72"/>
      <c r="D64" s="72"/>
      <c r="E64" s="72"/>
      <c r="F64" s="72"/>
      <c r="G64" s="72"/>
      <c r="H64" s="72"/>
      <c r="I64" s="72"/>
      <c r="J64" s="72"/>
    </row>
    <row r="65" spans="1:10" s="85" customFormat="1" x14ac:dyDescent="0.25">
      <c r="A65" s="80" t="s">
        <v>245</v>
      </c>
      <c r="B65" s="74" t="s">
        <v>191</v>
      </c>
      <c r="C65" s="74" t="s">
        <v>191</v>
      </c>
      <c r="D65" s="74" t="s">
        <v>191</v>
      </c>
      <c r="E65" s="74" t="s">
        <v>191</v>
      </c>
      <c r="F65" s="74" t="s">
        <v>191</v>
      </c>
      <c r="G65" s="74" t="s">
        <v>191</v>
      </c>
      <c r="H65" s="74" t="s">
        <v>191</v>
      </c>
      <c r="I65" s="74" t="s">
        <v>191</v>
      </c>
      <c r="J65" s="84"/>
    </row>
    <row r="66" spans="1:10" s="85" customFormat="1" ht="31.5" x14ac:dyDescent="0.25">
      <c r="A66" s="80" t="s">
        <v>291</v>
      </c>
      <c r="B66" s="74" t="s">
        <v>191</v>
      </c>
      <c r="C66" s="74" t="s">
        <v>191</v>
      </c>
      <c r="D66" s="74" t="s">
        <v>191</v>
      </c>
      <c r="E66" s="74" t="s">
        <v>191</v>
      </c>
      <c r="F66" s="74" t="s">
        <v>191</v>
      </c>
      <c r="G66" s="74" t="s">
        <v>191</v>
      </c>
      <c r="H66" s="74" t="s">
        <v>191</v>
      </c>
      <c r="I66" s="74" t="s">
        <v>191</v>
      </c>
      <c r="J66" s="84"/>
    </row>
    <row r="67" spans="1:10" ht="47.25" x14ac:dyDescent="0.25">
      <c r="A67" s="73" t="s">
        <v>289</v>
      </c>
      <c r="B67" s="76" t="s">
        <v>300</v>
      </c>
      <c r="C67" s="74" t="s">
        <v>191</v>
      </c>
      <c r="D67" s="74" t="s">
        <v>191</v>
      </c>
      <c r="E67" s="74" t="s">
        <v>191</v>
      </c>
      <c r="F67" s="74" t="s">
        <v>191</v>
      </c>
      <c r="G67" s="74" t="s">
        <v>191</v>
      </c>
      <c r="H67" s="74" t="s">
        <v>191</v>
      </c>
      <c r="I67" s="74" t="s">
        <v>191</v>
      </c>
      <c r="J67" s="75"/>
    </row>
    <row r="68" spans="1:10" ht="47.25" x14ac:dyDescent="0.25">
      <c r="A68" s="73" t="s">
        <v>290</v>
      </c>
      <c r="B68" s="76" t="s">
        <v>300</v>
      </c>
      <c r="C68" s="74" t="s">
        <v>191</v>
      </c>
      <c r="D68" s="74" t="s">
        <v>191</v>
      </c>
      <c r="E68" s="74" t="s">
        <v>191</v>
      </c>
      <c r="F68" s="74" t="s">
        <v>191</v>
      </c>
      <c r="G68" s="74" t="s">
        <v>191</v>
      </c>
      <c r="H68" s="74" t="s">
        <v>191</v>
      </c>
      <c r="I68" s="74" t="s">
        <v>191</v>
      </c>
      <c r="J68" s="75"/>
    </row>
    <row r="69" spans="1:10" x14ac:dyDescent="0.25">
      <c r="A69" s="68"/>
    </row>
    <row r="70" spans="1:10" x14ac:dyDescent="0.25">
      <c r="A70" s="68"/>
    </row>
    <row r="71" spans="1:10" x14ac:dyDescent="0.25">
      <c r="A71" s="68"/>
    </row>
    <row r="72" spans="1:10" x14ac:dyDescent="0.25">
      <c r="A72" s="68"/>
      <c r="B72" s="86"/>
      <c r="C72" s="87"/>
    </row>
    <row r="73" spans="1:10" x14ac:dyDescent="0.25">
      <c r="B73" s="88"/>
      <c r="C73" s="89"/>
    </row>
    <row r="74" spans="1:10" x14ac:dyDescent="0.25">
      <c r="B74" s="88"/>
      <c r="C74" s="89"/>
    </row>
    <row r="75" spans="1:10" x14ac:dyDescent="0.25">
      <c r="B75" s="88"/>
      <c r="C75" s="89"/>
    </row>
    <row r="76" spans="1:10" x14ac:dyDescent="0.25">
      <c r="B76" s="88"/>
      <c r="C76" s="89"/>
    </row>
    <row r="77" spans="1:10" x14ac:dyDescent="0.25">
      <c r="B77" s="88"/>
      <c r="C77" s="89"/>
      <c r="D77" s="88"/>
    </row>
  </sheetData>
  <mergeCells count="2">
    <mergeCell ref="A1:J1"/>
    <mergeCell ref="J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G33"/>
  <sheetViews>
    <sheetView topLeftCell="A6" workbookViewId="0">
      <selection activeCell="A6" sqref="A1:XFD1048576"/>
    </sheetView>
  </sheetViews>
  <sheetFormatPr defaultRowHeight="15.75" x14ac:dyDescent="0.25"/>
  <cols>
    <col min="1" max="1" width="9.140625" style="45"/>
    <col min="2" max="2" width="54.28515625" style="59" customWidth="1"/>
    <col min="3" max="6" width="11.5703125" style="45" customWidth="1"/>
    <col min="7" max="7" width="66.7109375" style="45" customWidth="1"/>
    <col min="8" max="16384" width="9.140625" style="45"/>
  </cols>
  <sheetData>
    <row r="1" spans="2:7" x14ac:dyDescent="0.25">
      <c r="B1" s="150" t="s">
        <v>147</v>
      </c>
      <c r="C1" s="150"/>
      <c r="D1" s="150"/>
      <c r="E1" s="150"/>
      <c r="F1" s="150"/>
      <c r="G1" s="150"/>
    </row>
    <row r="2" spans="2:7" x14ac:dyDescent="0.25">
      <c r="B2" s="46"/>
      <c r="C2" s="29" t="s">
        <v>0</v>
      </c>
      <c r="D2" s="29" t="s">
        <v>1</v>
      </c>
      <c r="E2" s="29" t="s">
        <v>2</v>
      </c>
      <c r="F2" s="29" t="s">
        <v>43</v>
      </c>
      <c r="G2" s="29" t="s">
        <v>170</v>
      </c>
    </row>
    <row r="3" spans="2:7" x14ac:dyDescent="0.25">
      <c r="B3" s="47" t="s">
        <v>144</v>
      </c>
      <c r="C3" s="48"/>
      <c r="D3" s="48"/>
      <c r="E3" s="48"/>
      <c r="F3" s="48"/>
      <c r="G3" s="48"/>
    </row>
    <row r="4" spans="2:7" x14ac:dyDescent="0.25">
      <c r="B4" s="49" t="s">
        <v>161</v>
      </c>
      <c r="C4" s="50" t="s">
        <v>191</v>
      </c>
      <c r="D4" s="50" t="s">
        <v>191</v>
      </c>
      <c r="E4" s="50" t="s">
        <v>191</v>
      </c>
      <c r="F4" s="50" t="s">
        <v>191</v>
      </c>
      <c r="G4" s="50"/>
    </row>
    <row r="5" spans="2:7" ht="31.5" x14ac:dyDescent="0.25">
      <c r="B5" s="49" t="s">
        <v>146</v>
      </c>
      <c r="C5" s="50" t="s">
        <v>191</v>
      </c>
      <c r="D5" s="50" t="s">
        <v>191</v>
      </c>
      <c r="E5" s="50" t="s">
        <v>191</v>
      </c>
      <c r="F5" s="50" t="s">
        <v>191</v>
      </c>
      <c r="G5" s="50"/>
    </row>
    <row r="6" spans="2:7" x14ac:dyDescent="0.25">
      <c r="B6" s="49" t="s">
        <v>164</v>
      </c>
      <c r="C6" s="50" t="s">
        <v>191</v>
      </c>
      <c r="D6" s="50" t="s">
        <v>191</v>
      </c>
      <c r="E6" s="50" t="s">
        <v>191</v>
      </c>
      <c r="F6" s="50" t="s">
        <v>191</v>
      </c>
      <c r="G6" s="50"/>
    </row>
    <row r="7" spans="2:7" ht="31.5" x14ac:dyDescent="0.25">
      <c r="B7" s="49" t="s">
        <v>167</v>
      </c>
      <c r="C7" s="51" t="s">
        <v>163</v>
      </c>
      <c r="D7" s="50" t="s">
        <v>191</v>
      </c>
      <c r="E7" s="50" t="s">
        <v>191</v>
      </c>
      <c r="F7" s="50" t="s">
        <v>191</v>
      </c>
      <c r="G7" s="50"/>
    </row>
    <row r="8" spans="2:7" x14ac:dyDescent="0.25">
      <c r="B8" s="52" t="s">
        <v>192</v>
      </c>
      <c r="C8" s="48"/>
      <c r="D8" s="48"/>
      <c r="E8" s="48"/>
      <c r="F8" s="48"/>
      <c r="G8" s="48"/>
    </row>
    <row r="9" spans="2:7" x14ac:dyDescent="0.25">
      <c r="B9" s="46" t="s">
        <v>156</v>
      </c>
      <c r="C9" s="50"/>
      <c r="D9" s="50"/>
      <c r="E9" s="50"/>
      <c r="F9" s="50"/>
      <c r="G9" s="50"/>
    </row>
    <row r="10" spans="2:7" s="55" customFormat="1" x14ac:dyDescent="0.25">
      <c r="B10" s="53" t="s">
        <v>157</v>
      </c>
      <c r="C10" s="54"/>
      <c r="D10" s="54"/>
      <c r="E10" s="54"/>
      <c r="F10" s="54"/>
      <c r="G10" s="54"/>
    </row>
    <row r="11" spans="2:7" x14ac:dyDescent="0.25">
      <c r="B11" s="56" t="s">
        <v>177</v>
      </c>
      <c r="C11" s="50" t="s">
        <v>191</v>
      </c>
      <c r="D11" s="51" t="s">
        <v>163</v>
      </c>
      <c r="E11" s="50" t="s">
        <v>191</v>
      </c>
      <c r="F11" s="50" t="s">
        <v>191</v>
      </c>
      <c r="G11" s="50"/>
    </row>
    <row r="12" spans="2:7" x14ac:dyDescent="0.25">
      <c r="B12" s="56" t="s">
        <v>176</v>
      </c>
      <c r="C12" s="50" t="s">
        <v>191</v>
      </c>
      <c r="D12" s="51" t="s">
        <v>163</v>
      </c>
      <c r="E12" s="50" t="s">
        <v>191</v>
      </c>
      <c r="F12" s="50" t="s">
        <v>191</v>
      </c>
      <c r="G12" s="50"/>
    </row>
    <row r="13" spans="2:7" s="55" customFormat="1" x14ac:dyDescent="0.25">
      <c r="B13" s="53" t="s">
        <v>158</v>
      </c>
      <c r="C13" s="54"/>
      <c r="D13" s="54"/>
      <c r="E13" s="54"/>
      <c r="F13" s="54"/>
      <c r="G13" s="54"/>
    </row>
    <row r="14" spans="2:7" ht="47.25" x14ac:dyDescent="0.25">
      <c r="B14" s="56" t="s">
        <v>164</v>
      </c>
      <c r="C14" s="50" t="s">
        <v>191</v>
      </c>
      <c r="D14" s="50" t="s">
        <v>191</v>
      </c>
      <c r="E14" s="50" t="s">
        <v>191</v>
      </c>
      <c r="F14" s="50" t="s">
        <v>191</v>
      </c>
      <c r="G14" s="49" t="s">
        <v>178</v>
      </c>
    </row>
    <row r="15" spans="2:7" ht="47.25" x14ac:dyDescent="0.25">
      <c r="B15" s="56" t="s">
        <v>179</v>
      </c>
      <c r="C15" s="50" t="s">
        <v>191</v>
      </c>
      <c r="D15" s="50" t="s">
        <v>191</v>
      </c>
      <c r="E15" s="50" t="s">
        <v>191</v>
      </c>
      <c r="F15" s="50" t="s">
        <v>191</v>
      </c>
      <c r="G15" s="57" t="s">
        <v>183</v>
      </c>
    </row>
    <row r="16" spans="2:7" ht="31.5" x14ac:dyDescent="0.25">
      <c r="B16" s="56" t="s">
        <v>196</v>
      </c>
      <c r="C16" s="50"/>
      <c r="D16" s="50"/>
      <c r="E16" s="50"/>
      <c r="F16" s="50"/>
      <c r="G16" s="57"/>
    </row>
    <row r="17" spans="2:7" s="55" customFormat="1" x14ac:dyDescent="0.25">
      <c r="B17" s="53" t="s">
        <v>159</v>
      </c>
      <c r="C17" s="54"/>
      <c r="D17" s="54"/>
      <c r="E17" s="54"/>
      <c r="F17" s="54"/>
      <c r="G17" s="54"/>
    </row>
    <row r="18" spans="2:7" x14ac:dyDescent="0.25">
      <c r="B18" s="56" t="s">
        <v>165</v>
      </c>
      <c r="C18" s="51" t="s">
        <v>163</v>
      </c>
      <c r="D18" s="50" t="s">
        <v>191</v>
      </c>
      <c r="E18" s="50" t="s">
        <v>191</v>
      </c>
      <c r="F18" s="50" t="s">
        <v>191</v>
      </c>
      <c r="G18" s="57" t="s">
        <v>174</v>
      </c>
    </row>
    <row r="19" spans="2:7" x14ac:dyDescent="0.25">
      <c r="B19" s="56" t="s">
        <v>166</v>
      </c>
      <c r="C19" s="50" t="s">
        <v>191</v>
      </c>
      <c r="D19" s="50" t="s">
        <v>191</v>
      </c>
      <c r="E19" s="50" t="s">
        <v>191</v>
      </c>
      <c r="F19" s="50" t="s">
        <v>191</v>
      </c>
      <c r="G19" s="50"/>
    </row>
    <row r="20" spans="2:7" s="55" customFormat="1" x14ac:dyDescent="0.25">
      <c r="B20" s="53" t="s">
        <v>160</v>
      </c>
      <c r="C20" s="54"/>
      <c r="D20" s="54"/>
      <c r="E20" s="54"/>
      <c r="F20" s="54"/>
      <c r="G20" s="60"/>
    </row>
    <row r="21" spans="2:7" ht="31.5" x14ac:dyDescent="0.25">
      <c r="B21" s="56" t="s">
        <v>168</v>
      </c>
      <c r="C21" s="50" t="s">
        <v>191</v>
      </c>
      <c r="D21" s="51" t="s">
        <v>163</v>
      </c>
      <c r="E21" s="51" t="s">
        <v>163</v>
      </c>
      <c r="F21" s="51" t="s">
        <v>163</v>
      </c>
      <c r="G21" s="57" t="s">
        <v>171</v>
      </c>
    </row>
    <row r="22" spans="2:7" ht="31.5" x14ac:dyDescent="0.25">
      <c r="B22" s="56" t="s">
        <v>180</v>
      </c>
      <c r="C22" s="50" t="s">
        <v>191</v>
      </c>
      <c r="D22" s="51" t="s">
        <v>163</v>
      </c>
      <c r="E22" s="51" t="s">
        <v>163</v>
      </c>
      <c r="F22" s="51" t="s">
        <v>163</v>
      </c>
      <c r="G22" s="57" t="s">
        <v>171</v>
      </c>
    </row>
    <row r="23" spans="2:7" ht="31.5" x14ac:dyDescent="0.25">
      <c r="B23" s="56" t="s">
        <v>181</v>
      </c>
      <c r="C23" s="50" t="s">
        <v>191</v>
      </c>
      <c r="D23" s="51" t="s">
        <v>163</v>
      </c>
      <c r="E23" s="51" t="s">
        <v>163</v>
      </c>
      <c r="F23" s="51" t="s">
        <v>163</v>
      </c>
      <c r="G23" s="57" t="s">
        <v>171</v>
      </c>
    </row>
    <row r="24" spans="2:7" x14ac:dyDescent="0.25">
      <c r="B24" s="56" t="s">
        <v>169</v>
      </c>
      <c r="C24" s="51" t="s">
        <v>163</v>
      </c>
      <c r="D24" s="50" t="s">
        <v>191</v>
      </c>
      <c r="E24" s="50" t="s">
        <v>191</v>
      </c>
      <c r="F24" s="50" t="s">
        <v>191</v>
      </c>
      <c r="G24" s="57" t="s">
        <v>195</v>
      </c>
    </row>
    <row r="25" spans="2:7" s="55" customFormat="1" x14ac:dyDescent="0.25">
      <c r="B25" s="53" t="s">
        <v>149</v>
      </c>
      <c r="C25" s="54"/>
      <c r="D25" s="54"/>
      <c r="E25" s="54"/>
      <c r="F25" s="54"/>
      <c r="G25" s="54"/>
    </row>
    <row r="26" spans="2:7" s="55" customFormat="1" x14ac:dyDescent="0.25">
      <c r="B26" s="53" t="s">
        <v>150</v>
      </c>
      <c r="C26" s="54"/>
      <c r="D26" s="54"/>
      <c r="E26" s="54"/>
      <c r="F26" s="54"/>
      <c r="G26" s="54"/>
    </row>
    <row r="27" spans="2:7" x14ac:dyDescent="0.25">
      <c r="B27" s="47" t="s">
        <v>145</v>
      </c>
      <c r="C27" s="48"/>
      <c r="D27" s="48"/>
      <c r="E27" s="48"/>
      <c r="F27" s="48"/>
      <c r="G27" s="48"/>
    </row>
    <row r="28" spans="2:7" x14ac:dyDescent="0.25">
      <c r="B28" s="46" t="s">
        <v>151</v>
      </c>
      <c r="C28" s="51" t="s">
        <v>163</v>
      </c>
      <c r="D28" s="50" t="s">
        <v>191</v>
      </c>
      <c r="E28" s="50" t="s">
        <v>191</v>
      </c>
      <c r="F28" s="50" t="s">
        <v>191</v>
      </c>
      <c r="G28" s="50"/>
    </row>
    <row r="29" spans="2:7" x14ac:dyDescent="0.25">
      <c r="B29" s="46" t="s">
        <v>182</v>
      </c>
      <c r="C29" s="51" t="s">
        <v>163</v>
      </c>
      <c r="D29" s="58" t="s">
        <v>173</v>
      </c>
      <c r="E29" s="58" t="s">
        <v>173</v>
      </c>
      <c r="F29" s="50" t="s">
        <v>191</v>
      </c>
      <c r="G29" s="57" t="s">
        <v>194</v>
      </c>
    </row>
    <row r="30" spans="2:7" x14ac:dyDescent="0.25">
      <c r="B30" s="46" t="s">
        <v>152</v>
      </c>
      <c r="C30" s="58" t="s">
        <v>173</v>
      </c>
      <c r="D30" s="50" t="s">
        <v>191</v>
      </c>
      <c r="E30" s="50" t="s">
        <v>191</v>
      </c>
      <c r="F30" s="50" t="s">
        <v>191</v>
      </c>
      <c r="G30" s="50" t="s">
        <v>193</v>
      </c>
    </row>
    <row r="31" spans="2:7" x14ac:dyDescent="0.25">
      <c r="B31" s="46" t="s">
        <v>153</v>
      </c>
      <c r="C31" s="51" t="s">
        <v>163</v>
      </c>
      <c r="D31" s="50" t="s">
        <v>191</v>
      </c>
      <c r="E31" s="50" t="s">
        <v>191</v>
      </c>
      <c r="F31" s="50" t="s">
        <v>191</v>
      </c>
      <c r="G31" s="50"/>
    </row>
    <row r="32" spans="2:7" x14ac:dyDescent="0.25">
      <c r="B32" s="46" t="s">
        <v>154</v>
      </c>
      <c r="C32" s="50" t="s">
        <v>191</v>
      </c>
      <c r="D32" s="50" t="s">
        <v>191</v>
      </c>
      <c r="E32" s="50" t="s">
        <v>191</v>
      </c>
      <c r="F32" s="50" t="s">
        <v>191</v>
      </c>
      <c r="G32" s="50"/>
    </row>
    <row r="33" spans="2:7" x14ac:dyDescent="0.25">
      <c r="B33" s="46" t="s">
        <v>172</v>
      </c>
      <c r="C33" s="58" t="s">
        <v>175</v>
      </c>
      <c r="D33" s="50" t="s">
        <v>191</v>
      </c>
      <c r="E33" s="50" t="s">
        <v>191</v>
      </c>
      <c r="F33" s="50" t="s">
        <v>191</v>
      </c>
      <c r="G33" s="50" t="s">
        <v>193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opLeftCell="A16" workbookViewId="0">
      <selection activeCell="C47" sqref="C47"/>
    </sheetView>
  </sheetViews>
  <sheetFormatPr defaultRowHeight="15.75" x14ac:dyDescent="0.25"/>
  <cols>
    <col min="1" max="1" width="9.140625" style="30"/>
    <col min="2" max="2" width="51.7109375" style="33" bestFit="1" customWidth="1"/>
    <col min="3" max="3" width="21.5703125" style="30" customWidth="1"/>
    <col min="4" max="4" width="14.7109375" style="30" customWidth="1"/>
    <col min="5" max="6" width="11.5703125" style="30" customWidth="1"/>
    <col min="7" max="7" width="66.7109375" style="33" customWidth="1"/>
    <col min="8" max="16384" width="9.140625" style="30"/>
  </cols>
  <sheetData>
    <row r="1" spans="2:7" x14ac:dyDescent="0.25">
      <c r="B1" s="151" t="s">
        <v>147</v>
      </c>
      <c r="C1" s="151"/>
      <c r="D1" s="151"/>
      <c r="E1" s="151"/>
      <c r="F1" s="151"/>
      <c r="G1" s="151"/>
    </row>
    <row r="2" spans="2:7" x14ac:dyDescent="0.25">
      <c r="B2" s="31"/>
      <c r="C2" s="29" t="s">
        <v>0</v>
      </c>
      <c r="D2" s="29" t="s">
        <v>1</v>
      </c>
      <c r="E2" s="29" t="s">
        <v>2</v>
      </c>
      <c r="F2" s="29" t="s">
        <v>43</v>
      </c>
      <c r="G2" s="43" t="s">
        <v>170</v>
      </c>
    </row>
    <row r="3" spans="2:7" x14ac:dyDescent="0.25">
      <c r="B3" s="37" t="s">
        <v>144</v>
      </c>
      <c r="C3" s="38"/>
      <c r="D3" s="38"/>
      <c r="E3" s="38"/>
      <c r="F3" s="38"/>
      <c r="G3" s="44"/>
    </row>
    <row r="4" spans="2:7" x14ac:dyDescent="0.25">
      <c r="B4" s="31" t="s">
        <v>161</v>
      </c>
      <c r="C4" s="32" t="s">
        <v>162</v>
      </c>
      <c r="D4" s="32" t="s">
        <v>162</v>
      </c>
      <c r="E4" s="32" t="s">
        <v>162</v>
      </c>
      <c r="F4" s="32" t="s">
        <v>162</v>
      </c>
      <c r="G4" s="36"/>
    </row>
    <row r="5" spans="2:7" ht="47.25" x14ac:dyDescent="0.25">
      <c r="B5" s="31" t="s">
        <v>146</v>
      </c>
      <c r="C5" s="32" t="s">
        <v>162</v>
      </c>
      <c r="D5" s="32" t="s">
        <v>162</v>
      </c>
      <c r="E5" s="32" t="s">
        <v>162</v>
      </c>
      <c r="F5" s="32" t="s">
        <v>162</v>
      </c>
      <c r="G5" s="36"/>
    </row>
    <row r="6" spans="2:7" x14ac:dyDescent="0.25">
      <c r="B6" s="31" t="s">
        <v>164</v>
      </c>
      <c r="C6" s="32" t="s">
        <v>162</v>
      </c>
      <c r="D6" s="32" t="s">
        <v>162</v>
      </c>
      <c r="E6" s="32" t="s">
        <v>162</v>
      </c>
      <c r="F6" s="32" t="s">
        <v>162</v>
      </c>
      <c r="G6" s="36"/>
    </row>
    <row r="7" spans="2:7" ht="31.5" x14ac:dyDescent="0.25">
      <c r="B7" s="31" t="s">
        <v>167</v>
      </c>
      <c r="C7" s="36" t="s">
        <v>184</v>
      </c>
      <c r="D7" s="32" t="s">
        <v>162</v>
      </c>
      <c r="E7" s="32" t="s">
        <v>162</v>
      </c>
      <c r="F7" s="32" t="s">
        <v>162</v>
      </c>
      <c r="G7" s="36"/>
    </row>
    <row r="8" spans="2:7" x14ac:dyDescent="0.25">
      <c r="B8" s="31"/>
      <c r="C8" s="32"/>
      <c r="D8" s="32"/>
      <c r="E8" s="32"/>
      <c r="F8" s="32"/>
      <c r="G8" s="36"/>
    </row>
    <row r="9" spans="2:7" x14ac:dyDescent="0.25">
      <c r="B9" s="39" t="s">
        <v>155</v>
      </c>
      <c r="C9" s="38"/>
      <c r="D9" s="38"/>
      <c r="E9" s="38"/>
      <c r="F9" s="38"/>
      <c r="G9" s="44"/>
    </row>
    <row r="10" spans="2:7" x14ac:dyDescent="0.25">
      <c r="B10" s="31" t="s">
        <v>148</v>
      </c>
      <c r="C10" s="32"/>
      <c r="D10" s="32"/>
      <c r="E10" s="32"/>
      <c r="F10" s="32"/>
      <c r="G10" s="36"/>
    </row>
    <row r="11" spans="2:7" x14ac:dyDescent="0.25">
      <c r="B11" s="41" t="s">
        <v>157</v>
      </c>
      <c r="C11" s="38"/>
      <c r="D11" s="38"/>
      <c r="E11" s="38"/>
      <c r="F11" s="38"/>
      <c r="G11" s="44"/>
    </row>
    <row r="12" spans="2:7" x14ac:dyDescent="0.25">
      <c r="B12" s="35" t="s">
        <v>177</v>
      </c>
      <c r="C12" s="32" t="s">
        <v>162</v>
      </c>
      <c r="D12" s="36" t="s">
        <v>185</v>
      </c>
      <c r="E12" s="32" t="s">
        <v>162</v>
      </c>
      <c r="F12" s="32" t="s">
        <v>162</v>
      </c>
      <c r="G12" s="36"/>
    </row>
    <row r="13" spans="2:7" x14ac:dyDescent="0.25">
      <c r="B13" s="35" t="s">
        <v>176</v>
      </c>
      <c r="C13" s="32" t="s">
        <v>162</v>
      </c>
      <c r="D13" s="36" t="s">
        <v>185</v>
      </c>
      <c r="E13" s="32" t="s">
        <v>162</v>
      </c>
      <c r="F13" s="32" t="s">
        <v>162</v>
      </c>
      <c r="G13" s="36"/>
    </row>
    <row r="14" spans="2:7" x14ac:dyDescent="0.25">
      <c r="B14" s="41" t="s">
        <v>158</v>
      </c>
      <c r="C14" s="42"/>
      <c r="D14" s="38"/>
      <c r="E14" s="38"/>
      <c r="F14" s="38"/>
      <c r="G14" s="44"/>
    </row>
    <row r="15" spans="2:7" ht="47.25" x14ac:dyDescent="0.25">
      <c r="B15" s="35" t="s">
        <v>164</v>
      </c>
      <c r="C15" s="32" t="s">
        <v>162</v>
      </c>
      <c r="D15" s="32" t="s">
        <v>162</v>
      </c>
      <c r="E15" s="32" t="s">
        <v>162</v>
      </c>
      <c r="F15" s="32" t="s">
        <v>162</v>
      </c>
      <c r="G15" s="34" t="s">
        <v>178</v>
      </c>
    </row>
    <row r="16" spans="2:7" ht="47.25" x14ac:dyDescent="0.25">
      <c r="B16" s="35" t="s">
        <v>179</v>
      </c>
      <c r="C16" s="32" t="s">
        <v>162</v>
      </c>
      <c r="D16" s="32" t="s">
        <v>162</v>
      </c>
      <c r="E16" s="32" t="s">
        <v>162</v>
      </c>
      <c r="F16" s="32" t="s">
        <v>162</v>
      </c>
      <c r="G16" s="34" t="s">
        <v>183</v>
      </c>
    </row>
    <row r="17" spans="2:7" x14ac:dyDescent="0.25">
      <c r="B17" s="34" t="s">
        <v>159</v>
      </c>
      <c r="C17" s="32"/>
      <c r="D17" s="32"/>
      <c r="E17" s="32"/>
      <c r="F17" s="32"/>
      <c r="G17" s="36"/>
    </row>
    <row r="18" spans="2:7" x14ac:dyDescent="0.25">
      <c r="B18" s="35" t="s">
        <v>165</v>
      </c>
      <c r="C18" s="32" t="s">
        <v>186</v>
      </c>
      <c r="D18" s="32" t="s">
        <v>162</v>
      </c>
      <c r="E18" s="32" t="s">
        <v>162</v>
      </c>
      <c r="F18" s="32" t="s">
        <v>162</v>
      </c>
      <c r="G18" s="34" t="s">
        <v>174</v>
      </c>
    </row>
    <row r="19" spans="2:7" x14ac:dyDescent="0.25">
      <c r="B19" s="35" t="s">
        <v>166</v>
      </c>
      <c r="C19" s="32" t="s">
        <v>162</v>
      </c>
      <c r="D19" s="32" t="s">
        <v>162</v>
      </c>
      <c r="E19" s="32" t="s">
        <v>162</v>
      </c>
      <c r="F19" s="32" t="s">
        <v>162</v>
      </c>
      <c r="G19" s="36"/>
    </row>
    <row r="20" spans="2:7" x14ac:dyDescent="0.25">
      <c r="B20" s="34" t="s">
        <v>160</v>
      </c>
      <c r="C20" s="32"/>
      <c r="D20" s="32"/>
      <c r="E20" s="32"/>
      <c r="F20" s="32"/>
      <c r="G20" s="34" t="s">
        <v>171</v>
      </c>
    </row>
    <row r="21" spans="2:7" ht="31.5" x14ac:dyDescent="0.25">
      <c r="B21" s="35" t="s">
        <v>168</v>
      </c>
      <c r="C21" s="32" t="s">
        <v>162</v>
      </c>
      <c r="D21" s="32" t="s">
        <v>187</v>
      </c>
      <c r="E21" s="32" t="s">
        <v>187</v>
      </c>
      <c r="F21" s="32" t="s">
        <v>187</v>
      </c>
      <c r="G21" s="36"/>
    </row>
    <row r="22" spans="2:7" ht="31.5" x14ac:dyDescent="0.25">
      <c r="B22" s="35" t="s">
        <v>180</v>
      </c>
      <c r="C22" s="32" t="s">
        <v>162</v>
      </c>
      <c r="D22" s="32" t="s">
        <v>187</v>
      </c>
      <c r="E22" s="32" t="s">
        <v>187</v>
      </c>
      <c r="F22" s="32" t="s">
        <v>187</v>
      </c>
      <c r="G22" s="36"/>
    </row>
    <row r="23" spans="2:7" ht="31.5" x14ac:dyDescent="0.25">
      <c r="B23" s="35" t="s">
        <v>181</v>
      </c>
      <c r="C23" s="32" t="s">
        <v>162</v>
      </c>
      <c r="D23" s="32" t="s">
        <v>187</v>
      </c>
      <c r="E23" s="32" t="s">
        <v>187</v>
      </c>
      <c r="F23" s="32" t="s">
        <v>187</v>
      </c>
      <c r="G23" s="36"/>
    </row>
    <row r="24" spans="2:7" x14ac:dyDescent="0.25">
      <c r="B24" s="35" t="s">
        <v>169</v>
      </c>
      <c r="C24" s="32" t="s">
        <v>188</v>
      </c>
      <c r="D24" s="32" t="s">
        <v>162</v>
      </c>
      <c r="E24" s="32" t="s">
        <v>162</v>
      </c>
      <c r="F24" s="32" t="s">
        <v>162</v>
      </c>
      <c r="G24" s="36"/>
    </row>
    <row r="25" spans="2:7" x14ac:dyDescent="0.25">
      <c r="B25" s="31" t="s">
        <v>149</v>
      </c>
      <c r="C25" s="32"/>
      <c r="D25" s="32"/>
      <c r="E25" s="32"/>
      <c r="F25" s="32"/>
      <c r="G25" s="36"/>
    </row>
    <row r="26" spans="2:7" x14ac:dyDescent="0.25">
      <c r="B26" s="31" t="s">
        <v>150</v>
      </c>
      <c r="C26" s="32"/>
      <c r="D26" s="32"/>
      <c r="E26" s="32"/>
      <c r="F26" s="32"/>
      <c r="G26" s="36"/>
    </row>
    <row r="27" spans="2:7" x14ac:dyDescent="0.25">
      <c r="B27" s="40" t="s">
        <v>145</v>
      </c>
      <c r="C27" s="38"/>
      <c r="D27" s="38"/>
      <c r="E27" s="38"/>
      <c r="F27" s="38"/>
      <c r="G27" s="44"/>
    </row>
    <row r="28" spans="2:7" x14ac:dyDescent="0.25">
      <c r="B28" s="31" t="s">
        <v>151</v>
      </c>
      <c r="C28" s="32" t="s">
        <v>189</v>
      </c>
      <c r="D28" s="32" t="s">
        <v>162</v>
      </c>
      <c r="E28" s="32" t="s">
        <v>162</v>
      </c>
      <c r="F28" s="32" t="s">
        <v>162</v>
      </c>
      <c r="G28" s="36"/>
    </row>
    <row r="29" spans="2:7" x14ac:dyDescent="0.25">
      <c r="B29" s="31" t="s">
        <v>182</v>
      </c>
      <c r="C29" s="32" t="s">
        <v>189</v>
      </c>
      <c r="D29" s="32" t="s">
        <v>173</v>
      </c>
      <c r="E29" s="32" t="s">
        <v>173</v>
      </c>
      <c r="F29" s="32" t="s">
        <v>162</v>
      </c>
      <c r="G29" s="36"/>
    </row>
    <row r="30" spans="2:7" x14ac:dyDescent="0.25">
      <c r="B30" s="31" t="s">
        <v>152</v>
      </c>
      <c r="C30" s="32" t="s">
        <v>190</v>
      </c>
      <c r="D30" s="32" t="s">
        <v>162</v>
      </c>
      <c r="E30" s="32" t="s">
        <v>162</v>
      </c>
      <c r="F30" s="32" t="s">
        <v>162</v>
      </c>
      <c r="G30" s="36"/>
    </row>
    <row r="31" spans="2:7" x14ac:dyDescent="0.25">
      <c r="B31" s="31" t="s">
        <v>153</v>
      </c>
      <c r="C31" s="32" t="s">
        <v>163</v>
      </c>
      <c r="D31" s="32" t="s">
        <v>162</v>
      </c>
      <c r="E31" s="32" t="s">
        <v>162</v>
      </c>
      <c r="F31" s="32" t="s">
        <v>162</v>
      </c>
      <c r="G31" s="36"/>
    </row>
    <row r="32" spans="2:7" x14ac:dyDescent="0.25">
      <c r="B32" s="31" t="s">
        <v>154</v>
      </c>
      <c r="C32" s="32" t="s">
        <v>162</v>
      </c>
      <c r="D32" s="32" t="s">
        <v>162</v>
      </c>
      <c r="E32" s="32" t="s">
        <v>162</v>
      </c>
      <c r="F32" s="32" t="s">
        <v>162</v>
      </c>
      <c r="G32" s="36"/>
    </row>
    <row r="33" spans="2:7" x14ac:dyDescent="0.25">
      <c r="B33" s="31" t="s">
        <v>172</v>
      </c>
      <c r="C33" s="32" t="s">
        <v>175</v>
      </c>
      <c r="D33" s="32" t="s">
        <v>162</v>
      </c>
      <c r="E33" s="32" t="s">
        <v>162</v>
      </c>
      <c r="F33" s="32" t="s">
        <v>162</v>
      </c>
      <c r="G33" s="36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F41"/>
  <sheetViews>
    <sheetView topLeftCell="A4" workbookViewId="0">
      <selection activeCell="F6" sqref="F6"/>
    </sheetView>
  </sheetViews>
  <sheetFormatPr defaultRowHeight="15.75" x14ac:dyDescent="0.25"/>
  <cols>
    <col min="1" max="1" width="54.28515625" style="59" customWidth="1"/>
    <col min="2" max="5" width="11.5703125" style="45" customWidth="1"/>
    <col min="6" max="6" width="66.7109375" style="45" customWidth="1"/>
    <col min="7" max="16384" width="9.140625" style="45"/>
  </cols>
  <sheetData>
    <row r="2" spans="1:6" ht="18.75" x14ac:dyDescent="0.25">
      <c r="A2" s="152" t="s">
        <v>210</v>
      </c>
      <c r="B2" s="152"/>
      <c r="C2" s="152"/>
      <c r="D2" s="152"/>
      <c r="E2" s="152"/>
      <c r="F2" s="152"/>
    </row>
    <row r="3" spans="1:6" x14ac:dyDescent="0.25">
      <c r="A3" s="67" t="s">
        <v>229</v>
      </c>
      <c r="B3" s="29" t="s">
        <v>0</v>
      </c>
      <c r="C3" s="29" t="s">
        <v>1</v>
      </c>
      <c r="D3" s="29" t="s">
        <v>2</v>
      </c>
      <c r="E3" s="29" t="s">
        <v>43</v>
      </c>
      <c r="F3" s="153" t="s">
        <v>170</v>
      </c>
    </row>
    <row r="4" spans="1:6" x14ac:dyDescent="0.25">
      <c r="A4" s="46" t="s">
        <v>237</v>
      </c>
      <c r="B4" s="29">
        <v>1</v>
      </c>
      <c r="C4" s="29">
        <v>2</v>
      </c>
      <c r="D4" s="29">
        <v>3</v>
      </c>
      <c r="E4" s="29">
        <v>4</v>
      </c>
      <c r="F4" s="154"/>
    </row>
    <row r="5" spans="1:6" s="55" customFormat="1" x14ac:dyDescent="0.25">
      <c r="A5" s="47" t="s">
        <v>157</v>
      </c>
      <c r="B5" s="62"/>
      <c r="C5" s="62"/>
      <c r="D5" s="62"/>
      <c r="E5" s="62"/>
      <c r="F5" s="62"/>
    </row>
    <row r="6" spans="1:6" ht="47.25" x14ac:dyDescent="0.25">
      <c r="A6" s="61" t="s">
        <v>161</v>
      </c>
      <c r="B6" s="50" t="s">
        <v>191</v>
      </c>
      <c r="C6" s="50" t="s">
        <v>191</v>
      </c>
      <c r="D6" s="50" t="s">
        <v>191</v>
      </c>
      <c r="E6" s="50" t="s">
        <v>191</v>
      </c>
      <c r="F6" s="49" t="s">
        <v>230</v>
      </c>
    </row>
    <row r="7" spans="1:6" ht="31.5" x14ac:dyDescent="0.25">
      <c r="A7" s="61" t="s">
        <v>197</v>
      </c>
      <c r="B7" s="50" t="s">
        <v>191</v>
      </c>
      <c r="C7" s="51" t="s">
        <v>163</v>
      </c>
      <c r="D7" s="50" t="s">
        <v>191</v>
      </c>
      <c r="E7" s="50" t="s">
        <v>191</v>
      </c>
      <c r="F7" s="49" t="s">
        <v>207</v>
      </c>
    </row>
    <row r="8" spans="1:6" ht="47.25" x14ac:dyDescent="0.25">
      <c r="A8" s="61" t="s">
        <v>216</v>
      </c>
      <c r="B8" s="50" t="s">
        <v>191</v>
      </c>
      <c r="C8" s="58" t="s">
        <v>173</v>
      </c>
      <c r="D8" s="58" t="s">
        <v>173</v>
      </c>
      <c r="E8" s="50" t="s">
        <v>191</v>
      </c>
      <c r="F8" s="49" t="s">
        <v>231</v>
      </c>
    </row>
    <row r="9" spans="1:6" ht="47.25" x14ac:dyDescent="0.25">
      <c r="A9" s="61" t="s">
        <v>217</v>
      </c>
      <c r="B9" s="50" t="s">
        <v>191</v>
      </c>
      <c r="C9" s="58" t="s">
        <v>173</v>
      </c>
      <c r="D9" s="58" t="s">
        <v>173</v>
      </c>
      <c r="E9" s="50" t="s">
        <v>191</v>
      </c>
      <c r="F9" s="49" t="s">
        <v>231</v>
      </c>
    </row>
    <row r="10" spans="1:6" x14ac:dyDescent="0.25">
      <c r="A10" s="61" t="s">
        <v>215</v>
      </c>
      <c r="B10" s="50" t="s">
        <v>191</v>
      </c>
      <c r="C10" s="58" t="s">
        <v>173</v>
      </c>
      <c r="D10" s="58" t="s">
        <v>173</v>
      </c>
      <c r="E10" s="50" t="s">
        <v>191</v>
      </c>
      <c r="F10" s="49"/>
    </row>
    <row r="11" spans="1:6" ht="31.5" x14ac:dyDescent="0.25">
      <c r="A11" s="61" t="s">
        <v>213</v>
      </c>
      <c r="B11" s="50" t="s">
        <v>191</v>
      </c>
      <c r="C11" s="50" t="s">
        <v>209</v>
      </c>
      <c r="D11" s="50" t="s">
        <v>209</v>
      </c>
      <c r="E11" s="50" t="s">
        <v>191</v>
      </c>
      <c r="F11" s="49"/>
    </row>
    <row r="12" spans="1:6" x14ac:dyDescent="0.25">
      <c r="A12" s="61" t="s">
        <v>214</v>
      </c>
      <c r="B12" s="50" t="s">
        <v>191</v>
      </c>
      <c r="C12" s="50" t="s">
        <v>209</v>
      </c>
      <c r="D12" s="50" t="s">
        <v>209</v>
      </c>
      <c r="E12" s="50" t="s">
        <v>191</v>
      </c>
      <c r="F12" s="49"/>
    </row>
    <row r="13" spans="1:6" x14ac:dyDescent="0.25">
      <c r="A13" s="61" t="s">
        <v>208</v>
      </c>
      <c r="B13" s="50" t="s">
        <v>191</v>
      </c>
      <c r="C13" s="50" t="s">
        <v>209</v>
      </c>
      <c r="D13" s="50" t="s">
        <v>209</v>
      </c>
      <c r="E13" s="50" t="s">
        <v>191</v>
      </c>
      <c r="F13" s="49"/>
    </row>
    <row r="14" spans="1:6" x14ac:dyDescent="0.25">
      <c r="A14" s="47" t="s">
        <v>158</v>
      </c>
      <c r="B14" s="62"/>
      <c r="C14" s="62"/>
      <c r="D14" s="62"/>
      <c r="E14" s="62"/>
      <c r="F14" s="62"/>
    </row>
    <row r="15" spans="1:6" ht="47.25" x14ac:dyDescent="0.25">
      <c r="A15" s="61" t="s">
        <v>164</v>
      </c>
      <c r="B15" s="50" t="s">
        <v>191</v>
      </c>
      <c r="C15" s="50" t="s">
        <v>191</v>
      </c>
      <c r="D15" s="50" t="s">
        <v>191</v>
      </c>
      <c r="E15" s="50" t="s">
        <v>191</v>
      </c>
      <c r="F15" s="49" t="s">
        <v>178</v>
      </c>
    </row>
    <row r="16" spans="1:6" ht="63" x14ac:dyDescent="0.25">
      <c r="A16" s="61" t="s">
        <v>211</v>
      </c>
      <c r="B16" s="50" t="s">
        <v>191</v>
      </c>
      <c r="C16" s="50" t="s">
        <v>191</v>
      </c>
      <c r="D16" s="50" t="s">
        <v>191</v>
      </c>
      <c r="E16" s="50" t="s">
        <v>191</v>
      </c>
      <c r="F16" s="49" t="s">
        <v>183</v>
      </c>
    </row>
    <row r="17" spans="1:6" ht="31.5" x14ac:dyDescent="0.25">
      <c r="A17" s="61" t="s">
        <v>227</v>
      </c>
      <c r="B17" s="50" t="s">
        <v>191</v>
      </c>
      <c r="C17" s="50" t="s">
        <v>191</v>
      </c>
      <c r="D17" s="50" t="s">
        <v>191</v>
      </c>
      <c r="E17" s="50" t="s">
        <v>191</v>
      </c>
      <c r="F17" s="49" t="s">
        <v>198</v>
      </c>
    </row>
    <row r="18" spans="1:6" x14ac:dyDescent="0.25">
      <c r="A18" s="47" t="s">
        <v>159</v>
      </c>
      <c r="B18" s="48"/>
      <c r="C18" s="48"/>
      <c r="D18" s="48"/>
      <c r="E18" s="48"/>
      <c r="F18" s="48"/>
    </row>
    <row r="19" spans="1:6" x14ac:dyDescent="0.25">
      <c r="A19" s="61" t="s">
        <v>200</v>
      </c>
      <c r="B19" s="51" t="s">
        <v>163</v>
      </c>
      <c r="C19" s="50" t="s">
        <v>191</v>
      </c>
      <c r="D19" s="50" t="s">
        <v>191</v>
      </c>
      <c r="E19" s="50" t="s">
        <v>191</v>
      </c>
      <c r="F19" s="49" t="s">
        <v>199</v>
      </c>
    </row>
    <row r="20" spans="1:6" ht="31.5" x14ac:dyDescent="0.25">
      <c r="A20" s="61" t="s">
        <v>201</v>
      </c>
      <c r="B20" s="51" t="s">
        <v>163</v>
      </c>
      <c r="C20" s="50" t="s">
        <v>191</v>
      </c>
      <c r="D20" s="50" t="s">
        <v>191</v>
      </c>
      <c r="E20" s="50" t="s">
        <v>191</v>
      </c>
      <c r="F20" s="49" t="s">
        <v>174</v>
      </c>
    </row>
    <row r="21" spans="1:6" ht="31.5" x14ac:dyDescent="0.25">
      <c r="A21" s="61" t="s">
        <v>202</v>
      </c>
      <c r="B21" s="50" t="s">
        <v>191</v>
      </c>
      <c r="C21" s="50" t="s">
        <v>191</v>
      </c>
      <c r="D21" s="50" t="s">
        <v>191</v>
      </c>
      <c r="E21" s="50" t="s">
        <v>191</v>
      </c>
      <c r="F21" s="49" t="s">
        <v>224</v>
      </c>
    </row>
    <row r="22" spans="1:6" x14ac:dyDescent="0.25">
      <c r="A22" s="47" t="s">
        <v>192</v>
      </c>
      <c r="B22" s="48"/>
      <c r="C22" s="48"/>
      <c r="D22" s="48"/>
      <c r="E22" s="48"/>
      <c r="F22" s="48"/>
    </row>
    <row r="23" spans="1:6" s="65" customFormat="1" x14ac:dyDescent="0.25">
      <c r="A23" s="63" t="s">
        <v>205</v>
      </c>
      <c r="B23" s="64"/>
      <c r="C23" s="64"/>
      <c r="D23" s="64"/>
      <c r="E23" s="64"/>
      <c r="F23" s="49"/>
    </row>
    <row r="24" spans="1:6" ht="47.25" x14ac:dyDescent="0.25">
      <c r="A24" s="66" t="s">
        <v>146</v>
      </c>
      <c r="B24" s="50" t="s">
        <v>191</v>
      </c>
      <c r="C24" s="50" t="s">
        <v>191</v>
      </c>
      <c r="D24" s="50" t="s">
        <v>191</v>
      </c>
      <c r="E24" s="50" t="s">
        <v>191</v>
      </c>
      <c r="F24" s="49"/>
    </row>
    <row r="25" spans="1:6" ht="31.5" x14ac:dyDescent="0.25">
      <c r="A25" s="66" t="s">
        <v>203</v>
      </c>
      <c r="B25" s="50" t="s">
        <v>191</v>
      </c>
      <c r="C25" s="51" t="s">
        <v>163</v>
      </c>
      <c r="D25" s="51" t="s">
        <v>163</v>
      </c>
      <c r="E25" s="51" t="s">
        <v>163</v>
      </c>
      <c r="F25" s="49" t="s">
        <v>171</v>
      </c>
    </row>
    <row r="26" spans="1:6" ht="47.25" x14ac:dyDescent="0.25">
      <c r="A26" s="66" t="s">
        <v>225</v>
      </c>
      <c r="B26" s="50" t="s">
        <v>191</v>
      </c>
      <c r="C26" s="51" t="s">
        <v>163</v>
      </c>
      <c r="D26" s="51" t="s">
        <v>163</v>
      </c>
      <c r="E26" s="51" t="s">
        <v>163</v>
      </c>
      <c r="F26" s="49" t="s">
        <v>171</v>
      </c>
    </row>
    <row r="27" spans="1:6" x14ac:dyDescent="0.25">
      <c r="A27" s="66" t="s">
        <v>226</v>
      </c>
      <c r="B27" s="50" t="s">
        <v>191</v>
      </c>
      <c r="C27" s="50" t="s">
        <v>191</v>
      </c>
      <c r="D27" s="50" t="s">
        <v>191</v>
      </c>
      <c r="E27" s="50" t="s">
        <v>191</v>
      </c>
      <c r="F27" s="49" t="s">
        <v>171</v>
      </c>
    </row>
    <row r="28" spans="1:6" ht="31.5" x14ac:dyDescent="0.25">
      <c r="A28" s="66" t="s">
        <v>218</v>
      </c>
      <c r="B28" s="51" t="s">
        <v>163</v>
      </c>
      <c r="C28" s="50" t="s">
        <v>191</v>
      </c>
      <c r="D28" s="50" t="s">
        <v>191</v>
      </c>
      <c r="E28" s="50" t="s">
        <v>191</v>
      </c>
      <c r="F28" s="49" t="s">
        <v>195</v>
      </c>
    </row>
    <row r="29" spans="1:6" x14ac:dyDescent="0.25">
      <c r="A29" s="63" t="s">
        <v>204</v>
      </c>
      <c r="B29" s="51" t="s">
        <v>163</v>
      </c>
      <c r="C29" s="50"/>
      <c r="D29" s="50"/>
      <c r="E29" s="50"/>
      <c r="F29" s="49" t="s">
        <v>195</v>
      </c>
    </row>
    <row r="30" spans="1:6" x14ac:dyDescent="0.25">
      <c r="A30" s="63" t="s">
        <v>206</v>
      </c>
      <c r="B30" s="51" t="s">
        <v>163</v>
      </c>
      <c r="C30" s="50"/>
      <c r="D30" s="50"/>
      <c r="E30" s="50"/>
      <c r="F30" s="49" t="s">
        <v>219</v>
      </c>
    </row>
    <row r="31" spans="1:6" x14ac:dyDescent="0.25">
      <c r="A31" s="63" t="s">
        <v>220</v>
      </c>
      <c r="B31" s="64"/>
      <c r="C31" s="64"/>
      <c r="D31" s="64"/>
      <c r="E31" s="64"/>
      <c r="F31" s="49"/>
    </row>
    <row r="32" spans="1:6" ht="31.5" x14ac:dyDescent="0.25">
      <c r="A32" s="66" t="s">
        <v>221</v>
      </c>
      <c r="B32" s="51" t="s">
        <v>163</v>
      </c>
      <c r="C32" s="50" t="s">
        <v>191</v>
      </c>
      <c r="D32" s="50" t="s">
        <v>191</v>
      </c>
      <c r="E32" s="50" t="s">
        <v>191</v>
      </c>
      <c r="F32" s="49" t="s">
        <v>232</v>
      </c>
    </row>
    <row r="33" spans="1:6" ht="47.25" x14ac:dyDescent="0.25">
      <c r="A33" s="66" t="s">
        <v>222</v>
      </c>
      <c r="B33" s="51" t="s">
        <v>163</v>
      </c>
      <c r="C33" s="58" t="s">
        <v>173</v>
      </c>
      <c r="D33" s="58" t="s">
        <v>173</v>
      </c>
      <c r="E33" s="50" t="s">
        <v>191</v>
      </c>
      <c r="F33" s="49" t="s">
        <v>233</v>
      </c>
    </row>
    <row r="34" spans="1:6" ht="31.5" x14ac:dyDescent="0.25">
      <c r="A34" s="66" t="s">
        <v>212</v>
      </c>
      <c r="B34" s="50" t="s">
        <v>191</v>
      </c>
      <c r="C34" s="50" t="s">
        <v>191</v>
      </c>
      <c r="D34" s="50" t="s">
        <v>191</v>
      </c>
      <c r="E34" s="50" t="s">
        <v>191</v>
      </c>
      <c r="F34" s="49" t="s">
        <v>234</v>
      </c>
    </row>
    <row r="35" spans="1:6" ht="31.5" x14ac:dyDescent="0.25">
      <c r="A35" s="66" t="s">
        <v>223</v>
      </c>
      <c r="B35" s="51" t="s">
        <v>163</v>
      </c>
      <c r="C35" s="50" t="s">
        <v>191</v>
      </c>
      <c r="D35" s="50" t="s">
        <v>191</v>
      </c>
      <c r="E35" s="50" t="s">
        <v>191</v>
      </c>
      <c r="F35" s="49" t="s">
        <v>234</v>
      </c>
    </row>
    <row r="36" spans="1:6" ht="31.5" x14ac:dyDescent="0.25">
      <c r="A36" s="66" t="s">
        <v>228</v>
      </c>
      <c r="B36" s="50" t="s">
        <v>191</v>
      </c>
      <c r="C36" s="50" t="s">
        <v>191</v>
      </c>
      <c r="D36" s="50" t="s">
        <v>191</v>
      </c>
      <c r="E36" s="50" t="s">
        <v>191</v>
      </c>
      <c r="F36" s="49" t="s">
        <v>235</v>
      </c>
    </row>
    <row r="37" spans="1:6" ht="31.5" x14ac:dyDescent="0.25">
      <c r="A37" s="66" t="s">
        <v>208</v>
      </c>
      <c r="B37" s="58" t="s">
        <v>175</v>
      </c>
      <c r="C37" s="50" t="s">
        <v>191</v>
      </c>
      <c r="D37" s="50" t="s">
        <v>191</v>
      </c>
      <c r="E37" s="50" t="s">
        <v>191</v>
      </c>
      <c r="F37" s="49" t="s">
        <v>236</v>
      </c>
    </row>
    <row r="38" spans="1:6" x14ac:dyDescent="0.25">
      <c r="A38" s="45"/>
    </row>
    <row r="39" spans="1:6" x14ac:dyDescent="0.25">
      <c r="A39" s="45"/>
    </row>
    <row r="40" spans="1:6" x14ac:dyDescent="0.25">
      <c r="A40" s="45"/>
    </row>
    <row r="41" spans="1:6" x14ac:dyDescent="0.25">
      <c r="A41" s="45"/>
    </row>
  </sheetData>
  <mergeCells count="2">
    <mergeCell ref="A2:F2"/>
    <mergeCell ref="F3:F4"/>
  </mergeCells>
  <pageMargins left="0.51181102362204722" right="0.51181102362204722" top="0.55118110236220474" bottom="0.74803149606299213" header="0.31496062992125984" footer="0.31496062992125984"/>
  <pageSetup paperSize="9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164"/>
  <sheetViews>
    <sheetView tabSelected="1" zoomScale="90" zoomScaleNormal="90" workbookViewId="0">
      <pane ySplit="4" topLeftCell="A5" activePane="bottomLeft" state="frozen"/>
      <selection pane="bottomLeft" activeCell="P135" sqref="P135"/>
    </sheetView>
  </sheetViews>
  <sheetFormatPr defaultRowHeight="15" x14ac:dyDescent="0.25"/>
  <cols>
    <col min="1" max="1" width="6.28515625" style="98" bestFit="1" customWidth="1"/>
    <col min="2" max="2" width="51.42578125" style="2" customWidth="1"/>
    <col min="3" max="14" width="13.42578125" style="3" customWidth="1"/>
    <col min="15" max="15" width="13.42578125" style="98" customWidth="1"/>
    <col min="16" max="16" width="57.85546875" style="142" customWidth="1"/>
    <col min="17" max="16384" width="9.140625" style="3"/>
  </cols>
  <sheetData>
    <row r="1" spans="1:20" ht="18.75" customHeight="1" x14ac:dyDescent="0.25">
      <c r="B1" s="146" t="s">
        <v>81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S1" s="99"/>
      <c r="T1" s="99"/>
    </row>
    <row r="2" spans="1:20" ht="18.75" x14ac:dyDescent="0.25">
      <c r="B2" s="146" t="s">
        <v>28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39"/>
      <c r="S2" s="86"/>
    </row>
    <row r="4" spans="1:20" x14ac:dyDescent="0.25">
      <c r="B4" s="102" t="s">
        <v>27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10</v>
      </c>
      <c r="M4" s="5" t="s">
        <v>78</v>
      </c>
      <c r="N4" s="5" t="s">
        <v>433</v>
      </c>
      <c r="O4" s="5" t="s">
        <v>353</v>
      </c>
      <c r="P4" s="143" t="s">
        <v>419</v>
      </c>
    </row>
    <row r="5" spans="1:20" x14ac:dyDescent="0.25">
      <c r="A5" s="137" t="s">
        <v>431</v>
      </c>
      <c r="B5" s="136" t="s">
        <v>17</v>
      </c>
      <c r="C5" s="7">
        <v>1</v>
      </c>
      <c r="D5" s="7">
        <f>C5+1</f>
        <v>2</v>
      </c>
      <c r="E5" s="7">
        <f t="shared" ref="E5:P5" si="0">D5+1</f>
        <v>3</v>
      </c>
      <c r="F5" s="7">
        <f t="shared" si="0"/>
        <v>4</v>
      </c>
      <c r="G5" s="7">
        <f t="shared" si="0"/>
        <v>5</v>
      </c>
      <c r="H5" s="7">
        <f t="shared" si="0"/>
        <v>6</v>
      </c>
      <c r="I5" s="7">
        <f t="shared" si="0"/>
        <v>7</v>
      </c>
      <c r="J5" s="7">
        <f t="shared" si="0"/>
        <v>8</v>
      </c>
      <c r="K5" s="7">
        <f t="shared" si="0"/>
        <v>9</v>
      </c>
      <c r="L5" s="7">
        <f t="shared" si="0"/>
        <v>10</v>
      </c>
      <c r="M5" s="7">
        <f t="shared" si="0"/>
        <v>11</v>
      </c>
      <c r="N5" s="7">
        <f t="shared" si="0"/>
        <v>12</v>
      </c>
      <c r="O5" s="7">
        <f t="shared" si="0"/>
        <v>13</v>
      </c>
      <c r="P5" s="7">
        <f t="shared" si="0"/>
        <v>14</v>
      </c>
    </row>
    <row r="6" spans="1:20" x14ac:dyDescent="0.25">
      <c r="A6" s="138">
        <v>1</v>
      </c>
      <c r="B6" s="96" t="s">
        <v>31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44"/>
    </row>
    <row r="7" spans="1:20" x14ac:dyDescent="0.25">
      <c r="A7" s="7">
        <f>A6+1</f>
        <v>2</v>
      </c>
      <c r="B7" s="95" t="s">
        <v>13</v>
      </c>
      <c r="C7" s="10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7"/>
      <c r="P7" s="134"/>
    </row>
    <row r="8" spans="1:20" ht="30" x14ac:dyDescent="0.25">
      <c r="A8" s="7">
        <f t="shared" ref="A8:A71" si="1">A7+1</f>
        <v>3</v>
      </c>
      <c r="B8" s="94" t="s">
        <v>301</v>
      </c>
      <c r="C8" s="104" t="s">
        <v>396</v>
      </c>
      <c r="D8" s="105" t="s">
        <v>415</v>
      </c>
      <c r="E8" s="7"/>
      <c r="F8" s="7"/>
      <c r="G8" s="7"/>
      <c r="H8" s="7"/>
      <c r="I8" s="7"/>
      <c r="J8" s="7"/>
      <c r="K8" s="7"/>
      <c r="L8" s="7"/>
      <c r="M8" s="7"/>
      <c r="N8" s="7"/>
      <c r="O8" s="7" t="s">
        <v>415</v>
      </c>
      <c r="P8" s="134"/>
    </row>
    <row r="9" spans="1:20" ht="30" x14ac:dyDescent="0.25">
      <c r="A9" s="7">
        <f t="shared" si="1"/>
        <v>4</v>
      </c>
      <c r="B9" s="94" t="s">
        <v>303</v>
      </c>
      <c r="C9" s="104" t="s">
        <v>257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7"/>
      <c r="P9" s="134"/>
    </row>
    <row r="10" spans="1:20" ht="42.75" x14ac:dyDescent="0.25">
      <c r="A10" s="7">
        <f t="shared" si="1"/>
        <v>5</v>
      </c>
      <c r="B10" s="95" t="s">
        <v>19</v>
      </c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7"/>
      <c r="P10" s="134"/>
    </row>
    <row r="11" spans="1:20" ht="30" x14ac:dyDescent="0.25">
      <c r="A11" s="7">
        <f t="shared" si="1"/>
        <v>6</v>
      </c>
      <c r="B11" s="118" t="s">
        <v>407</v>
      </c>
      <c r="C11" s="120" t="s">
        <v>409</v>
      </c>
      <c r="D11" s="122" t="s">
        <v>408</v>
      </c>
      <c r="E11" s="122" t="s">
        <v>408</v>
      </c>
      <c r="F11" s="122" t="s">
        <v>408</v>
      </c>
      <c r="G11" s="122" t="s">
        <v>408</v>
      </c>
      <c r="H11" s="122" t="s">
        <v>408</v>
      </c>
      <c r="I11" s="122" t="s">
        <v>408</v>
      </c>
      <c r="J11" s="122" t="s">
        <v>408</v>
      </c>
      <c r="K11" s="122" t="s">
        <v>408</v>
      </c>
      <c r="L11" s="122" t="s">
        <v>408</v>
      </c>
      <c r="M11" s="122" t="s">
        <v>408</v>
      </c>
      <c r="N11" s="122"/>
      <c r="O11" s="117"/>
      <c r="P11" s="133" t="s">
        <v>434</v>
      </c>
    </row>
    <row r="12" spans="1:20" ht="90" x14ac:dyDescent="0.25">
      <c r="A12" s="7">
        <f t="shared" si="1"/>
        <v>7</v>
      </c>
      <c r="B12" s="94" t="s">
        <v>302</v>
      </c>
      <c r="C12" s="104" t="s">
        <v>257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7"/>
      <c r="P12" s="134" t="s">
        <v>435</v>
      </c>
    </row>
    <row r="13" spans="1:20" ht="120" x14ac:dyDescent="0.25">
      <c r="A13" s="7">
        <f t="shared" si="1"/>
        <v>8</v>
      </c>
      <c r="B13" s="94" t="s">
        <v>400</v>
      </c>
      <c r="C13" s="104" t="s">
        <v>396</v>
      </c>
      <c r="D13" s="105"/>
      <c r="E13" s="105"/>
      <c r="F13" s="105" t="s">
        <v>415</v>
      </c>
      <c r="G13" s="105" t="s">
        <v>415</v>
      </c>
      <c r="H13" s="105"/>
      <c r="I13" s="105"/>
      <c r="J13" s="105" t="s">
        <v>415</v>
      </c>
      <c r="K13" s="105" t="s">
        <v>415</v>
      </c>
      <c r="L13" s="105"/>
      <c r="M13" s="105"/>
      <c r="N13" s="105"/>
      <c r="O13" s="7"/>
      <c r="P13" s="134" t="s">
        <v>447</v>
      </c>
    </row>
    <row r="14" spans="1:20" ht="45" x14ac:dyDescent="0.25">
      <c r="A14" s="7">
        <f t="shared" si="1"/>
        <v>9</v>
      </c>
      <c r="B14" s="94" t="s">
        <v>395</v>
      </c>
      <c r="C14" s="104" t="s">
        <v>257</v>
      </c>
      <c r="D14" s="104"/>
      <c r="E14" s="104"/>
      <c r="F14" s="104"/>
      <c r="G14" s="104"/>
      <c r="H14" s="104"/>
      <c r="I14" s="105"/>
      <c r="J14" s="105"/>
      <c r="K14" s="105"/>
      <c r="L14" s="105"/>
      <c r="M14" s="105"/>
      <c r="N14" s="105"/>
      <c r="O14" s="7"/>
      <c r="P14" s="134"/>
    </row>
    <row r="15" spans="1:20" ht="28.5" x14ac:dyDescent="0.25">
      <c r="A15" s="7">
        <f t="shared" si="1"/>
        <v>10</v>
      </c>
      <c r="B15" s="95" t="s">
        <v>135</v>
      </c>
      <c r="C15" s="104"/>
      <c r="D15" s="104"/>
      <c r="E15" s="104"/>
      <c r="F15" s="104"/>
      <c r="G15" s="104"/>
      <c r="H15" s="104"/>
      <c r="I15" s="106"/>
      <c r="J15" s="106"/>
      <c r="K15" s="106"/>
      <c r="L15" s="106"/>
      <c r="M15" s="106"/>
      <c r="N15" s="106"/>
      <c r="O15" s="7"/>
      <c r="P15" s="134"/>
    </row>
    <row r="16" spans="1:20" x14ac:dyDescent="0.25">
      <c r="A16" s="7">
        <f t="shared" si="1"/>
        <v>11</v>
      </c>
      <c r="B16" s="111" t="s">
        <v>406</v>
      </c>
      <c r="C16" s="119" t="s">
        <v>257</v>
      </c>
      <c r="D16" s="122"/>
      <c r="E16" s="122"/>
      <c r="F16" s="122"/>
      <c r="G16" s="122"/>
      <c r="H16" s="122"/>
      <c r="I16" s="122"/>
      <c r="J16" s="122"/>
      <c r="K16" s="122"/>
      <c r="L16" s="122" t="s">
        <v>40</v>
      </c>
      <c r="M16" s="122"/>
      <c r="N16" s="122"/>
      <c r="O16" s="123" t="s">
        <v>40</v>
      </c>
      <c r="P16" s="133" t="s">
        <v>237</v>
      </c>
    </row>
    <row r="17" spans="1:16" ht="30" x14ac:dyDescent="0.25">
      <c r="A17" s="7">
        <f t="shared" si="1"/>
        <v>12</v>
      </c>
      <c r="B17" s="111" t="s">
        <v>432</v>
      </c>
      <c r="C17" s="119" t="s">
        <v>257</v>
      </c>
      <c r="D17" s="122" t="s">
        <v>40</v>
      </c>
      <c r="E17" s="122" t="s">
        <v>40</v>
      </c>
      <c r="F17" s="122"/>
      <c r="G17" s="122"/>
      <c r="H17" s="122" t="s">
        <v>40</v>
      </c>
      <c r="I17" s="122"/>
      <c r="J17" s="122"/>
      <c r="K17" s="122"/>
      <c r="L17" s="122"/>
      <c r="M17" s="122"/>
      <c r="N17" s="122"/>
      <c r="O17" s="123"/>
      <c r="P17" s="133" t="s">
        <v>237</v>
      </c>
    </row>
    <row r="18" spans="1:16" x14ac:dyDescent="0.25">
      <c r="A18" s="7">
        <f t="shared" si="1"/>
        <v>13</v>
      </c>
      <c r="B18" s="94" t="s">
        <v>304</v>
      </c>
      <c r="C18" s="104" t="s">
        <v>257</v>
      </c>
      <c r="D18" s="104"/>
      <c r="E18" s="104"/>
      <c r="F18" s="104"/>
      <c r="G18" s="104"/>
      <c r="H18" s="104"/>
      <c r="I18" s="106"/>
      <c r="J18" s="106"/>
      <c r="K18" s="106"/>
      <c r="L18" s="106"/>
      <c r="M18" s="106"/>
      <c r="N18" s="106"/>
      <c r="O18" s="7"/>
      <c r="P18" s="134"/>
    </row>
    <row r="19" spans="1:16" ht="105" x14ac:dyDescent="0.25">
      <c r="A19" s="7">
        <f t="shared" si="1"/>
        <v>14</v>
      </c>
      <c r="B19" s="140" t="s">
        <v>436</v>
      </c>
      <c r="C19" s="18" t="s">
        <v>415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 t="s">
        <v>396</v>
      </c>
      <c r="O19" s="112"/>
      <c r="P19" s="133" t="s">
        <v>472</v>
      </c>
    </row>
    <row r="20" spans="1:16" ht="30" x14ac:dyDescent="0.25">
      <c r="A20" s="7">
        <f t="shared" si="1"/>
        <v>15</v>
      </c>
      <c r="B20" s="94" t="s">
        <v>373</v>
      </c>
      <c r="C20" s="104" t="s">
        <v>257</v>
      </c>
      <c r="D20" s="104"/>
      <c r="E20" s="104"/>
      <c r="F20" s="104"/>
      <c r="G20" s="104"/>
      <c r="H20" s="104"/>
      <c r="I20" s="106"/>
      <c r="J20" s="106"/>
      <c r="K20" s="106"/>
      <c r="L20" s="106"/>
      <c r="M20" s="106"/>
      <c r="N20" s="106"/>
      <c r="O20" s="7"/>
      <c r="P20" s="134"/>
    </row>
    <row r="21" spans="1:16" ht="30" x14ac:dyDescent="0.25">
      <c r="A21" s="7">
        <f t="shared" si="1"/>
        <v>16</v>
      </c>
      <c r="B21" s="94" t="s">
        <v>374</v>
      </c>
      <c r="C21" s="104" t="s">
        <v>396</v>
      </c>
      <c r="D21" s="104"/>
      <c r="E21" s="104"/>
      <c r="F21" s="104"/>
      <c r="G21" s="104"/>
      <c r="H21" s="104"/>
      <c r="I21" s="106"/>
      <c r="J21" s="106"/>
      <c r="K21" s="106"/>
      <c r="L21" s="106"/>
      <c r="M21" s="106"/>
      <c r="N21" s="106"/>
      <c r="O21" s="7" t="s">
        <v>415</v>
      </c>
      <c r="P21" s="134"/>
    </row>
    <row r="22" spans="1:16" x14ac:dyDescent="0.25">
      <c r="A22" s="7">
        <f t="shared" si="1"/>
        <v>17</v>
      </c>
      <c r="B22" s="94" t="s">
        <v>305</v>
      </c>
      <c r="C22" s="104" t="s">
        <v>257</v>
      </c>
      <c r="D22" s="104"/>
      <c r="E22" s="104"/>
      <c r="F22" s="104"/>
      <c r="G22" s="104"/>
      <c r="H22" s="104"/>
      <c r="I22" s="106"/>
      <c r="J22" s="106"/>
      <c r="K22" s="106"/>
      <c r="L22" s="106"/>
      <c r="M22" s="106"/>
      <c r="N22" s="106"/>
      <c r="O22" s="7"/>
      <c r="P22" s="134"/>
    </row>
    <row r="23" spans="1:16" x14ac:dyDescent="0.25">
      <c r="A23" s="7">
        <f t="shared" si="1"/>
        <v>18</v>
      </c>
      <c r="B23" s="94" t="s">
        <v>58</v>
      </c>
      <c r="C23" s="104" t="s">
        <v>257</v>
      </c>
      <c r="D23" s="104"/>
      <c r="E23" s="104"/>
      <c r="F23" s="104"/>
      <c r="G23" s="104" t="s">
        <v>248</v>
      </c>
      <c r="H23" s="104"/>
      <c r="I23" s="106"/>
      <c r="J23" s="106"/>
      <c r="K23" s="106"/>
      <c r="L23" s="106"/>
      <c r="M23" s="106"/>
      <c r="N23" s="106"/>
      <c r="O23" s="7"/>
      <c r="P23" s="134"/>
    </row>
    <row r="24" spans="1:16" ht="30" x14ac:dyDescent="0.25">
      <c r="A24" s="7">
        <f t="shared" si="1"/>
        <v>19</v>
      </c>
      <c r="B24" s="94" t="s">
        <v>307</v>
      </c>
      <c r="C24" s="104" t="s">
        <v>257</v>
      </c>
      <c r="D24" s="104"/>
      <c r="E24" s="104"/>
      <c r="F24" s="104"/>
      <c r="G24" s="104"/>
      <c r="H24" s="104"/>
      <c r="I24" s="106"/>
      <c r="J24" s="106"/>
      <c r="K24" s="106"/>
      <c r="L24" s="106"/>
      <c r="M24" s="106"/>
      <c r="N24" s="106"/>
      <c r="O24" s="7"/>
      <c r="P24" s="134"/>
    </row>
    <row r="25" spans="1:16" x14ac:dyDescent="0.25">
      <c r="A25" s="7">
        <f t="shared" si="1"/>
        <v>20</v>
      </c>
      <c r="B25" s="94" t="s">
        <v>308</v>
      </c>
      <c r="C25" s="104" t="s">
        <v>257</v>
      </c>
      <c r="D25" s="104"/>
      <c r="E25" s="104"/>
      <c r="F25" s="104"/>
      <c r="G25" s="104"/>
      <c r="H25" s="104"/>
      <c r="I25" s="106"/>
      <c r="J25" s="106"/>
      <c r="K25" s="106"/>
      <c r="L25" s="106"/>
      <c r="M25" s="106"/>
      <c r="N25" s="106"/>
      <c r="O25" s="7"/>
      <c r="P25" s="134"/>
    </row>
    <row r="26" spans="1:16" ht="28.5" x14ac:dyDescent="0.25">
      <c r="A26" s="7">
        <f t="shared" si="1"/>
        <v>21</v>
      </c>
      <c r="B26" s="95" t="s">
        <v>14</v>
      </c>
      <c r="C26" s="104"/>
      <c r="D26" s="104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7"/>
      <c r="P26" s="134"/>
    </row>
    <row r="27" spans="1:16" s="115" customFormat="1" ht="45" x14ac:dyDescent="0.25">
      <c r="A27" s="7">
        <f t="shared" si="1"/>
        <v>22</v>
      </c>
      <c r="B27" s="111" t="s">
        <v>403</v>
      </c>
      <c r="C27" s="113" t="s">
        <v>372</v>
      </c>
      <c r="D27" s="120" t="s">
        <v>416</v>
      </c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4"/>
      <c r="P27" s="133" t="s">
        <v>420</v>
      </c>
    </row>
    <row r="28" spans="1:16" ht="30" x14ac:dyDescent="0.25">
      <c r="A28" s="7">
        <f t="shared" si="1"/>
        <v>23</v>
      </c>
      <c r="B28" s="94" t="s">
        <v>375</v>
      </c>
      <c r="C28" s="109" t="s">
        <v>417</v>
      </c>
      <c r="D28" s="121" t="s">
        <v>257</v>
      </c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7"/>
      <c r="P28" s="134"/>
    </row>
    <row r="29" spans="1:16" ht="30" x14ac:dyDescent="0.25">
      <c r="A29" s="7">
        <f t="shared" si="1"/>
        <v>24</v>
      </c>
      <c r="B29" s="111" t="s">
        <v>404</v>
      </c>
      <c r="C29" s="119" t="s">
        <v>257</v>
      </c>
      <c r="D29" s="116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4" t="s">
        <v>415</v>
      </c>
      <c r="P29" s="133"/>
    </row>
    <row r="30" spans="1:16" ht="45" x14ac:dyDescent="0.25">
      <c r="A30" s="7">
        <f t="shared" si="1"/>
        <v>25</v>
      </c>
      <c r="B30" s="111" t="s">
        <v>405</v>
      </c>
      <c r="C30" s="119" t="s">
        <v>257</v>
      </c>
      <c r="D30" s="116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4"/>
      <c r="P30" s="133"/>
    </row>
    <row r="31" spans="1:16" ht="60" x14ac:dyDescent="0.25">
      <c r="A31" s="7">
        <f t="shared" si="1"/>
        <v>26</v>
      </c>
      <c r="B31" s="111" t="s">
        <v>412</v>
      </c>
      <c r="C31" s="119" t="s">
        <v>416</v>
      </c>
      <c r="D31" s="119" t="s">
        <v>372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4"/>
      <c r="P31" s="133"/>
    </row>
    <row r="32" spans="1:16" ht="30" x14ac:dyDescent="0.25">
      <c r="A32" s="7">
        <f t="shared" si="1"/>
        <v>27</v>
      </c>
      <c r="B32" s="94" t="s">
        <v>376</v>
      </c>
      <c r="C32" s="107"/>
      <c r="D32" s="107" t="s">
        <v>257</v>
      </c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7"/>
      <c r="P32" s="134"/>
    </row>
    <row r="33" spans="1:16" ht="45" x14ac:dyDescent="0.25">
      <c r="A33" s="7">
        <f t="shared" si="1"/>
        <v>28</v>
      </c>
      <c r="B33" s="94" t="s">
        <v>377</v>
      </c>
      <c r="C33" s="119" t="s">
        <v>399</v>
      </c>
      <c r="D33" s="109" t="s">
        <v>418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7"/>
      <c r="P33" s="134" t="s">
        <v>467</v>
      </c>
    </row>
    <row r="34" spans="1:16" x14ac:dyDescent="0.25">
      <c r="A34" s="7">
        <f t="shared" si="1"/>
        <v>29</v>
      </c>
      <c r="B34" s="94" t="s">
        <v>306</v>
      </c>
      <c r="C34" s="119" t="s">
        <v>43</v>
      </c>
      <c r="D34" s="109" t="s">
        <v>418</v>
      </c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7"/>
      <c r="P34" s="134"/>
    </row>
    <row r="35" spans="1:16" x14ac:dyDescent="0.25">
      <c r="A35" s="7">
        <f t="shared" si="1"/>
        <v>30</v>
      </c>
      <c r="B35" s="94" t="s">
        <v>309</v>
      </c>
      <c r="C35" s="107"/>
      <c r="D35" s="107" t="s">
        <v>257</v>
      </c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7"/>
      <c r="P35" s="134"/>
    </row>
    <row r="36" spans="1:16" ht="75" x14ac:dyDescent="0.25">
      <c r="A36" s="7">
        <f t="shared" si="1"/>
        <v>31</v>
      </c>
      <c r="B36" s="94" t="s">
        <v>310</v>
      </c>
      <c r="C36" s="119" t="s">
        <v>372</v>
      </c>
      <c r="D36" s="109" t="s">
        <v>418</v>
      </c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7"/>
      <c r="P36" s="134" t="s">
        <v>473</v>
      </c>
    </row>
    <row r="37" spans="1:16" x14ac:dyDescent="0.25">
      <c r="A37" s="7">
        <f t="shared" si="1"/>
        <v>32</v>
      </c>
      <c r="B37" s="95" t="s">
        <v>15</v>
      </c>
      <c r="C37" s="10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"/>
      <c r="P37" s="134"/>
    </row>
    <row r="38" spans="1:16" x14ac:dyDescent="0.25">
      <c r="A38" s="7">
        <f t="shared" si="1"/>
        <v>33</v>
      </c>
      <c r="B38" s="94" t="s">
        <v>311</v>
      </c>
      <c r="C38" s="107" t="s">
        <v>257</v>
      </c>
      <c r="D38" s="119" t="s">
        <v>40</v>
      </c>
      <c r="E38" s="119" t="s">
        <v>40</v>
      </c>
      <c r="F38" s="119" t="s">
        <v>40</v>
      </c>
      <c r="G38" s="119" t="s">
        <v>40</v>
      </c>
      <c r="H38" s="119" t="s">
        <v>40</v>
      </c>
      <c r="I38" s="11"/>
      <c r="J38" s="11"/>
      <c r="K38" s="11"/>
      <c r="L38" s="11"/>
      <c r="M38" s="11"/>
      <c r="N38" s="11"/>
      <c r="O38" s="7"/>
      <c r="P38" s="134" t="s">
        <v>469</v>
      </c>
    </row>
    <row r="39" spans="1:16" x14ac:dyDescent="0.25">
      <c r="A39" s="7">
        <f t="shared" si="1"/>
        <v>34</v>
      </c>
      <c r="B39" s="111" t="s">
        <v>411</v>
      </c>
      <c r="C39" s="119" t="s">
        <v>257</v>
      </c>
      <c r="D39" s="122"/>
      <c r="E39" s="122"/>
      <c r="F39" s="122"/>
      <c r="G39" s="122"/>
      <c r="H39" s="122"/>
      <c r="I39" s="122"/>
      <c r="J39" s="122"/>
      <c r="K39" s="122"/>
      <c r="L39" s="122" t="s">
        <v>40</v>
      </c>
      <c r="M39" s="122"/>
      <c r="N39" s="122"/>
      <c r="O39" s="123" t="s">
        <v>40</v>
      </c>
      <c r="P39" s="133" t="s">
        <v>237</v>
      </c>
    </row>
    <row r="40" spans="1:16" ht="30" x14ac:dyDescent="0.25">
      <c r="A40" s="7">
        <f t="shared" si="1"/>
        <v>35</v>
      </c>
      <c r="B40" s="111" t="s">
        <v>446</v>
      </c>
      <c r="C40" s="119" t="s">
        <v>257</v>
      </c>
      <c r="D40" s="122" t="s">
        <v>40</v>
      </c>
      <c r="E40" s="122" t="s">
        <v>40</v>
      </c>
      <c r="F40" s="122"/>
      <c r="G40" s="122"/>
      <c r="H40" s="122" t="s">
        <v>40</v>
      </c>
      <c r="I40" s="122"/>
      <c r="J40" s="122"/>
      <c r="K40" s="122"/>
      <c r="L40" s="122"/>
      <c r="M40" s="122"/>
      <c r="N40" s="122"/>
      <c r="O40" s="123"/>
      <c r="P40" s="133" t="s">
        <v>237</v>
      </c>
    </row>
    <row r="41" spans="1:16" x14ac:dyDescent="0.25">
      <c r="A41" s="7">
        <f t="shared" si="1"/>
        <v>36</v>
      </c>
      <c r="B41" s="96" t="s">
        <v>12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35"/>
    </row>
    <row r="42" spans="1:16" ht="28.5" x14ac:dyDescent="0.25">
      <c r="A42" s="7">
        <f t="shared" si="1"/>
        <v>37</v>
      </c>
      <c r="B42" s="95" t="s">
        <v>18</v>
      </c>
      <c r="C42" s="107"/>
      <c r="D42" s="107"/>
      <c r="E42" s="106"/>
      <c r="F42" s="106"/>
      <c r="G42" s="106"/>
      <c r="H42" s="106"/>
      <c r="I42" s="106"/>
      <c r="J42" s="106"/>
      <c r="K42" s="106"/>
      <c r="L42" s="11"/>
      <c r="M42" s="11"/>
      <c r="N42" s="11"/>
      <c r="O42" s="7"/>
      <c r="P42" s="134"/>
    </row>
    <row r="43" spans="1:16" x14ac:dyDescent="0.25">
      <c r="A43" s="7">
        <f t="shared" si="1"/>
        <v>38</v>
      </c>
      <c r="B43" s="94" t="s">
        <v>312</v>
      </c>
      <c r="C43" s="107" t="s">
        <v>257</v>
      </c>
      <c r="D43" s="107"/>
      <c r="E43" s="106"/>
      <c r="F43" s="106"/>
      <c r="G43" s="106"/>
      <c r="H43" s="106"/>
      <c r="I43" s="106"/>
      <c r="J43" s="106"/>
      <c r="K43" s="106"/>
      <c r="L43" s="11"/>
      <c r="M43" s="11"/>
      <c r="N43" s="11"/>
      <c r="O43" s="7"/>
      <c r="P43" s="134"/>
    </row>
    <row r="44" spans="1:16" x14ac:dyDescent="0.25">
      <c r="A44" s="7">
        <f t="shared" si="1"/>
        <v>39</v>
      </c>
      <c r="B44" s="94" t="s">
        <v>316</v>
      </c>
      <c r="C44" s="107" t="s">
        <v>257</v>
      </c>
      <c r="D44" s="107"/>
      <c r="E44" s="106"/>
      <c r="F44" s="106"/>
      <c r="G44" s="106" t="s">
        <v>248</v>
      </c>
      <c r="H44" s="106"/>
      <c r="I44" s="106"/>
      <c r="J44" s="106"/>
      <c r="K44" s="106"/>
      <c r="L44" s="11"/>
      <c r="M44" s="11"/>
      <c r="N44" s="11"/>
      <c r="O44" s="7"/>
      <c r="P44" s="134"/>
    </row>
    <row r="45" spans="1:16" x14ac:dyDescent="0.25">
      <c r="A45" s="7">
        <f t="shared" si="1"/>
        <v>40</v>
      </c>
      <c r="B45" s="94" t="s">
        <v>317</v>
      </c>
      <c r="C45" s="107" t="s">
        <v>257</v>
      </c>
      <c r="D45" s="107"/>
      <c r="E45" s="106"/>
      <c r="F45" s="106"/>
      <c r="G45" s="106"/>
      <c r="H45" s="106"/>
      <c r="I45" s="106"/>
      <c r="J45" s="106"/>
      <c r="K45" s="106"/>
      <c r="L45" s="11"/>
      <c r="M45" s="11"/>
      <c r="N45" s="11"/>
      <c r="O45" s="7"/>
      <c r="P45" s="134"/>
    </row>
    <row r="46" spans="1:16" x14ac:dyDescent="0.25">
      <c r="A46" s="7">
        <f t="shared" si="1"/>
        <v>41</v>
      </c>
      <c r="B46" s="94" t="s">
        <v>318</v>
      </c>
      <c r="C46" s="107" t="s">
        <v>257</v>
      </c>
      <c r="D46" s="107"/>
      <c r="E46" s="106"/>
      <c r="F46" s="106"/>
      <c r="G46" s="106"/>
      <c r="H46" s="106"/>
      <c r="I46" s="106"/>
      <c r="J46" s="106"/>
      <c r="K46" s="106"/>
      <c r="L46" s="11"/>
      <c r="M46" s="11"/>
      <c r="N46" s="11"/>
      <c r="O46" s="7"/>
      <c r="P46" s="134"/>
    </row>
    <row r="47" spans="1:16" x14ac:dyDescent="0.25">
      <c r="A47" s="7">
        <f t="shared" si="1"/>
        <v>42</v>
      </c>
      <c r="B47" s="94" t="s">
        <v>313</v>
      </c>
      <c r="C47" s="107" t="s">
        <v>416</v>
      </c>
      <c r="D47" s="107"/>
      <c r="E47" s="106"/>
      <c r="F47" s="106"/>
      <c r="G47" s="106"/>
      <c r="H47" s="106" t="s">
        <v>372</v>
      </c>
      <c r="I47" s="106"/>
      <c r="J47" s="106"/>
      <c r="K47" s="106"/>
      <c r="L47" s="11"/>
      <c r="M47" s="11"/>
      <c r="N47" s="11"/>
      <c r="O47" s="7"/>
      <c r="P47" s="134"/>
    </row>
    <row r="48" spans="1:16" x14ac:dyDescent="0.25">
      <c r="A48" s="7">
        <f t="shared" si="1"/>
        <v>43</v>
      </c>
      <c r="B48" s="94" t="s">
        <v>314</v>
      </c>
      <c r="C48" s="107"/>
      <c r="D48" s="107"/>
      <c r="E48" s="106"/>
      <c r="F48" s="106"/>
      <c r="G48" s="106"/>
      <c r="H48" s="106" t="s">
        <v>416</v>
      </c>
      <c r="I48" s="106"/>
      <c r="J48" s="106"/>
      <c r="K48" s="106"/>
      <c r="L48" s="11"/>
      <c r="M48" s="11"/>
      <c r="N48" s="11"/>
      <c r="O48" s="7"/>
      <c r="P48" s="134"/>
    </row>
    <row r="49" spans="1:16" ht="45" x14ac:dyDescent="0.25">
      <c r="A49" s="7">
        <f t="shared" si="1"/>
        <v>44</v>
      </c>
      <c r="B49" s="94" t="s">
        <v>378</v>
      </c>
      <c r="C49" s="121" t="s">
        <v>438</v>
      </c>
      <c r="D49" s="107"/>
      <c r="E49" s="106"/>
      <c r="F49" s="106"/>
      <c r="G49" s="106"/>
      <c r="H49" s="120" t="s">
        <v>416</v>
      </c>
      <c r="I49" s="106"/>
      <c r="J49" s="106"/>
      <c r="K49" s="106"/>
      <c r="L49" s="11"/>
      <c r="M49" s="11"/>
      <c r="N49" s="11"/>
      <c r="O49" s="7"/>
      <c r="P49" s="134" t="s">
        <v>439</v>
      </c>
    </row>
    <row r="50" spans="1:16" x14ac:dyDescent="0.25">
      <c r="A50" s="7">
        <f t="shared" si="1"/>
        <v>45</v>
      </c>
      <c r="B50" s="94" t="s">
        <v>315</v>
      </c>
      <c r="C50" s="107" t="s">
        <v>257</v>
      </c>
      <c r="D50" s="119" t="s">
        <v>40</v>
      </c>
      <c r="E50" s="119" t="s">
        <v>40</v>
      </c>
      <c r="F50" s="119" t="s">
        <v>40</v>
      </c>
      <c r="G50" s="119" t="s">
        <v>40</v>
      </c>
      <c r="H50" s="119" t="s">
        <v>40</v>
      </c>
      <c r="I50" s="107"/>
      <c r="J50" s="107"/>
      <c r="K50" s="107"/>
      <c r="L50" s="107"/>
      <c r="M50" s="107"/>
      <c r="N50" s="107"/>
      <c r="O50" s="107"/>
      <c r="P50" s="134"/>
    </row>
    <row r="51" spans="1:16" ht="30" x14ac:dyDescent="0.25">
      <c r="A51" s="7">
        <f t="shared" si="1"/>
        <v>46</v>
      </c>
      <c r="B51" s="94" t="s">
        <v>397</v>
      </c>
      <c r="C51" s="107" t="s">
        <v>257</v>
      </c>
      <c r="D51" s="107"/>
      <c r="E51" s="106"/>
      <c r="F51" s="106"/>
      <c r="G51" s="106"/>
      <c r="H51" s="106"/>
      <c r="I51" s="106"/>
      <c r="J51" s="106"/>
      <c r="K51" s="106"/>
      <c r="L51" s="11"/>
      <c r="M51" s="11"/>
      <c r="N51" s="11"/>
      <c r="O51" s="7"/>
      <c r="P51" s="134"/>
    </row>
    <row r="52" spans="1:16" ht="120" x14ac:dyDescent="0.25">
      <c r="A52" s="7">
        <f t="shared" si="1"/>
        <v>47</v>
      </c>
      <c r="B52" s="94" t="s">
        <v>69</v>
      </c>
      <c r="C52" s="107" t="s">
        <v>257</v>
      </c>
      <c r="D52" s="107" t="s">
        <v>248</v>
      </c>
      <c r="E52" s="107" t="s">
        <v>248</v>
      </c>
      <c r="F52" s="107" t="s">
        <v>248</v>
      </c>
      <c r="G52" s="107" t="s">
        <v>248</v>
      </c>
      <c r="H52" s="107" t="s">
        <v>248</v>
      </c>
      <c r="I52" s="107" t="s">
        <v>248</v>
      </c>
      <c r="J52" s="106"/>
      <c r="K52" s="106"/>
      <c r="L52" s="11"/>
      <c r="M52" s="11"/>
      <c r="N52" s="11"/>
      <c r="O52" s="7"/>
      <c r="P52" s="134" t="s">
        <v>440</v>
      </c>
    </row>
    <row r="53" spans="1:16" x14ac:dyDescent="0.25">
      <c r="A53" s="7">
        <f t="shared" si="1"/>
        <v>48</v>
      </c>
      <c r="B53" s="94" t="s">
        <v>319</v>
      </c>
      <c r="C53" s="107" t="s">
        <v>257</v>
      </c>
      <c r="D53" s="107"/>
      <c r="E53" s="106"/>
      <c r="F53" s="106"/>
      <c r="G53" s="106"/>
      <c r="H53" s="106"/>
      <c r="I53" s="106"/>
      <c r="J53" s="106"/>
      <c r="K53" s="106"/>
      <c r="L53" s="11"/>
      <c r="M53" s="11"/>
      <c r="N53" s="11"/>
      <c r="O53" s="7"/>
      <c r="P53" s="134"/>
    </row>
    <row r="54" spans="1:16" ht="120" x14ac:dyDescent="0.25">
      <c r="A54" s="7">
        <f t="shared" si="1"/>
        <v>49</v>
      </c>
      <c r="B54" s="128" t="s">
        <v>398</v>
      </c>
      <c r="C54" s="110" t="s">
        <v>257</v>
      </c>
      <c r="D54" s="110"/>
      <c r="E54" s="129"/>
      <c r="F54" s="129"/>
      <c r="G54" s="129"/>
      <c r="H54" s="129"/>
      <c r="I54" s="129"/>
      <c r="J54" s="129"/>
      <c r="K54" s="129"/>
      <c r="L54" s="130"/>
      <c r="M54" s="130"/>
      <c r="N54" s="130"/>
      <c r="O54" s="131"/>
      <c r="P54" s="133" t="s">
        <v>449</v>
      </c>
    </row>
    <row r="55" spans="1:16" x14ac:dyDescent="0.25">
      <c r="A55" s="7">
        <f t="shared" si="1"/>
        <v>50</v>
      </c>
      <c r="B55" s="94" t="s">
        <v>320</v>
      </c>
      <c r="C55" s="107" t="s">
        <v>372</v>
      </c>
      <c r="D55" s="107"/>
      <c r="E55" s="106"/>
      <c r="F55" s="106"/>
      <c r="G55" s="106"/>
      <c r="H55" s="132" t="s">
        <v>416</v>
      </c>
      <c r="I55" s="106"/>
      <c r="J55" s="106"/>
      <c r="K55" s="106"/>
      <c r="L55" s="11"/>
      <c r="M55" s="11"/>
      <c r="N55" s="11"/>
      <c r="O55" s="7"/>
      <c r="P55" s="134"/>
    </row>
    <row r="56" spans="1:16" x14ac:dyDescent="0.25">
      <c r="A56" s="7">
        <f t="shared" si="1"/>
        <v>51</v>
      </c>
      <c r="B56" s="94" t="s">
        <v>321</v>
      </c>
      <c r="C56" s="107" t="s">
        <v>422</v>
      </c>
      <c r="D56" s="107"/>
      <c r="E56" s="106" t="s">
        <v>257</v>
      </c>
      <c r="F56" s="106"/>
      <c r="G56" s="106"/>
      <c r="H56" s="106"/>
      <c r="I56" s="106"/>
      <c r="J56" s="106"/>
      <c r="K56" s="106"/>
      <c r="L56" s="11"/>
      <c r="M56" s="11"/>
      <c r="N56" s="11"/>
      <c r="O56" s="7"/>
      <c r="P56" s="134"/>
    </row>
    <row r="57" spans="1:16" x14ac:dyDescent="0.25">
      <c r="A57" s="7">
        <f t="shared" si="1"/>
        <v>52</v>
      </c>
      <c r="B57" s="94" t="s">
        <v>322</v>
      </c>
      <c r="C57" s="107" t="s">
        <v>422</v>
      </c>
      <c r="D57" s="109" t="s">
        <v>418</v>
      </c>
      <c r="E57" s="106"/>
      <c r="F57" s="106"/>
      <c r="G57" s="106"/>
      <c r="H57" s="120" t="s">
        <v>372</v>
      </c>
      <c r="I57" s="106"/>
      <c r="J57" s="106"/>
      <c r="K57" s="106"/>
      <c r="L57" s="11"/>
      <c r="M57" s="11"/>
      <c r="N57" s="11"/>
      <c r="O57" s="7"/>
      <c r="P57" s="134" t="s">
        <v>444</v>
      </c>
    </row>
    <row r="58" spans="1:16" x14ac:dyDescent="0.25">
      <c r="A58" s="7">
        <f t="shared" si="1"/>
        <v>53</v>
      </c>
      <c r="B58" s="94" t="s">
        <v>323</v>
      </c>
      <c r="C58" s="110" t="s">
        <v>416</v>
      </c>
      <c r="D58" s="119" t="s">
        <v>416</v>
      </c>
      <c r="E58" s="106"/>
      <c r="F58" s="106"/>
      <c r="G58" s="106"/>
      <c r="H58" s="106"/>
      <c r="I58" s="106"/>
      <c r="J58" s="106" t="s">
        <v>43</v>
      </c>
      <c r="K58" s="106"/>
      <c r="L58" s="11"/>
      <c r="M58" s="11"/>
      <c r="N58" s="11"/>
      <c r="O58" s="7"/>
      <c r="P58" s="134" t="s">
        <v>444</v>
      </c>
    </row>
    <row r="59" spans="1:16" x14ac:dyDescent="0.25">
      <c r="A59" s="7">
        <f t="shared" si="1"/>
        <v>54</v>
      </c>
      <c r="B59" s="94" t="s">
        <v>442</v>
      </c>
      <c r="C59" s="110" t="s">
        <v>443</v>
      </c>
      <c r="D59" s="119" t="s">
        <v>416</v>
      </c>
      <c r="E59" s="106"/>
      <c r="F59" s="106"/>
      <c r="G59" s="106"/>
      <c r="H59" s="106"/>
      <c r="I59" s="106"/>
      <c r="J59" s="106"/>
      <c r="K59" s="106"/>
      <c r="L59" s="11"/>
      <c r="M59" s="11"/>
      <c r="N59" s="11"/>
      <c r="O59" s="7"/>
      <c r="P59" s="134" t="s">
        <v>444</v>
      </c>
    </row>
    <row r="60" spans="1:16" ht="30" x14ac:dyDescent="0.25">
      <c r="A60" s="7">
        <f t="shared" si="1"/>
        <v>55</v>
      </c>
      <c r="B60" s="140" t="s">
        <v>441</v>
      </c>
      <c r="C60" s="141" t="s">
        <v>257</v>
      </c>
      <c r="D60" s="119"/>
      <c r="E60" s="18"/>
      <c r="F60" s="18"/>
      <c r="G60" s="18"/>
      <c r="H60" s="18"/>
      <c r="I60" s="18"/>
      <c r="J60" s="18"/>
      <c r="K60" s="18"/>
      <c r="L60" s="14"/>
      <c r="M60" s="14"/>
      <c r="N60" s="14"/>
      <c r="O60" s="112"/>
      <c r="P60" s="133" t="s">
        <v>444</v>
      </c>
    </row>
    <row r="61" spans="1:16" ht="30" x14ac:dyDescent="0.25">
      <c r="A61" s="7">
        <f t="shared" si="1"/>
        <v>56</v>
      </c>
      <c r="B61" s="111" t="s">
        <v>413</v>
      </c>
      <c r="C61" s="119" t="s">
        <v>396</v>
      </c>
      <c r="D61" s="116"/>
      <c r="E61" s="113"/>
      <c r="F61" s="113"/>
      <c r="G61" s="113"/>
      <c r="H61" s="113"/>
      <c r="I61" s="113"/>
      <c r="J61" s="113"/>
      <c r="K61" s="113"/>
      <c r="L61" s="117"/>
      <c r="M61" s="117"/>
      <c r="N61" s="117"/>
      <c r="O61" s="114" t="s">
        <v>40</v>
      </c>
      <c r="P61" s="133"/>
    </row>
    <row r="62" spans="1:16" ht="30" x14ac:dyDescent="0.25">
      <c r="A62" s="7">
        <f t="shared" si="1"/>
        <v>57</v>
      </c>
      <c r="B62" s="111" t="s">
        <v>446</v>
      </c>
      <c r="C62" s="119" t="s">
        <v>396</v>
      </c>
      <c r="D62" s="122" t="s">
        <v>40</v>
      </c>
      <c r="E62" s="122"/>
      <c r="F62" s="122"/>
      <c r="G62" s="122"/>
      <c r="H62" s="122" t="s">
        <v>40</v>
      </c>
      <c r="I62" s="113"/>
      <c r="J62" s="113"/>
      <c r="K62" s="113"/>
      <c r="L62" s="117"/>
      <c r="M62" s="117"/>
      <c r="N62" s="117"/>
      <c r="O62" s="114"/>
      <c r="P62" s="133"/>
    </row>
    <row r="63" spans="1:16" ht="30" x14ac:dyDescent="0.25">
      <c r="A63" s="7">
        <f t="shared" si="1"/>
        <v>58</v>
      </c>
      <c r="B63" s="95" t="s">
        <v>20</v>
      </c>
      <c r="C63" s="107"/>
      <c r="D63" s="107"/>
      <c r="E63" s="106"/>
      <c r="F63" s="106"/>
      <c r="G63" s="106"/>
      <c r="H63" s="106"/>
      <c r="I63" s="106"/>
      <c r="J63" s="106"/>
      <c r="K63" s="106"/>
      <c r="L63" s="11"/>
      <c r="M63" s="11"/>
      <c r="N63" s="11"/>
      <c r="O63" s="7"/>
      <c r="P63" s="134" t="s">
        <v>451</v>
      </c>
    </row>
    <row r="64" spans="1:16" ht="45" x14ac:dyDescent="0.25">
      <c r="A64" s="7">
        <f t="shared" si="1"/>
        <v>59</v>
      </c>
      <c r="B64" s="94" t="s">
        <v>324</v>
      </c>
      <c r="C64" s="107" t="s">
        <v>396</v>
      </c>
      <c r="D64" s="119" t="s">
        <v>40</v>
      </c>
      <c r="E64" s="18" t="s">
        <v>421</v>
      </c>
      <c r="F64" s="106"/>
      <c r="G64" s="106"/>
      <c r="H64" s="106"/>
      <c r="I64" s="106"/>
      <c r="J64" s="106"/>
      <c r="K64" s="106"/>
      <c r="L64" s="11"/>
      <c r="M64" s="11"/>
      <c r="N64" s="11"/>
      <c r="O64" s="7"/>
      <c r="P64" s="134" t="s">
        <v>445</v>
      </c>
    </row>
    <row r="65" spans="1:16" ht="45" x14ac:dyDescent="0.25">
      <c r="A65" s="7">
        <f t="shared" si="1"/>
        <v>60</v>
      </c>
      <c r="B65" s="94" t="s">
        <v>76</v>
      </c>
      <c r="C65" s="107" t="s">
        <v>257</v>
      </c>
      <c r="D65" s="107"/>
      <c r="E65" s="106"/>
      <c r="F65" s="106"/>
      <c r="G65" s="106"/>
      <c r="H65" s="106"/>
      <c r="I65" s="106"/>
      <c r="J65" s="106"/>
      <c r="K65" s="106"/>
      <c r="L65" s="11"/>
      <c r="M65" s="11"/>
      <c r="N65" s="11"/>
      <c r="O65" s="7"/>
      <c r="P65" s="134" t="s">
        <v>454</v>
      </c>
    </row>
    <row r="66" spans="1:16" ht="75" x14ac:dyDescent="0.25">
      <c r="A66" s="7">
        <f t="shared" si="1"/>
        <v>61</v>
      </c>
      <c r="B66" s="94" t="s">
        <v>325</v>
      </c>
      <c r="C66" s="107" t="s">
        <v>257</v>
      </c>
      <c r="D66" s="107" t="s">
        <v>248</v>
      </c>
      <c r="E66" s="107" t="s">
        <v>248</v>
      </c>
      <c r="F66" s="106"/>
      <c r="G66" s="107" t="s">
        <v>248</v>
      </c>
      <c r="H66" s="107" t="s">
        <v>248</v>
      </c>
      <c r="I66" s="106"/>
      <c r="J66" s="106"/>
      <c r="K66" s="106"/>
      <c r="L66" s="11"/>
      <c r="M66" s="107" t="s">
        <v>248</v>
      </c>
      <c r="N66" s="107"/>
      <c r="O66" s="7"/>
      <c r="P66" s="134" t="s">
        <v>448</v>
      </c>
    </row>
    <row r="67" spans="1:16" x14ac:dyDescent="0.25">
      <c r="A67" s="7">
        <f t="shared" si="1"/>
        <v>62</v>
      </c>
      <c r="B67" s="94" t="s">
        <v>326</v>
      </c>
      <c r="C67" s="107"/>
      <c r="D67" s="107"/>
      <c r="E67" s="18" t="s">
        <v>410</v>
      </c>
      <c r="F67" s="106"/>
      <c r="G67" s="106"/>
      <c r="H67" s="106"/>
      <c r="I67" s="106"/>
      <c r="J67" s="106"/>
      <c r="K67" s="106"/>
      <c r="L67" s="11"/>
      <c r="M67" s="11"/>
      <c r="N67" s="11"/>
      <c r="O67" s="7"/>
      <c r="P67" s="134" t="s">
        <v>450</v>
      </c>
    </row>
    <row r="68" spans="1:16" ht="28.5" x14ac:dyDescent="0.25">
      <c r="A68" s="7">
        <f t="shared" si="1"/>
        <v>63</v>
      </c>
      <c r="B68" s="95" t="s">
        <v>327</v>
      </c>
      <c r="C68" s="107"/>
      <c r="D68" s="107"/>
      <c r="E68" s="106"/>
      <c r="F68" s="106"/>
      <c r="G68" s="106"/>
      <c r="H68" s="106"/>
      <c r="I68" s="106"/>
      <c r="J68" s="106"/>
      <c r="K68" s="106"/>
      <c r="L68" s="11"/>
      <c r="M68" s="11"/>
      <c r="N68" s="11"/>
      <c r="O68" s="7"/>
      <c r="P68" s="134"/>
    </row>
    <row r="69" spans="1:16" ht="30" x14ac:dyDescent="0.25">
      <c r="A69" s="7">
        <f t="shared" si="1"/>
        <v>64</v>
      </c>
      <c r="B69" s="94" t="s">
        <v>379</v>
      </c>
      <c r="C69" s="107" t="s">
        <v>257</v>
      </c>
      <c r="D69" s="107"/>
      <c r="E69" s="106"/>
      <c r="F69" s="106"/>
      <c r="G69" s="106"/>
      <c r="H69" s="106"/>
      <c r="I69" s="106"/>
      <c r="J69" s="106"/>
      <c r="K69" s="106"/>
      <c r="L69" s="11"/>
      <c r="M69" s="11"/>
      <c r="N69" s="11"/>
      <c r="O69" s="7"/>
      <c r="P69" s="134"/>
    </row>
    <row r="70" spans="1:16" ht="45" x14ac:dyDescent="0.25">
      <c r="A70" s="7">
        <f t="shared" si="1"/>
        <v>65</v>
      </c>
      <c r="B70" s="128" t="s">
        <v>328</v>
      </c>
      <c r="C70" s="110" t="s">
        <v>257</v>
      </c>
      <c r="D70" s="110"/>
      <c r="E70" s="129"/>
      <c r="F70" s="129"/>
      <c r="G70" s="129"/>
      <c r="H70" s="129"/>
      <c r="I70" s="129"/>
      <c r="J70" s="129"/>
      <c r="K70" s="129"/>
      <c r="L70" s="130"/>
      <c r="M70" s="130"/>
      <c r="N70" s="130"/>
      <c r="O70" s="131"/>
      <c r="P70" s="133" t="s">
        <v>459</v>
      </c>
    </row>
    <row r="71" spans="1:16" ht="45" x14ac:dyDescent="0.25">
      <c r="A71" s="7">
        <f t="shared" si="1"/>
        <v>66</v>
      </c>
      <c r="B71" s="128" t="s">
        <v>329</v>
      </c>
      <c r="C71" s="110"/>
      <c r="D71" s="110" t="s">
        <v>416</v>
      </c>
      <c r="E71" s="129"/>
      <c r="F71" s="129"/>
      <c r="G71" s="129"/>
      <c r="H71" s="129"/>
      <c r="I71" s="129"/>
      <c r="J71" s="129"/>
      <c r="K71" s="129"/>
      <c r="L71" s="130"/>
      <c r="M71" s="130"/>
      <c r="N71" s="130"/>
      <c r="O71" s="131"/>
      <c r="P71" s="133" t="s">
        <v>459</v>
      </c>
    </row>
    <row r="72" spans="1:16" x14ac:dyDescent="0.25">
      <c r="A72" s="7">
        <f t="shared" ref="A72:A135" si="2">A71+1</f>
        <v>67</v>
      </c>
      <c r="B72" s="94" t="s">
        <v>330</v>
      </c>
      <c r="C72" s="107" t="s">
        <v>372</v>
      </c>
      <c r="D72" s="107"/>
      <c r="E72" s="106"/>
      <c r="F72" s="106"/>
      <c r="G72" s="106"/>
      <c r="H72" s="106"/>
      <c r="I72" s="106"/>
      <c r="J72" s="106"/>
      <c r="K72" s="106"/>
      <c r="L72" s="11"/>
      <c r="M72" s="11"/>
      <c r="N72" s="11"/>
      <c r="O72" s="7" t="s">
        <v>416</v>
      </c>
      <c r="P72" s="134"/>
    </row>
    <row r="73" spans="1:16" ht="45" x14ac:dyDescent="0.25">
      <c r="A73" s="7">
        <f t="shared" si="2"/>
        <v>68</v>
      </c>
      <c r="B73" s="94" t="s">
        <v>331</v>
      </c>
      <c r="C73" s="107" t="s">
        <v>257</v>
      </c>
      <c r="D73" s="119" t="s">
        <v>40</v>
      </c>
      <c r="E73" s="119" t="s">
        <v>40</v>
      </c>
      <c r="F73" s="119" t="s">
        <v>40</v>
      </c>
      <c r="G73" s="119" t="s">
        <v>40</v>
      </c>
      <c r="H73" s="119" t="s">
        <v>40</v>
      </c>
      <c r="I73" s="119" t="s">
        <v>40</v>
      </c>
      <c r="J73" s="106"/>
      <c r="K73" s="106"/>
      <c r="L73" s="11"/>
      <c r="M73" s="11"/>
      <c r="N73" s="11"/>
      <c r="O73" s="7" t="s">
        <v>40</v>
      </c>
      <c r="P73" s="134" t="s">
        <v>452</v>
      </c>
    </row>
    <row r="74" spans="1:16" ht="60" x14ac:dyDescent="0.25">
      <c r="A74" s="7">
        <f t="shared" si="2"/>
        <v>69</v>
      </c>
      <c r="B74" s="94" t="s">
        <v>401</v>
      </c>
      <c r="C74" s="107" t="s">
        <v>257</v>
      </c>
      <c r="D74" s="107"/>
      <c r="E74" s="106"/>
      <c r="F74" s="106"/>
      <c r="G74" s="106"/>
      <c r="H74" s="106"/>
      <c r="I74" s="106"/>
      <c r="J74" s="106"/>
      <c r="K74" s="106"/>
      <c r="L74" s="11"/>
      <c r="M74" s="11"/>
      <c r="N74" s="11"/>
      <c r="O74" s="7"/>
      <c r="P74" s="134"/>
    </row>
    <row r="75" spans="1:16" ht="120" x14ac:dyDescent="0.25">
      <c r="A75" s="7">
        <f t="shared" si="2"/>
        <v>70</v>
      </c>
      <c r="B75" s="94" t="s">
        <v>332</v>
      </c>
      <c r="C75" s="107" t="s">
        <v>257</v>
      </c>
      <c r="D75" s="107" t="s">
        <v>248</v>
      </c>
      <c r="E75" s="107" t="s">
        <v>248</v>
      </c>
      <c r="F75" s="107" t="s">
        <v>248</v>
      </c>
      <c r="G75" s="107" t="s">
        <v>248</v>
      </c>
      <c r="H75" s="107" t="s">
        <v>248</v>
      </c>
      <c r="I75" s="107" t="s">
        <v>248</v>
      </c>
      <c r="J75" s="106"/>
      <c r="K75" s="106"/>
      <c r="L75" s="11"/>
      <c r="M75" s="11"/>
      <c r="N75" s="11"/>
      <c r="O75" s="7"/>
      <c r="P75" s="134" t="s">
        <v>453</v>
      </c>
    </row>
    <row r="76" spans="1:16" ht="30" x14ac:dyDescent="0.25">
      <c r="A76" s="7">
        <f t="shared" si="2"/>
        <v>71</v>
      </c>
      <c r="B76" s="94" t="s">
        <v>333</v>
      </c>
      <c r="C76" s="107" t="s">
        <v>257</v>
      </c>
      <c r="D76" s="107"/>
      <c r="E76" s="106"/>
      <c r="F76" s="106"/>
      <c r="G76" s="106"/>
      <c r="H76" s="106"/>
      <c r="I76" s="106"/>
      <c r="J76" s="106"/>
      <c r="K76" s="106"/>
      <c r="L76" s="11"/>
      <c r="M76" s="11"/>
      <c r="N76" s="11"/>
      <c r="O76" s="7"/>
      <c r="P76" s="134"/>
    </row>
    <row r="77" spans="1:16" ht="45" x14ac:dyDescent="0.25">
      <c r="A77" s="7">
        <f t="shared" si="2"/>
        <v>72</v>
      </c>
      <c r="B77" s="94" t="s">
        <v>334</v>
      </c>
      <c r="C77" s="107" t="s">
        <v>396</v>
      </c>
      <c r="D77" s="107"/>
      <c r="E77" s="106"/>
      <c r="F77" s="106"/>
      <c r="G77" s="106"/>
      <c r="H77" s="106"/>
      <c r="I77" s="106"/>
      <c r="J77" s="106"/>
      <c r="K77" s="106"/>
      <c r="L77" s="11"/>
      <c r="M77" s="11"/>
      <c r="N77" s="11"/>
      <c r="O77" s="7"/>
      <c r="P77" s="134"/>
    </row>
    <row r="78" spans="1:16" x14ac:dyDescent="0.25">
      <c r="A78" s="7">
        <f t="shared" si="2"/>
        <v>73</v>
      </c>
      <c r="B78" s="94" t="s">
        <v>335</v>
      </c>
      <c r="C78" s="107" t="s">
        <v>416</v>
      </c>
      <c r="D78" s="107"/>
      <c r="E78" s="106"/>
      <c r="F78" s="106"/>
      <c r="G78" s="106"/>
      <c r="H78" s="106"/>
      <c r="I78" s="106"/>
      <c r="J78" s="106"/>
      <c r="K78" s="106"/>
      <c r="L78" s="11"/>
      <c r="M78" s="11"/>
      <c r="N78" s="11"/>
      <c r="O78" s="7" t="s">
        <v>372</v>
      </c>
      <c r="P78" s="134"/>
    </row>
    <row r="79" spans="1:16" x14ac:dyDescent="0.25">
      <c r="A79" s="7">
        <f t="shared" si="2"/>
        <v>74</v>
      </c>
      <c r="B79" s="94" t="s">
        <v>336</v>
      </c>
      <c r="C79" s="107" t="s">
        <v>372</v>
      </c>
      <c r="D79" s="107"/>
      <c r="E79" s="106"/>
      <c r="F79" s="106"/>
      <c r="G79" s="106"/>
      <c r="H79" s="106"/>
      <c r="I79" s="106"/>
      <c r="J79" s="106"/>
      <c r="K79" s="106"/>
      <c r="L79" s="11"/>
      <c r="M79" s="11"/>
      <c r="N79" s="11"/>
      <c r="O79" s="7" t="s">
        <v>416</v>
      </c>
      <c r="P79" s="134"/>
    </row>
    <row r="80" spans="1:16" ht="30" x14ac:dyDescent="0.25">
      <c r="A80" s="7">
        <f t="shared" si="2"/>
        <v>75</v>
      </c>
      <c r="B80" s="94" t="s">
        <v>337</v>
      </c>
      <c r="C80" s="107" t="s">
        <v>399</v>
      </c>
      <c r="D80" s="107"/>
      <c r="E80" s="106" t="s">
        <v>257</v>
      </c>
      <c r="F80" s="106"/>
      <c r="G80" s="106"/>
      <c r="H80" s="106"/>
      <c r="I80" s="106"/>
      <c r="J80" s="106"/>
      <c r="K80" s="106"/>
      <c r="L80" s="11"/>
      <c r="M80" s="11"/>
      <c r="N80" s="11"/>
      <c r="O80" s="7"/>
      <c r="P80" s="134"/>
    </row>
    <row r="81" spans="1:16" ht="75" x14ac:dyDescent="0.25">
      <c r="A81" s="7">
        <f t="shared" si="2"/>
        <v>76</v>
      </c>
      <c r="B81" s="94" t="s">
        <v>338</v>
      </c>
      <c r="C81" s="107" t="s">
        <v>399</v>
      </c>
      <c r="D81" s="109" t="s">
        <v>418</v>
      </c>
      <c r="E81" s="106"/>
      <c r="F81" s="106"/>
      <c r="G81" s="106"/>
      <c r="H81" s="120" t="s">
        <v>372</v>
      </c>
      <c r="I81" s="106"/>
      <c r="J81" s="106"/>
      <c r="K81" s="106"/>
      <c r="L81" s="11"/>
      <c r="M81" s="11"/>
      <c r="N81" s="11"/>
      <c r="O81" s="7"/>
      <c r="P81" s="134" t="s">
        <v>455</v>
      </c>
    </row>
    <row r="82" spans="1:16" ht="75" x14ac:dyDescent="0.25">
      <c r="A82" s="7">
        <f t="shared" si="2"/>
        <v>77</v>
      </c>
      <c r="B82" s="94" t="s">
        <v>339</v>
      </c>
      <c r="C82" s="124" t="s">
        <v>396</v>
      </c>
      <c r="D82" s="119" t="s">
        <v>416</v>
      </c>
      <c r="E82" s="125"/>
      <c r="F82" s="125"/>
      <c r="G82" s="125"/>
      <c r="H82" s="125"/>
      <c r="I82" s="125"/>
      <c r="J82" s="106" t="s">
        <v>43</v>
      </c>
      <c r="K82" s="125"/>
      <c r="L82" s="126"/>
      <c r="M82" s="126"/>
      <c r="N82" s="126"/>
      <c r="O82" s="127"/>
      <c r="P82" s="134" t="s">
        <v>455</v>
      </c>
    </row>
    <row r="83" spans="1:16" ht="75" x14ac:dyDescent="0.25">
      <c r="A83" s="7">
        <f t="shared" si="2"/>
        <v>78</v>
      </c>
      <c r="B83" s="94" t="s">
        <v>457</v>
      </c>
      <c r="C83" s="124" t="s">
        <v>438</v>
      </c>
      <c r="D83" s="119" t="s">
        <v>416</v>
      </c>
      <c r="E83" s="125"/>
      <c r="F83" s="125"/>
      <c r="G83" s="125"/>
      <c r="H83" s="119" t="s">
        <v>372</v>
      </c>
      <c r="I83" s="125"/>
      <c r="J83" s="125"/>
      <c r="K83" s="125"/>
      <c r="L83" s="126"/>
      <c r="M83" s="126"/>
      <c r="N83" s="126"/>
      <c r="O83" s="127"/>
      <c r="P83" s="134" t="s">
        <v>455</v>
      </c>
    </row>
    <row r="84" spans="1:16" ht="75" x14ac:dyDescent="0.25">
      <c r="A84" s="7">
        <f t="shared" si="2"/>
        <v>79</v>
      </c>
      <c r="B84" s="94" t="s">
        <v>456</v>
      </c>
      <c r="C84" s="119" t="s">
        <v>257</v>
      </c>
      <c r="D84" s="125"/>
      <c r="E84" s="125"/>
      <c r="F84" s="125"/>
      <c r="G84" s="125"/>
      <c r="H84" s="125"/>
      <c r="I84" s="125"/>
      <c r="J84" s="125"/>
      <c r="K84" s="125"/>
      <c r="L84" s="126"/>
      <c r="M84" s="126"/>
      <c r="N84" s="126"/>
      <c r="O84" s="127"/>
      <c r="P84" s="134" t="s">
        <v>455</v>
      </c>
    </row>
    <row r="85" spans="1:16" ht="75" x14ac:dyDescent="0.25">
      <c r="A85" s="7">
        <f t="shared" si="2"/>
        <v>80</v>
      </c>
      <c r="B85" s="94" t="s">
        <v>340</v>
      </c>
      <c r="C85" s="107"/>
      <c r="D85" s="107"/>
      <c r="E85" s="106"/>
      <c r="F85" s="106"/>
      <c r="G85" s="106"/>
      <c r="H85" s="106" t="s">
        <v>257</v>
      </c>
      <c r="I85" s="106"/>
      <c r="J85" s="106"/>
      <c r="K85" s="106"/>
      <c r="L85" s="11"/>
      <c r="M85" s="11"/>
      <c r="N85" s="11"/>
      <c r="O85" s="7"/>
      <c r="P85" s="134" t="s">
        <v>455</v>
      </c>
    </row>
    <row r="86" spans="1:16" ht="30" x14ac:dyDescent="0.25">
      <c r="A86" s="7">
        <f t="shared" si="2"/>
        <v>81</v>
      </c>
      <c r="B86" s="111" t="s">
        <v>413</v>
      </c>
      <c r="C86" s="119" t="s">
        <v>396</v>
      </c>
      <c r="D86" s="116"/>
      <c r="E86" s="113"/>
      <c r="F86" s="113"/>
      <c r="G86" s="113"/>
      <c r="H86" s="113"/>
      <c r="I86" s="113"/>
      <c r="J86" s="113"/>
      <c r="K86" s="113"/>
      <c r="L86" s="117" t="s">
        <v>40</v>
      </c>
      <c r="M86" s="117"/>
      <c r="N86" s="117"/>
      <c r="O86" s="114" t="s">
        <v>40</v>
      </c>
      <c r="P86" s="133" t="s">
        <v>424</v>
      </c>
    </row>
    <row r="87" spans="1:16" ht="30" x14ac:dyDescent="0.25">
      <c r="A87" s="7">
        <f t="shared" si="2"/>
        <v>82</v>
      </c>
      <c r="B87" s="111" t="s">
        <v>446</v>
      </c>
      <c r="C87" s="119" t="s">
        <v>396</v>
      </c>
      <c r="D87" s="122" t="s">
        <v>40</v>
      </c>
      <c r="E87" s="122" t="s">
        <v>40</v>
      </c>
      <c r="F87" s="122"/>
      <c r="G87" s="122"/>
      <c r="H87" s="122" t="s">
        <v>40</v>
      </c>
      <c r="I87" s="113"/>
      <c r="J87" s="113"/>
      <c r="K87" s="113"/>
      <c r="L87" s="117"/>
      <c r="M87" s="117"/>
      <c r="N87" s="117"/>
      <c r="O87" s="114"/>
      <c r="P87" s="133" t="s">
        <v>424</v>
      </c>
    </row>
    <row r="88" spans="1:16" ht="28.5" x14ac:dyDescent="0.25">
      <c r="A88" s="7">
        <f t="shared" si="2"/>
        <v>83</v>
      </c>
      <c r="B88" s="96" t="s">
        <v>120</v>
      </c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</row>
    <row r="89" spans="1:16" x14ac:dyDescent="0.25">
      <c r="A89" s="7">
        <f t="shared" si="2"/>
        <v>84</v>
      </c>
      <c r="B89" s="95" t="s">
        <v>25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7"/>
      <c r="P89" s="134"/>
    </row>
    <row r="90" spans="1:16" x14ac:dyDescent="0.25">
      <c r="A90" s="7">
        <f t="shared" si="2"/>
        <v>85</v>
      </c>
      <c r="B90" s="94" t="s">
        <v>341</v>
      </c>
      <c r="C90" s="11"/>
      <c r="D90" s="11"/>
      <c r="E90" s="11"/>
      <c r="F90" s="11"/>
      <c r="G90" s="11"/>
      <c r="H90" s="11" t="s">
        <v>416</v>
      </c>
      <c r="I90" s="11"/>
      <c r="J90" s="11"/>
      <c r="K90" s="11"/>
      <c r="L90" s="11"/>
      <c r="M90" s="11"/>
      <c r="N90" s="11"/>
      <c r="O90" s="7"/>
      <c r="P90" s="134" t="s">
        <v>423</v>
      </c>
    </row>
    <row r="91" spans="1:16" x14ac:dyDescent="0.25">
      <c r="A91" s="7">
        <f t="shared" si="2"/>
        <v>86</v>
      </c>
      <c r="B91" s="94" t="s">
        <v>342</v>
      </c>
      <c r="C91" s="11" t="s">
        <v>396</v>
      </c>
      <c r="D91" s="11"/>
      <c r="E91" s="11"/>
      <c r="F91" s="11"/>
      <c r="G91" s="11"/>
      <c r="H91" s="11" t="s">
        <v>415</v>
      </c>
      <c r="I91" s="11"/>
      <c r="J91" s="11"/>
      <c r="K91" s="11"/>
      <c r="L91" s="11"/>
      <c r="M91" s="11"/>
      <c r="N91" s="11"/>
      <c r="O91" s="7"/>
      <c r="P91" s="134"/>
    </row>
    <row r="92" spans="1:16" ht="30" x14ac:dyDescent="0.25">
      <c r="A92" s="7">
        <f t="shared" si="2"/>
        <v>87</v>
      </c>
      <c r="B92" s="94" t="s">
        <v>343</v>
      </c>
      <c r="C92" s="11" t="s">
        <v>257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7"/>
      <c r="P92" s="134"/>
    </row>
    <row r="93" spans="1:16" ht="30" x14ac:dyDescent="0.25">
      <c r="A93" s="7">
        <f t="shared" si="2"/>
        <v>88</v>
      </c>
      <c r="B93" s="94" t="s">
        <v>402</v>
      </c>
      <c r="C93" s="11" t="s">
        <v>257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7"/>
      <c r="P93" s="145" t="s">
        <v>458</v>
      </c>
    </row>
    <row r="94" spans="1:16" ht="150" x14ac:dyDescent="0.25">
      <c r="A94" s="7">
        <f t="shared" si="2"/>
        <v>89</v>
      </c>
      <c r="B94" s="94" t="s">
        <v>92</v>
      </c>
      <c r="C94" s="11" t="s">
        <v>257</v>
      </c>
      <c r="D94" s="11" t="s">
        <v>248</v>
      </c>
      <c r="E94" s="11" t="s">
        <v>248</v>
      </c>
      <c r="F94" s="11"/>
      <c r="G94" s="11" t="s">
        <v>248</v>
      </c>
      <c r="H94" s="11" t="s">
        <v>248</v>
      </c>
      <c r="I94" s="11" t="s">
        <v>248</v>
      </c>
      <c r="J94" s="11"/>
      <c r="K94" s="11"/>
      <c r="L94" s="11"/>
      <c r="M94" s="11"/>
      <c r="N94" s="11"/>
      <c r="O94" s="7"/>
      <c r="P94" s="134" t="s">
        <v>460</v>
      </c>
    </row>
    <row r="95" spans="1:16" ht="30" x14ac:dyDescent="0.25">
      <c r="A95" s="7">
        <f t="shared" si="2"/>
        <v>90</v>
      </c>
      <c r="B95" s="94" t="s">
        <v>345</v>
      </c>
      <c r="C95" s="117" t="s">
        <v>372</v>
      </c>
      <c r="D95" s="11"/>
      <c r="E95" s="11"/>
      <c r="F95" s="11"/>
      <c r="G95" s="11"/>
      <c r="H95" s="11" t="s">
        <v>416</v>
      </c>
      <c r="I95" s="11"/>
      <c r="J95" s="11"/>
      <c r="K95" s="11"/>
      <c r="L95" s="11"/>
      <c r="M95" s="11"/>
      <c r="N95" s="11"/>
      <c r="O95" s="7"/>
      <c r="P95" s="134" t="s">
        <v>461</v>
      </c>
    </row>
    <row r="96" spans="1:16" ht="28.5" x14ac:dyDescent="0.25">
      <c r="A96" s="7">
        <f t="shared" si="2"/>
        <v>91</v>
      </c>
      <c r="B96" s="95" t="s">
        <v>26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7"/>
      <c r="P96" s="134"/>
    </row>
    <row r="97" spans="1:16" ht="60" x14ac:dyDescent="0.25">
      <c r="A97" s="7">
        <f t="shared" si="2"/>
        <v>92</v>
      </c>
      <c r="B97" s="94" t="s">
        <v>380</v>
      </c>
      <c r="C97" s="11" t="s">
        <v>257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7"/>
      <c r="P97" s="134"/>
    </row>
    <row r="98" spans="1:16" x14ac:dyDescent="0.25">
      <c r="A98" s="7">
        <f t="shared" si="2"/>
        <v>93</v>
      </c>
      <c r="B98" s="94" t="s">
        <v>381</v>
      </c>
      <c r="C98" s="11" t="s">
        <v>257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7"/>
      <c r="P98" s="134"/>
    </row>
    <row r="99" spans="1:16" x14ac:dyDescent="0.25">
      <c r="A99" s="7">
        <f t="shared" si="2"/>
        <v>94</v>
      </c>
      <c r="B99" s="94" t="s">
        <v>382</v>
      </c>
      <c r="C99" s="11" t="s">
        <v>257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7"/>
      <c r="P99" s="134"/>
    </row>
    <row r="100" spans="1:16" ht="135" x14ac:dyDescent="0.25">
      <c r="A100" s="7">
        <f t="shared" si="2"/>
        <v>95</v>
      </c>
      <c r="B100" s="94" t="s">
        <v>346</v>
      </c>
      <c r="C100" s="11" t="s">
        <v>257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7"/>
      <c r="P100" s="134" t="s">
        <v>466</v>
      </c>
    </row>
    <row r="101" spans="1:16" ht="135" x14ac:dyDescent="0.25">
      <c r="A101" s="7">
        <f t="shared" si="2"/>
        <v>96</v>
      </c>
      <c r="B101" s="94" t="s">
        <v>462</v>
      </c>
      <c r="C101" s="11" t="s">
        <v>463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7"/>
      <c r="P101" s="134" t="s">
        <v>466</v>
      </c>
    </row>
    <row r="102" spans="1:16" x14ac:dyDescent="0.25">
      <c r="A102" s="7">
        <f t="shared" si="2"/>
        <v>97</v>
      </c>
      <c r="B102" s="94" t="s">
        <v>347</v>
      </c>
      <c r="C102" s="11" t="s">
        <v>257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7"/>
      <c r="P102" s="134"/>
    </row>
    <row r="103" spans="1:16" ht="30" x14ac:dyDescent="0.25">
      <c r="A103" s="7">
        <f t="shared" si="2"/>
        <v>98</v>
      </c>
      <c r="B103" s="94" t="s">
        <v>348</v>
      </c>
      <c r="C103" s="11" t="s">
        <v>257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7"/>
      <c r="P103" s="134"/>
    </row>
    <row r="104" spans="1:16" ht="30" x14ac:dyDescent="0.25">
      <c r="A104" s="7">
        <f t="shared" si="2"/>
        <v>99</v>
      </c>
      <c r="B104" s="111" t="s">
        <v>413</v>
      </c>
      <c r="C104" s="119" t="s">
        <v>396</v>
      </c>
      <c r="D104" s="116"/>
      <c r="E104" s="113"/>
      <c r="F104" s="113"/>
      <c r="G104" s="113"/>
      <c r="H104" s="113"/>
      <c r="I104" s="113"/>
      <c r="J104" s="113"/>
      <c r="K104" s="113"/>
      <c r="L104" s="122" t="s">
        <v>40</v>
      </c>
      <c r="M104" s="117"/>
      <c r="N104" s="117"/>
      <c r="O104" s="123" t="s">
        <v>40</v>
      </c>
      <c r="P104" s="133" t="s">
        <v>424</v>
      </c>
    </row>
    <row r="105" spans="1:16" ht="30" x14ac:dyDescent="0.25">
      <c r="A105" s="7">
        <f t="shared" si="2"/>
        <v>100</v>
      </c>
      <c r="B105" s="111" t="s">
        <v>446</v>
      </c>
      <c r="C105" s="119" t="s">
        <v>396</v>
      </c>
      <c r="D105" s="122" t="s">
        <v>40</v>
      </c>
      <c r="E105" s="122" t="s">
        <v>40</v>
      </c>
      <c r="F105" s="122"/>
      <c r="G105" s="122"/>
      <c r="H105" s="122" t="s">
        <v>40</v>
      </c>
      <c r="I105" s="113"/>
      <c r="J105" s="113"/>
      <c r="K105" s="113"/>
      <c r="L105" s="117"/>
      <c r="M105" s="117"/>
      <c r="N105" s="117"/>
      <c r="O105" s="114"/>
      <c r="P105" s="133" t="s">
        <v>424</v>
      </c>
    </row>
    <row r="106" spans="1:16" ht="60" x14ac:dyDescent="0.25">
      <c r="A106" s="7">
        <f t="shared" si="2"/>
        <v>101</v>
      </c>
      <c r="B106" s="94" t="s">
        <v>349</v>
      </c>
      <c r="C106" s="11" t="s">
        <v>257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7"/>
      <c r="P106" s="134"/>
    </row>
    <row r="107" spans="1:16" ht="28.5" x14ac:dyDescent="0.25">
      <c r="A107" s="7">
        <f t="shared" si="2"/>
        <v>102</v>
      </c>
      <c r="B107" s="95" t="s">
        <v>89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7"/>
      <c r="P107" s="134"/>
    </row>
    <row r="108" spans="1:16" ht="45" x14ac:dyDescent="0.25">
      <c r="A108" s="7">
        <f t="shared" si="2"/>
        <v>103</v>
      </c>
      <c r="B108" s="111" t="s">
        <v>425</v>
      </c>
      <c r="C108" s="120" t="s">
        <v>372</v>
      </c>
      <c r="D108" s="120" t="s">
        <v>416</v>
      </c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4"/>
      <c r="P108" s="133" t="s">
        <v>420</v>
      </c>
    </row>
    <row r="109" spans="1:16" ht="30" x14ac:dyDescent="0.25">
      <c r="A109" s="7">
        <f t="shared" si="2"/>
        <v>104</v>
      </c>
      <c r="B109" s="94" t="s">
        <v>383</v>
      </c>
      <c r="C109" s="11" t="s">
        <v>372</v>
      </c>
      <c r="D109" s="11" t="s">
        <v>257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7"/>
      <c r="P109" s="134"/>
    </row>
    <row r="110" spans="1:16" ht="30" x14ac:dyDescent="0.25">
      <c r="A110" s="7">
        <f t="shared" si="2"/>
        <v>105</v>
      </c>
      <c r="B110" s="111" t="s">
        <v>426</v>
      </c>
      <c r="C110" s="119" t="s">
        <v>257</v>
      </c>
      <c r="D110" s="116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4"/>
      <c r="P110" s="133"/>
    </row>
    <row r="111" spans="1:16" ht="30" x14ac:dyDescent="0.25">
      <c r="A111" s="7">
        <f t="shared" si="2"/>
        <v>106</v>
      </c>
      <c r="B111" s="111" t="s">
        <v>427</v>
      </c>
      <c r="C111" s="119" t="s">
        <v>257</v>
      </c>
      <c r="D111" s="116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4"/>
      <c r="P111" s="133"/>
    </row>
    <row r="112" spans="1:16" ht="45" x14ac:dyDescent="0.25">
      <c r="A112" s="7">
        <f t="shared" si="2"/>
        <v>107</v>
      </c>
      <c r="B112" s="111" t="s">
        <v>428</v>
      </c>
      <c r="C112" s="119" t="s">
        <v>416</v>
      </c>
      <c r="D112" s="119" t="s">
        <v>372</v>
      </c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4"/>
      <c r="P112" s="133"/>
    </row>
    <row r="113" spans="1:16" x14ac:dyDescent="0.25">
      <c r="A113" s="7">
        <f t="shared" si="2"/>
        <v>108</v>
      </c>
      <c r="B113" s="94" t="s">
        <v>384</v>
      </c>
      <c r="C113" s="11"/>
      <c r="D113" s="11" t="s">
        <v>257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7"/>
      <c r="P113" s="134"/>
    </row>
    <row r="114" spans="1:16" ht="45" x14ac:dyDescent="0.25">
      <c r="A114" s="7">
        <f t="shared" si="2"/>
        <v>109</v>
      </c>
      <c r="B114" s="94" t="s">
        <v>385</v>
      </c>
      <c r="C114" s="119" t="s">
        <v>399</v>
      </c>
      <c r="D114" s="109" t="s">
        <v>418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7"/>
      <c r="P114" s="134" t="s">
        <v>467</v>
      </c>
    </row>
    <row r="115" spans="1:16" x14ac:dyDescent="0.25">
      <c r="A115" s="7">
        <f t="shared" si="2"/>
        <v>110</v>
      </c>
      <c r="B115" s="94" t="s">
        <v>306</v>
      </c>
      <c r="C115" s="119" t="s">
        <v>43</v>
      </c>
      <c r="D115" s="109" t="s">
        <v>418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7"/>
      <c r="P115" s="134"/>
    </row>
    <row r="116" spans="1:16" x14ac:dyDescent="0.25">
      <c r="A116" s="7">
        <f t="shared" si="2"/>
        <v>111</v>
      </c>
      <c r="B116" s="94" t="s">
        <v>309</v>
      </c>
      <c r="C116" s="107"/>
      <c r="D116" s="107" t="s">
        <v>257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7"/>
      <c r="P116" s="134"/>
    </row>
    <row r="117" spans="1:16" ht="30" x14ac:dyDescent="0.25">
      <c r="A117" s="7">
        <f t="shared" si="2"/>
        <v>112</v>
      </c>
      <c r="B117" s="94" t="s">
        <v>310</v>
      </c>
      <c r="C117" s="119" t="s">
        <v>372</v>
      </c>
      <c r="D117" s="109" t="s">
        <v>418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7"/>
      <c r="P117" s="134" t="s">
        <v>468</v>
      </c>
    </row>
    <row r="118" spans="1:16" x14ac:dyDescent="0.25">
      <c r="A118" s="7">
        <f t="shared" si="2"/>
        <v>113</v>
      </c>
      <c r="B118" s="96" t="s">
        <v>11</v>
      </c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 t="s">
        <v>429</v>
      </c>
    </row>
    <row r="119" spans="1:16" ht="28.5" x14ac:dyDescent="0.25">
      <c r="A119" s="7">
        <f t="shared" si="2"/>
        <v>114</v>
      </c>
      <c r="B119" s="95" t="s">
        <v>22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7"/>
      <c r="P119" s="134"/>
    </row>
    <row r="120" spans="1:16" ht="30" x14ac:dyDescent="0.25">
      <c r="A120" s="7">
        <f t="shared" si="2"/>
        <v>115</v>
      </c>
      <c r="B120" s="6" t="s">
        <v>350</v>
      </c>
      <c r="C120" s="97" t="s">
        <v>257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7"/>
      <c r="P120" s="134" t="s">
        <v>437</v>
      </c>
    </row>
    <row r="121" spans="1:16" ht="30" x14ac:dyDescent="0.25">
      <c r="A121" s="7">
        <f t="shared" si="2"/>
        <v>116</v>
      </c>
      <c r="B121" s="6" t="s">
        <v>351</v>
      </c>
      <c r="C121" s="97" t="s">
        <v>40</v>
      </c>
      <c r="D121" s="11"/>
      <c r="E121" s="11"/>
      <c r="F121" s="11"/>
      <c r="G121" s="11"/>
      <c r="H121" s="11"/>
      <c r="I121" s="11"/>
      <c r="J121" s="11"/>
      <c r="K121" s="11"/>
      <c r="L121" s="97" t="s">
        <v>257</v>
      </c>
      <c r="M121" s="11"/>
      <c r="N121" s="11"/>
      <c r="O121" s="7" t="s">
        <v>40</v>
      </c>
      <c r="P121" s="134" t="s">
        <v>437</v>
      </c>
    </row>
    <row r="122" spans="1:16" ht="30" x14ac:dyDescent="0.25">
      <c r="A122" s="7">
        <f t="shared" si="2"/>
        <v>117</v>
      </c>
      <c r="B122" s="6" t="s">
        <v>352</v>
      </c>
      <c r="C122" s="97"/>
      <c r="D122" s="11"/>
      <c r="E122" s="11"/>
      <c r="F122" s="11"/>
      <c r="G122" s="11"/>
      <c r="H122" s="11"/>
      <c r="I122" s="11"/>
      <c r="J122" s="11"/>
      <c r="K122" s="11"/>
      <c r="L122" s="97" t="s">
        <v>257</v>
      </c>
      <c r="M122" s="11"/>
      <c r="N122" s="11"/>
      <c r="O122" s="7"/>
      <c r="P122" s="134" t="s">
        <v>437</v>
      </c>
    </row>
    <row r="123" spans="1:16" ht="30" x14ac:dyDescent="0.25">
      <c r="A123" s="7">
        <f t="shared" si="2"/>
        <v>118</v>
      </c>
      <c r="B123" s="6" t="s">
        <v>386</v>
      </c>
      <c r="C123" s="11" t="s">
        <v>40</v>
      </c>
      <c r="D123" s="11"/>
      <c r="E123" s="11"/>
      <c r="F123" s="11"/>
      <c r="G123" s="11"/>
      <c r="H123" s="11"/>
      <c r="I123" s="11"/>
      <c r="J123" s="11"/>
      <c r="K123" s="11"/>
      <c r="L123" s="11" t="s">
        <v>40</v>
      </c>
      <c r="M123" s="11"/>
      <c r="N123" s="11"/>
      <c r="O123" s="7" t="s">
        <v>257</v>
      </c>
      <c r="P123" s="134" t="s">
        <v>437</v>
      </c>
    </row>
    <row r="124" spans="1:16" ht="30" x14ac:dyDescent="0.25">
      <c r="A124" s="7">
        <f t="shared" si="2"/>
        <v>119</v>
      </c>
      <c r="B124" s="6" t="s">
        <v>387</v>
      </c>
      <c r="C124" s="11" t="s">
        <v>40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7" t="s">
        <v>257</v>
      </c>
      <c r="P124" s="134" t="s">
        <v>437</v>
      </c>
    </row>
    <row r="125" spans="1:16" ht="28.5" x14ac:dyDescent="0.25">
      <c r="A125" s="7">
        <f t="shared" si="2"/>
        <v>120</v>
      </c>
      <c r="B125" s="95" t="s">
        <v>354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7"/>
      <c r="P125" s="134"/>
    </row>
    <row r="126" spans="1:16" x14ac:dyDescent="0.25">
      <c r="A126" s="7">
        <f t="shared" si="2"/>
        <v>121</v>
      </c>
      <c r="B126" s="6" t="s">
        <v>355</v>
      </c>
      <c r="C126" s="11" t="s">
        <v>257</v>
      </c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7"/>
      <c r="P126" s="134"/>
    </row>
    <row r="127" spans="1:16" x14ac:dyDescent="0.25">
      <c r="A127" s="7">
        <f t="shared" si="2"/>
        <v>122</v>
      </c>
      <c r="B127" s="6" t="s">
        <v>356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 t="s">
        <v>257</v>
      </c>
      <c r="M127" s="11"/>
      <c r="N127" s="11"/>
      <c r="O127" s="7"/>
      <c r="P127" s="134"/>
    </row>
    <row r="128" spans="1:16" ht="30" x14ac:dyDescent="0.25">
      <c r="A128" s="7">
        <f t="shared" si="2"/>
        <v>123</v>
      </c>
      <c r="B128" s="6" t="s">
        <v>359</v>
      </c>
      <c r="C128" s="11" t="s">
        <v>257</v>
      </c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7" t="s">
        <v>40</v>
      </c>
      <c r="P128" s="134"/>
    </row>
    <row r="129" spans="1:16" x14ac:dyDescent="0.25">
      <c r="A129" s="7">
        <f t="shared" si="2"/>
        <v>124</v>
      </c>
      <c r="B129" s="6" t="s">
        <v>357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 t="s">
        <v>257</v>
      </c>
      <c r="M129" s="11"/>
      <c r="N129" s="11"/>
      <c r="O129" s="7"/>
      <c r="P129" s="134"/>
    </row>
    <row r="130" spans="1:16" x14ac:dyDescent="0.25">
      <c r="A130" s="7">
        <f t="shared" si="2"/>
        <v>125</v>
      </c>
      <c r="B130" s="6" t="s">
        <v>358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 t="s">
        <v>257</v>
      </c>
      <c r="M130" s="11"/>
      <c r="N130" s="11"/>
      <c r="O130" s="7"/>
      <c r="P130" s="134"/>
    </row>
    <row r="131" spans="1:16" x14ac:dyDescent="0.25">
      <c r="A131" s="7">
        <f t="shared" si="2"/>
        <v>126</v>
      </c>
      <c r="B131" s="6" t="s">
        <v>140</v>
      </c>
      <c r="C131" s="11" t="s">
        <v>257</v>
      </c>
      <c r="D131" s="11"/>
      <c r="E131" s="11"/>
      <c r="F131" s="11"/>
      <c r="G131" s="11"/>
      <c r="H131" s="11"/>
      <c r="I131" s="11"/>
      <c r="J131" s="11"/>
      <c r="K131" s="11"/>
      <c r="L131" s="11" t="s">
        <v>40</v>
      </c>
      <c r="M131" s="11"/>
      <c r="N131" s="11"/>
      <c r="O131" s="7" t="s">
        <v>40</v>
      </c>
      <c r="P131" s="134"/>
    </row>
    <row r="132" spans="1:16" x14ac:dyDescent="0.25">
      <c r="A132" s="7">
        <f t="shared" si="2"/>
        <v>127</v>
      </c>
      <c r="B132" s="6" t="s">
        <v>360</v>
      </c>
      <c r="C132" s="11" t="s">
        <v>257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7" t="s">
        <v>40</v>
      </c>
      <c r="P132" s="134"/>
    </row>
    <row r="133" spans="1:16" x14ac:dyDescent="0.25">
      <c r="A133" s="7">
        <f t="shared" si="2"/>
        <v>128</v>
      </c>
      <c r="B133" s="6" t="s">
        <v>388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 t="s">
        <v>257</v>
      </c>
      <c r="M133" s="11"/>
      <c r="N133" s="11"/>
      <c r="O133" s="7"/>
      <c r="P133" s="134"/>
    </row>
    <row r="134" spans="1:16" x14ac:dyDescent="0.25">
      <c r="A134" s="7">
        <f t="shared" si="2"/>
        <v>129</v>
      </c>
      <c r="B134" s="6" t="s">
        <v>361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 t="s">
        <v>396</v>
      </c>
      <c r="M134" s="11"/>
      <c r="N134" s="11"/>
      <c r="O134" s="7"/>
      <c r="P134" s="134"/>
    </row>
    <row r="135" spans="1:16" ht="28.5" x14ac:dyDescent="0.25">
      <c r="A135" s="7">
        <f t="shared" si="2"/>
        <v>130</v>
      </c>
      <c r="B135" s="95" t="s">
        <v>24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7"/>
      <c r="P135" s="134" t="s">
        <v>470</v>
      </c>
    </row>
    <row r="136" spans="1:16" ht="30" x14ac:dyDescent="0.25">
      <c r="A136" s="7">
        <f t="shared" ref="A136:A153" si="3">A135+1</f>
        <v>131</v>
      </c>
      <c r="B136" s="6" t="s">
        <v>389</v>
      </c>
      <c r="C136" s="11" t="s">
        <v>396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7"/>
      <c r="P136" s="134"/>
    </row>
    <row r="137" spans="1:16" ht="30" x14ac:dyDescent="0.25">
      <c r="A137" s="7">
        <f t="shared" si="3"/>
        <v>132</v>
      </c>
      <c r="B137" s="6" t="s">
        <v>362</v>
      </c>
      <c r="C137" s="11" t="s">
        <v>40</v>
      </c>
      <c r="D137" s="11" t="s">
        <v>257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7"/>
      <c r="P137" s="134"/>
    </row>
    <row r="138" spans="1:16" ht="30" x14ac:dyDescent="0.25">
      <c r="A138" s="7">
        <f t="shared" si="3"/>
        <v>133</v>
      </c>
      <c r="B138" s="6" t="s">
        <v>390</v>
      </c>
      <c r="C138" s="11" t="s">
        <v>257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7"/>
      <c r="P138" s="134"/>
    </row>
    <row r="139" spans="1:16" ht="30" x14ac:dyDescent="0.25">
      <c r="A139" s="7">
        <f t="shared" si="3"/>
        <v>134</v>
      </c>
      <c r="B139" s="6" t="s">
        <v>363</v>
      </c>
      <c r="C139" s="11" t="s">
        <v>257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7"/>
      <c r="P139" s="134"/>
    </row>
    <row r="140" spans="1:16" x14ac:dyDescent="0.25">
      <c r="A140" s="7">
        <f t="shared" si="3"/>
        <v>135</v>
      </c>
      <c r="B140" s="6" t="s">
        <v>364</v>
      </c>
      <c r="C140" s="11" t="s">
        <v>257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7" t="s">
        <v>40</v>
      </c>
      <c r="P140" s="134"/>
    </row>
    <row r="141" spans="1:16" x14ac:dyDescent="0.25">
      <c r="A141" s="7">
        <f t="shared" si="3"/>
        <v>136</v>
      </c>
      <c r="B141" s="6" t="s">
        <v>365</v>
      </c>
      <c r="C141" s="11" t="s">
        <v>40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7" t="s">
        <v>257</v>
      </c>
      <c r="P141" s="134"/>
    </row>
    <row r="142" spans="1:16" ht="30" x14ac:dyDescent="0.25">
      <c r="A142" s="7">
        <f t="shared" si="3"/>
        <v>137</v>
      </c>
      <c r="B142" s="6" t="s">
        <v>366</v>
      </c>
      <c r="C142" s="11" t="s">
        <v>257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7"/>
      <c r="P142" s="134"/>
    </row>
    <row r="143" spans="1:16" ht="30" x14ac:dyDescent="0.25">
      <c r="A143" s="7">
        <f t="shared" si="3"/>
        <v>138</v>
      </c>
      <c r="B143" s="6" t="s">
        <v>367</v>
      </c>
      <c r="C143" s="11" t="s">
        <v>40</v>
      </c>
      <c r="D143" s="11" t="s">
        <v>257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7"/>
      <c r="P143" s="134"/>
    </row>
    <row r="144" spans="1:16" ht="30" x14ac:dyDescent="0.25">
      <c r="A144" s="7">
        <f t="shared" si="3"/>
        <v>139</v>
      </c>
      <c r="B144" s="6" t="s">
        <v>368</v>
      </c>
      <c r="C144" s="11" t="s">
        <v>40</v>
      </c>
      <c r="D144" s="11" t="s">
        <v>257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7"/>
      <c r="P144" s="134"/>
    </row>
    <row r="145" spans="1:16" x14ac:dyDescent="0.25">
      <c r="A145" s="7">
        <f t="shared" si="3"/>
        <v>140</v>
      </c>
      <c r="B145" s="6" t="s">
        <v>369</v>
      </c>
      <c r="C145" s="11"/>
      <c r="D145" s="11" t="s">
        <v>257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7"/>
      <c r="P145" s="134"/>
    </row>
    <row r="146" spans="1:16" ht="28.5" x14ac:dyDescent="0.25">
      <c r="A146" s="7">
        <f t="shared" si="3"/>
        <v>141</v>
      </c>
      <c r="B146" s="95" t="s">
        <v>96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7"/>
      <c r="P146" s="134"/>
    </row>
    <row r="147" spans="1:16" x14ac:dyDescent="0.25">
      <c r="A147" s="7">
        <f t="shared" si="3"/>
        <v>142</v>
      </c>
      <c r="B147" s="94" t="s">
        <v>341</v>
      </c>
      <c r="C147" s="11"/>
      <c r="D147" s="11"/>
      <c r="E147" s="11"/>
      <c r="F147" s="11"/>
      <c r="G147" s="11"/>
      <c r="H147" s="11" t="s">
        <v>416</v>
      </c>
      <c r="I147" s="11"/>
      <c r="J147" s="11"/>
      <c r="K147" s="11"/>
      <c r="L147" s="11"/>
      <c r="M147" s="11"/>
      <c r="N147" s="11"/>
      <c r="O147" s="7"/>
      <c r="P147" s="134" t="s">
        <v>423</v>
      </c>
    </row>
    <row r="148" spans="1:16" x14ac:dyDescent="0.25">
      <c r="A148" s="7">
        <f t="shared" si="3"/>
        <v>143</v>
      </c>
      <c r="B148" s="94" t="s">
        <v>342</v>
      </c>
      <c r="C148" s="11" t="s">
        <v>396</v>
      </c>
      <c r="D148" s="11"/>
      <c r="E148" s="11"/>
      <c r="F148" s="11"/>
      <c r="G148" s="11"/>
      <c r="H148" s="11" t="s">
        <v>415</v>
      </c>
      <c r="I148" s="11"/>
      <c r="J148" s="11"/>
      <c r="K148" s="11"/>
      <c r="L148" s="11"/>
      <c r="M148" s="11"/>
      <c r="N148" s="11"/>
      <c r="O148" s="7"/>
      <c r="P148" s="134"/>
    </row>
    <row r="149" spans="1:16" ht="30" x14ac:dyDescent="0.25">
      <c r="A149" s="7">
        <f t="shared" si="3"/>
        <v>144</v>
      </c>
      <c r="B149" s="94" t="s">
        <v>344</v>
      </c>
      <c r="C149" s="11" t="s">
        <v>257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7"/>
      <c r="P149" s="134" t="s">
        <v>458</v>
      </c>
    </row>
    <row r="150" spans="1:16" ht="150" x14ac:dyDescent="0.25">
      <c r="A150" s="7">
        <f t="shared" si="3"/>
        <v>145</v>
      </c>
      <c r="B150" s="94" t="s">
        <v>92</v>
      </c>
      <c r="C150" s="11" t="s">
        <v>257</v>
      </c>
      <c r="D150" s="11" t="s">
        <v>248</v>
      </c>
      <c r="E150" s="11" t="s">
        <v>248</v>
      </c>
      <c r="F150" s="11"/>
      <c r="G150" s="11" t="s">
        <v>248</v>
      </c>
      <c r="H150" s="11" t="s">
        <v>248</v>
      </c>
      <c r="I150" s="11" t="s">
        <v>248</v>
      </c>
      <c r="J150" s="11"/>
      <c r="K150" s="11"/>
      <c r="L150" s="11"/>
      <c r="M150" s="11"/>
      <c r="N150" s="11"/>
      <c r="O150" s="7"/>
      <c r="P150" s="134" t="s">
        <v>471</v>
      </c>
    </row>
    <row r="151" spans="1:16" ht="30" x14ac:dyDescent="0.25">
      <c r="A151" s="7">
        <f t="shared" si="3"/>
        <v>146</v>
      </c>
      <c r="B151" s="94" t="s">
        <v>345</v>
      </c>
      <c r="C151" s="11" t="s">
        <v>372</v>
      </c>
      <c r="D151" s="11"/>
      <c r="E151" s="11"/>
      <c r="F151" s="11"/>
      <c r="G151" s="11"/>
      <c r="H151" s="11" t="s">
        <v>416</v>
      </c>
      <c r="I151" s="11"/>
      <c r="J151" s="11"/>
      <c r="K151" s="11"/>
      <c r="L151" s="11"/>
      <c r="M151" s="11"/>
      <c r="N151" s="11"/>
      <c r="O151" s="7"/>
      <c r="P151" s="134"/>
    </row>
    <row r="152" spans="1:16" ht="30" x14ac:dyDescent="0.25">
      <c r="A152" s="7">
        <f t="shared" si="3"/>
        <v>147</v>
      </c>
      <c r="B152" s="94" t="s">
        <v>370</v>
      </c>
      <c r="C152" s="7" t="s">
        <v>416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134" t="s">
        <v>461</v>
      </c>
    </row>
    <row r="153" spans="1:16" ht="30" x14ac:dyDescent="0.25">
      <c r="A153" s="7">
        <f t="shared" si="3"/>
        <v>148</v>
      </c>
      <c r="B153" s="94" t="s">
        <v>371</v>
      </c>
      <c r="C153" s="123" t="s">
        <v>372</v>
      </c>
      <c r="D153" s="112" t="s">
        <v>418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134" t="s">
        <v>461</v>
      </c>
    </row>
    <row r="159" spans="1:16" ht="18.75" x14ac:dyDescent="0.25">
      <c r="B159" s="100" t="s">
        <v>258</v>
      </c>
      <c r="C159" s="93"/>
    </row>
    <row r="160" spans="1:16" ht="15.75" x14ac:dyDescent="0.25">
      <c r="B160" s="101" t="s">
        <v>393</v>
      </c>
      <c r="C160" s="88" t="s">
        <v>257</v>
      </c>
    </row>
    <row r="161" spans="2:3" ht="15.75" x14ac:dyDescent="0.25">
      <c r="B161" s="101" t="s">
        <v>392</v>
      </c>
      <c r="C161" s="88" t="s">
        <v>40</v>
      </c>
    </row>
    <row r="162" spans="2:3" ht="15.75" x14ac:dyDescent="0.25">
      <c r="B162" s="101" t="s">
        <v>430</v>
      </c>
      <c r="C162" s="88" t="s">
        <v>415</v>
      </c>
    </row>
    <row r="163" spans="2:3" ht="15.75" x14ac:dyDescent="0.25">
      <c r="B163" s="101" t="s">
        <v>414</v>
      </c>
      <c r="C163" s="88" t="s">
        <v>372</v>
      </c>
    </row>
    <row r="164" spans="2:3" ht="31.5" x14ac:dyDescent="0.25">
      <c r="B164" s="101" t="s">
        <v>394</v>
      </c>
      <c r="C164" s="88" t="s">
        <v>248</v>
      </c>
    </row>
  </sheetData>
  <mergeCells count="2">
    <mergeCell ref="B2:M2"/>
    <mergeCell ref="B1:O1"/>
  </mergeCells>
  <pageMargins left="0.70866141732283472" right="0.70866141732283472" top="0.74803149606299213" bottom="0.74803149606299213" header="0.31496062992125984" footer="0.31496062992125984"/>
  <pageSetup paperSize="8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Сокращения</vt:lpstr>
      <vt:lpstr>Занятость-как есть</vt:lpstr>
      <vt:lpstr>Функции-как есть</vt:lpstr>
      <vt:lpstr>Документы проекта_1</vt:lpstr>
      <vt:lpstr>Вариант 1</vt:lpstr>
      <vt:lpstr>Вариант 2</vt:lpstr>
      <vt:lpstr>Вариант 3</vt:lpstr>
      <vt:lpstr>!МО-функции-как д.б.</vt:lpstr>
      <vt:lpstr>'!МО-функции-как д.б.'!Заголовки_для_печати</vt:lpstr>
      <vt:lpstr>Примечание111</vt:lpstr>
    </vt:vector>
  </TitlesOfParts>
  <Company>"Алмаз-Антей"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Тряпицына Анна Алексеевна</dc:creator>
  <cp:lastModifiedBy>Тряпицына Анна Алексеевна</cp:lastModifiedBy>
  <cp:lastPrinted>2019-09-24T12:29:42Z</cp:lastPrinted>
  <dcterms:created xsi:type="dcterms:W3CDTF">2019-09-12T10:07:30Z</dcterms:created>
  <dcterms:modified xsi:type="dcterms:W3CDTF">2019-09-24T14:34:31Z</dcterms:modified>
</cp:coreProperties>
</file>