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Mypc\Documents\Logo\"/>
    </mc:Choice>
  </mc:AlternateContent>
  <xr:revisionPtr revIDLastSave="0" documentId="13_ncr:1_{E214AF4A-B39E-4699-9ACA-29354427624F}"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<sst xmlns="http://schemas.openxmlformats.org/spreadsheetml/2006/main" count="8047" uniqueCount="48">
  <si>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</si>
  <si>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</si>
  <si>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</si>
  <si>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</si>
  <si>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</si>
  <si>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</si>
  <si>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</si>
  <si>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</si>
  <si>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</si>
  <si>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</si>
  <si>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</si>
  <si>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</si>
  <si>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</si>
  <si>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</si>
  <si>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</si>
  <si>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</si>
  <si>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</si>
  <si>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</si>
  <si>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</si>
  <si>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</si>
  <si>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</si>
  <si>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</si>
  <si>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</si>
  <si>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</si>
  <si>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</si>
  <si>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</si>
  <si>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</si>
  <si>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</si>
  <si>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</si>
  <si>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</si>
  <si>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</si>
  <si>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</si>
  <si>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</si>
  <si>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</si>
  <si>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</si>
  <si>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</si>
  <si>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</si>
  <si>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</si>
  <si>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</si>
  <si>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Average of Income</t>
  </si>
  <si>
    <t>Column Labels</t>
  </si>
  <si>
    <t>Middle Age</t>
  </si>
  <si>
    <t>Adolescent</t>
  </si>
  <si>
    <t>Old</t>
  </si>
  <si>
    <t>Count of Purchased Bike</t>
  </si>
  <si>
    <t>More than 10 Miles</t>
  </si>
  <si>
    <t>FALSE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</si>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</sst>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0" formatCode="_(* #,##0.0_);_(* \(#,##0.0\);_(* &quot;-&quot;??_);_(@_)"/>
    </dxf>
    <dxf>
      <numFmt numFmtId="171" formatCode="_(* #,##0_);_(* \(#,##0\);_(* &quot;-&quot;??_);_(@_)"/>
    </dxf>
    <dxf>
      <numFmt numFmtId="170" formatCode="_(* #,##0.0_);_(* \(#,##0.0\);_(* &quot;-&quot;??_);_(@_)"/>
    </dxf>
    <dxf>
      <numFmt numFmtId="35" formatCode="_(* #,##0.00_);_(* \(#,##0.00\);_(* &quot;-&quot;??_);_(@_)"/>
    </dxf>
    <dxf>
      <numFmt numFmtId="35" formatCode="_(* #,##0.00_);_(* \(#,##0.00\);_(* &quot;-&quot;??_);_(@_)"/>
    </dxf>
    <dxf>
      <numFmt numFmtId="1" formatCode="0"/>
    </dxf>
    <dxf>
      <numFmt numFmtId="1" formatCode="0"/>
    </dxf>
    <dxf>
      <numFmt numFmtId="169" formatCode="0.0"/>
    </dxf>
    <dxf>
      <numFmt numFmtId="169" formatCode="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42B0-45C4-A2BA-3C43C30D468A}"/>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2B0-45C4-A2BA-3C43C30D468A}"/>
            </c:ext>
          </c:extLst>
        </c:ser>
        <c:dLbls>
          <c:showLegendKey val="0"/>
          <c:showVal val="0"/>
          <c:showCatName val="0"/>
          <c:showSerName val="0"/>
          <c:showPercent val="0"/>
          <c:showBubbleSize val="0"/>
        </c:dLbls>
        <c:gapWidth val="219"/>
        <c:overlap val="-27"/>
        <c:axId val="2130522527"/>
        <c:axId val="2130518207"/>
      </c:barChart>
      <c:catAx>
        <c:axId val="213052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18207"/>
        <c:crosses val="autoZero"/>
        <c:auto val="1"/>
        <c:lblAlgn val="ctr"/>
        <c:lblOffset val="100"/>
        <c:noMultiLvlLbl val="0"/>
      </c:catAx>
      <c:valAx>
        <c:axId val="213051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2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C2-4859-BD89-494EEF0A9B1A}"/>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C2-4859-BD89-494EEF0A9B1A}"/>
            </c:ext>
          </c:extLst>
        </c:ser>
        <c:dLbls>
          <c:showLegendKey val="0"/>
          <c:showVal val="0"/>
          <c:showCatName val="0"/>
          <c:showSerName val="0"/>
          <c:showPercent val="0"/>
          <c:showBubbleSize val="0"/>
        </c:dLbls>
        <c:smooth val="0"/>
        <c:axId val="89489647"/>
        <c:axId val="89481967"/>
      </c:lineChart>
      <c:catAx>
        <c:axId val="8948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1967"/>
        <c:crosses val="autoZero"/>
        <c:auto val="1"/>
        <c:lblAlgn val="ctr"/>
        <c:lblOffset val="100"/>
        <c:noMultiLvlLbl val="0"/>
      </c:catAx>
      <c:valAx>
        <c:axId val="894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Adolescent</c:v>
                </c:pt>
                <c:pt idx="1">
                  <c:v>Middle Age</c:v>
                </c:pt>
                <c:pt idx="2">
                  <c:v>Old</c:v>
                </c:pt>
                <c:pt idx="3">
                  <c:v>FALSE</c:v>
                </c:pt>
              </c:strCache>
            </c:strRef>
          </c:cat>
          <c:val>
            <c:numRef>
              <c:f>'Pivot Table'!$B$39:$B$43</c:f>
              <c:numCache>
                <c:formatCode>General</c:formatCode>
                <c:ptCount val="4"/>
                <c:pt idx="0">
                  <c:v>48</c:v>
                </c:pt>
                <c:pt idx="1">
                  <c:v>282</c:v>
                </c:pt>
                <c:pt idx="2">
                  <c:v>166</c:v>
                </c:pt>
                <c:pt idx="3">
                  <c:v>23</c:v>
                </c:pt>
              </c:numCache>
            </c:numRef>
          </c:val>
          <c:smooth val="0"/>
          <c:extLst>
            <c:ext xmlns:c16="http://schemas.microsoft.com/office/drawing/2014/chart" uri="{C3380CC4-5D6E-409C-BE32-E72D297353CC}">
              <c16:uniqueId val="{00000000-B2DA-4471-AB1C-62153F1ABBC7}"/>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Adolescent</c:v>
                </c:pt>
                <c:pt idx="1">
                  <c:v>Middle Age</c:v>
                </c:pt>
                <c:pt idx="2">
                  <c:v>Old</c:v>
                </c:pt>
                <c:pt idx="3">
                  <c:v>FALSE</c:v>
                </c:pt>
              </c:strCache>
            </c:strRef>
          </c:cat>
          <c:val>
            <c:numRef>
              <c:f>'Pivot Table'!$C$39:$C$43</c:f>
              <c:numCache>
                <c:formatCode>General</c:formatCode>
                <c:ptCount val="4"/>
                <c:pt idx="0">
                  <c:v>35</c:v>
                </c:pt>
                <c:pt idx="1">
                  <c:v>332</c:v>
                </c:pt>
                <c:pt idx="2">
                  <c:v>110</c:v>
                </c:pt>
                <c:pt idx="3">
                  <c:v>4</c:v>
                </c:pt>
              </c:numCache>
            </c:numRef>
          </c:val>
          <c:smooth val="0"/>
          <c:extLst>
            <c:ext xmlns:c16="http://schemas.microsoft.com/office/drawing/2014/chart" uri="{C3380CC4-5D6E-409C-BE32-E72D297353CC}">
              <c16:uniqueId val="{00000001-B2DA-4471-AB1C-62153F1ABBC7}"/>
            </c:ext>
          </c:extLst>
        </c:ser>
        <c:dLbls>
          <c:showLegendKey val="0"/>
          <c:showVal val="0"/>
          <c:showCatName val="0"/>
          <c:showSerName val="0"/>
          <c:showPercent val="0"/>
          <c:showBubbleSize val="0"/>
        </c:dLbls>
        <c:marker val="1"/>
        <c:smooth val="0"/>
        <c:axId val="2126884623"/>
        <c:axId val="2126886543"/>
      </c:lineChart>
      <c:catAx>
        <c:axId val="21268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86543"/>
        <c:crosses val="autoZero"/>
        <c:auto val="1"/>
        <c:lblAlgn val="ctr"/>
        <c:lblOffset val="100"/>
        <c:noMultiLvlLbl val="0"/>
      </c:catAx>
      <c:valAx>
        <c:axId val="212688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5A52-4E32-91C6-4C0C9D60DE4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A52-4E32-91C6-4C0C9D60DE47}"/>
            </c:ext>
          </c:extLst>
        </c:ser>
        <c:dLbls>
          <c:showLegendKey val="0"/>
          <c:showVal val="0"/>
          <c:showCatName val="0"/>
          <c:showSerName val="0"/>
          <c:showPercent val="0"/>
          <c:showBubbleSize val="0"/>
        </c:dLbls>
        <c:gapWidth val="219"/>
        <c:overlap val="-27"/>
        <c:axId val="2130522527"/>
        <c:axId val="2130518207"/>
      </c:barChart>
      <c:catAx>
        <c:axId val="2130522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18207"/>
        <c:crosses val="autoZero"/>
        <c:auto val="1"/>
        <c:lblAlgn val="ctr"/>
        <c:lblOffset val="100"/>
        <c:noMultiLvlLbl val="0"/>
      </c:catAx>
      <c:valAx>
        <c:axId val="21305182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052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A8-4CA2-ADF5-9484D693A87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A8-4CA2-ADF5-9484D693A874}"/>
            </c:ext>
          </c:extLst>
        </c:ser>
        <c:dLbls>
          <c:showLegendKey val="0"/>
          <c:showVal val="0"/>
          <c:showCatName val="0"/>
          <c:showSerName val="0"/>
          <c:showPercent val="0"/>
          <c:showBubbleSize val="0"/>
        </c:dLbls>
        <c:smooth val="0"/>
        <c:axId val="89489647"/>
        <c:axId val="89481967"/>
      </c:lineChart>
      <c:catAx>
        <c:axId val="89489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1967"/>
        <c:crosses val="autoZero"/>
        <c:auto val="1"/>
        <c:lblAlgn val="ctr"/>
        <c:lblOffset val="100"/>
        <c:noMultiLvlLbl val="0"/>
      </c:catAx>
      <c:valAx>
        <c:axId val="8948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489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 Data Analysis.xlsx]Pivot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Table'!$A$39:$A$43</c:f>
              <c:strCache>
                <c:ptCount val="4"/>
                <c:pt idx="0">
                  <c:v>Adolescent</c:v>
                </c:pt>
                <c:pt idx="1">
                  <c:v>Middle Age</c:v>
                </c:pt>
                <c:pt idx="2">
                  <c:v>Old</c:v>
                </c:pt>
                <c:pt idx="3">
                  <c:v>FALSE</c:v>
                </c:pt>
              </c:strCache>
            </c:strRef>
          </c:cat>
          <c:val>
            <c:numRef>
              <c:f>'Pivot Table'!$B$39:$B$43</c:f>
              <c:numCache>
                <c:formatCode>General</c:formatCode>
                <c:ptCount val="4"/>
                <c:pt idx="0">
                  <c:v>48</c:v>
                </c:pt>
                <c:pt idx="1">
                  <c:v>282</c:v>
                </c:pt>
                <c:pt idx="2">
                  <c:v>166</c:v>
                </c:pt>
                <c:pt idx="3">
                  <c:v>23</c:v>
                </c:pt>
              </c:numCache>
            </c:numRef>
          </c:val>
          <c:smooth val="0"/>
          <c:extLst>
            <c:ext xmlns:c16="http://schemas.microsoft.com/office/drawing/2014/chart" uri="{C3380CC4-5D6E-409C-BE32-E72D297353CC}">
              <c16:uniqueId val="{00000000-2485-444A-B23C-F273A8EF060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Table'!$A$39:$A$43</c:f>
              <c:strCache>
                <c:ptCount val="4"/>
                <c:pt idx="0">
                  <c:v>Adolescent</c:v>
                </c:pt>
                <c:pt idx="1">
                  <c:v>Middle Age</c:v>
                </c:pt>
                <c:pt idx="2">
                  <c:v>Old</c:v>
                </c:pt>
                <c:pt idx="3">
                  <c:v>FALSE</c:v>
                </c:pt>
              </c:strCache>
            </c:strRef>
          </c:cat>
          <c:val>
            <c:numRef>
              <c:f>'Pivot Table'!$C$39:$C$43</c:f>
              <c:numCache>
                <c:formatCode>General</c:formatCode>
                <c:ptCount val="4"/>
                <c:pt idx="0">
                  <c:v>35</c:v>
                </c:pt>
                <c:pt idx="1">
                  <c:v>332</c:v>
                </c:pt>
                <c:pt idx="2">
                  <c:v>110</c:v>
                </c:pt>
                <c:pt idx="3">
                  <c:v>4</c:v>
                </c:pt>
              </c:numCache>
            </c:numRef>
          </c:val>
          <c:smooth val="0"/>
          <c:extLst>
            <c:ext xmlns:c16="http://schemas.microsoft.com/office/drawing/2014/chart" uri="{C3380CC4-5D6E-409C-BE32-E72D297353CC}">
              <c16:uniqueId val="{00000001-2485-444A-B23C-F273A8EF0605}"/>
            </c:ext>
          </c:extLst>
        </c:ser>
        <c:dLbls>
          <c:showLegendKey val="0"/>
          <c:showVal val="0"/>
          <c:showCatName val="0"/>
          <c:showSerName val="0"/>
          <c:showPercent val="0"/>
          <c:showBubbleSize val="0"/>
        </c:dLbls>
        <c:marker val="1"/>
        <c:smooth val="0"/>
        <c:axId val="2126884623"/>
        <c:axId val="2126886543"/>
      </c:lineChart>
      <c:catAx>
        <c:axId val="212688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86543"/>
        <c:crosses val="autoZero"/>
        <c:auto val="1"/>
        <c:lblAlgn val="ctr"/>
        <c:lblOffset val="100"/>
        <c:noMultiLvlLbl val="0"/>
      </c:catAx>
      <c:valAx>
        <c:axId val="212688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6884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200025</xdr:colOff>
      <xdr:row>1</xdr:row>
      <xdr:rowOff>180975</xdr:rowOff>
    </xdr:from>
    <xdr:to>
      <xdr:col>11</xdr:col>
      <xdr:colOff>504825</xdr:colOff>
      <xdr:row>16</xdr:row>
      <xdr:rowOff>66675</xdr:rowOff>
    </xdr:to>
    <xdr:graphicFrame macro="">
      <xdr:nvGraphicFramePr>
        <xdr:cNvPr id="2" name="Chart 1">
          <a:extLst>
            <a:ext uri="{FF2B5EF4-FFF2-40B4-BE49-F238E27FC236}">
              <a16:creationId xmlns:a16="http://schemas.microsoft.com/office/drawing/2014/main" id="{66C912AE-A0A2-B530-2AF4-081C0845C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52387</xdr:rowOff>
    </xdr:from>
    <xdr:to>
      <xdr:col>12</xdr:col>
      <xdr:colOff>28575</xdr:colOff>
      <xdr:row>31</xdr:row>
      <xdr:rowOff>128587</xdr:rowOff>
    </xdr:to>
    <xdr:graphicFrame macro="">
      <xdr:nvGraphicFramePr>
        <xdr:cNvPr id="3" name="Chart 2">
          <a:extLst>
            <a:ext uri="{FF2B5EF4-FFF2-40B4-BE49-F238E27FC236}">
              <a16:creationId xmlns:a16="http://schemas.microsoft.com/office/drawing/2014/main" id="{033FE67F-2A00-E3C2-94CA-6850D2C921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104775</xdr:colOff>
      <xdr:row>32</xdr:row>
      <xdr:rowOff>90487</xdr:rowOff>
    </xdr:from>
    <xdr:to>
      <xdr:col>12</xdr:col>
      <xdr:colOff>409575</xdr:colOff>
      <xdr:row>46</xdr:row>
      <xdr:rowOff>166687</xdr:rowOff>
    </xdr:to>
    <xdr:graphicFrame macro="">
      <xdr:nvGraphicFramePr>
        <xdr:cNvPr id="5" name="Chart 4">
          <a:extLst>
            <a:ext uri="{FF2B5EF4-FFF2-40B4-BE49-F238E27FC236}">
              <a16:creationId xmlns:a16="http://schemas.microsoft.com/office/drawing/2014/main" id="{634C88FD-64AB-063F-AD6F-321E921D2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361950</xdr:colOff>
      <xdr:row>6</xdr:row>
      <xdr:rowOff>38100</xdr:rowOff>
    </xdr:from>
    <xdr:to>
      <xdr:col>8</xdr:col>
      <xdr:colOff>457200</xdr:colOff>
      <xdr:row>18</xdr:row>
      <xdr:rowOff>104775</xdr:rowOff>
    </xdr:to>
    <xdr:graphicFrame macro="">
      <xdr:nvGraphicFramePr>
        <xdr:cNvPr id="3" name="Chart 2">
          <a:extLst>
            <a:ext uri="{FF2B5EF4-FFF2-40B4-BE49-F238E27FC236}">
              <a16:creationId xmlns:a16="http://schemas.microsoft.com/office/drawing/2014/main" id="{1B748F3E-038E-4F60-9BB0-33BFE0096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485775</xdr:colOff>
      <xdr:row>6</xdr:row>
      <xdr:rowOff>47625</xdr:rowOff>
    </xdr:from>
    <xdr:to>
      <xdr:col>15</xdr:col>
      <xdr:colOff>0</xdr:colOff>
      <xdr:row>18</xdr:row>
      <xdr:rowOff>171450</xdr:rowOff>
    </xdr:to>
    <xdr:graphicFrame macro="">
      <xdr:nvGraphicFramePr>
        <xdr:cNvPr id="4" name="Chart 3">
          <a:extLst>
            <a:ext uri="{FF2B5EF4-FFF2-40B4-BE49-F238E27FC236}">
              <a16:creationId xmlns:a16="http://schemas.microsoft.com/office/drawing/2014/main" id="{02D36CFA-B01D-4F21-8546-C747010FC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361949</xdr:colOff>
      <xdr:row>19</xdr:row>
      <xdr:rowOff>19050</xdr:rowOff>
    </xdr:from>
    <xdr:to>
      <xdr:col>14</xdr:col>
      <xdr:colOff>609598</xdr:colOff>
      <xdr:row>33</xdr:row>
      <xdr:rowOff>57150</xdr:rowOff>
    </xdr:to>
    <xdr:graphicFrame macro="">
      <xdr:nvGraphicFramePr>
        <xdr:cNvPr id="5" name="Chart 4">
          <a:extLst>
            <a:ext uri="{FF2B5EF4-FFF2-40B4-BE49-F238E27FC236}">
              <a16:creationId xmlns:a16="http://schemas.microsoft.com/office/drawing/2014/main" id="{659CFC71-B56F-4EF8-A9EC-3A8C1B83A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28575</xdr:colOff>
      <xdr:row>6</xdr:row>
      <xdr:rowOff>28576</xdr:rowOff>
    </xdr:from>
    <xdr:to>
      <xdr:col>3</xdr:col>
      <xdr:colOff>333374</xdr:colOff>
      <xdr:row>10</xdr:row>
      <xdr:rowOff>161926</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1E97F89-3ED2-B08E-1C85-16C25DC49B9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38175" y="1171576"/>
              <a:ext cx="1523999"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28575</xdr:colOff>
      <xdr:row>10</xdr:row>
      <xdr:rowOff>180975</xdr:rowOff>
    </xdr:from>
    <xdr:to>
      <xdr:col>3</xdr:col>
      <xdr:colOff>323850</xdr:colOff>
      <xdr:row>19</xdr:row>
      <xdr:rowOff>114300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55C93229-6256-671C-7567-236703CEC97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8175" y="2085975"/>
              <a:ext cx="1514475"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28576</xdr:colOff>
      <xdr:row>19</xdr:row>
      <xdr:rowOff>123826</xdr:rowOff>
    </xdr:from>
    <xdr:to>
      <xdr:col>3</xdr:col>
      <xdr:colOff>323850</xdr:colOff>
      <xdr:row>25</xdr:row>
      <xdr:rowOff>123826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6FEA8EE0-D99E-3CB6-AAB3-9013C54F0F8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8176" y="3743326"/>
              <a:ext cx="1514474"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pc" refreshedDate="45060.726888541663" createdVersion="8" refreshedVersion="8" minRefreshableVersion="3" recordCount="1000" xr:uid="{4281EB0A-C275-4199-80E5-D857814A527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b v="0"/>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0689314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3"/>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3"/>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3"/>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3"/>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3"/>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3"/>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3"/>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3"/>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3"/>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3"/>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3"/>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3"/>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3"/>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3"/>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3"/>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3"/>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3"/>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3"/>
    <x v="0"/>
  </r>
  <r>
    <n v="11699"/>
    <x v="1"/>
    <x v="1"/>
    <n v="60000"/>
    <n v="0"/>
    <x v="0"/>
    <s v="Skilled Manual"/>
    <s v="No"/>
    <n v="2"/>
    <x v="0"/>
    <x v="2"/>
    <n v="30"/>
    <x v="3"/>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3"/>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3"/>
    <x v="0"/>
  </r>
  <r>
    <n v="14913"/>
    <x v="0"/>
    <x v="0"/>
    <n v="40000"/>
    <n v="1"/>
    <x v="1"/>
    <s v="Clerical"/>
    <s v="Yes"/>
    <n v="1"/>
    <x v="3"/>
    <x v="2"/>
    <n v="48"/>
    <x v="0"/>
    <x v="1"/>
  </r>
  <r>
    <n v="14077"/>
    <x v="1"/>
    <x v="1"/>
    <n v="30000"/>
    <n v="0"/>
    <x v="2"/>
    <s v="Skilled Manual"/>
    <s v="Yes"/>
    <n v="2"/>
    <x v="2"/>
    <x v="2"/>
    <n v="30"/>
    <x v="3"/>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3"/>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3"/>
    <x v="0"/>
  </r>
  <r>
    <n v="27505"/>
    <x v="1"/>
    <x v="0"/>
    <n v="40000"/>
    <n v="0"/>
    <x v="2"/>
    <s v="Skilled Manual"/>
    <s v="Yes"/>
    <n v="2"/>
    <x v="2"/>
    <x v="2"/>
    <n v="30"/>
    <x v="3"/>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3"/>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3"/>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E9338-9A18-430E-9589-6851F82AE174}"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3"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x="3"/>
        <item t="default"/>
      </items>
    </pivotField>
    <pivotField axis="axisCol" dataField="1" showAll="0">
      <items count="3">
        <item x="0"/>
        <item x="1"/>
        <item t="default"/>
      </items>
    </pivotField>
  </pivotFields>
  <rowFields count="1">
    <field x="12"/>
  </rowFields>
  <rowItems count="5">
    <i>
      <x/>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FE1A54-B9F8-41A9-946F-0DF516894AC3}"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CF74D0-37DD-4B26-81B2-23ED27D08434}"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276D77-0618-46F7-9C22-2F66FDF53C32}" sourceName="Marital Status">
  <pivotTables>
    <pivotTable tabId="2" name="PivotTable1"/>
    <pivotTable tabId="2" name="PivotTable2"/>
    <pivotTable tabId="2" name="PivotTable4"/>
  </pivotTables>
  <data>
    <tabular pivotCacheId="20689314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1E040B1-8867-4B69-A8F3-19079997B3A1}" sourceName="Education">
  <pivotTables>
    <pivotTable tabId="2" name="PivotTable1"/>
    <pivotTable tabId="2" name="PivotTable2"/>
    <pivotTable tabId="2" name="PivotTable4"/>
  </pivotTables>
  <data>
    <tabular pivotCacheId="20689314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DCAB2A-D609-48D0-9FFA-E7345754468F}" sourceName="Region">
  <pivotTables>
    <pivotTable tabId="2" name="PivotTable1"/>
    <pivotTable tabId="2" name="PivotTable2"/>
    <pivotTable tabId="2" name="PivotTable4"/>
  </pivotTables>
  <data>
    <tabular pivotCacheId="20689314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F2ECEA8-B6D3-4934-943A-9C5157368528}" cache="Slicer_Marital_Status" caption="Marital Status" rowHeight="241300"/>
  <slicer name="Education" xr10:uid="{25262429-98DA-4E68-A1F8-B20A463EA5DD}" cache="Slicer_Education" caption="Education" rowHeight="241300"/>
  <slicer name="Region" xr10:uid="{AF233E2B-CF74-471C-9FA0-57E7569FA8A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L8" sqref="L8"/>
    </sheetView>
  </sheetViews>
  <sheetFormatPr defaultColWidth="11.85546875" defaultRowHeight="15" x14ac:dyDescent="0.25"/>
  <cols>
    <col min="2" max="2" width="16.140625" customWidth="1"/>
    <col min="4" max="4" width="11.85546875" style="2"/>
    <col min="13" max="13" width="14.140625"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IF(L2&gt;50, "Old", IF(L2&gt;=31, "Middle Age", IF(L2&lt;30, "Adolescent")))</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IF(L3&gt;50, "Old", IF(L3&gt;=31, "Middle Age", IF(L3&lt;30, "Adolescent")))</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Old</v>
      </c>
      <c r="N12" t="s">
        <v>15</v>
      </c>
    </row>
    <row r="13" spans="1:14" x14ac:dyDescent="0.25">
      <c r="A13">
        <v>12697</v>
      </c>
      <c r="B13" t="s">
        <v>33</v>
      </c>
      <c r="C13" t="s">
        <v>34</v>
      </c>
      <c r="D13" s="2">
        <v>90000</v>
      </c>
      <c r="E13">
        <v>0</v>
      </c>
      <c r="F13" t="s">
        <v>13</v>
      </c>
      <c r="G13" t="s">
        <v>21</v>
      </c>
      <c r="H13" t="s">
        <v>18</v>
      </c>
      <c r="I13">
        <v>4</v>
      </c>
      <c r="J13" t="s">
        <v>45</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b">
        <f t="shared" si="0"/>
        <v>0</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Old</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45</v>
      </c>
      <c r="K57" t="s">
        <v>17</v>
      </c>
      <c r="L57">
        <v>54</v>
      </c>
      <c r="M57" t="str">
        <f t="shared" si="0"/>
        <v>Old</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Old</v>
      </c>
      <c r="N64" t="s">
        <v>15</v>
      </c>
    </row>
    <row r="65" spans="1:14" x14ac:dyDescent="0.25">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IF(L67&gt;50, "Old", IF(L67&gt;=31, "Middle Age", IF(L67&lt;30, "Adolescent")))</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b">
        <f t="shared" si="1"/>
        <v>0</v>
      </c>
      <c r="N71" t="s">
        <v>18</v>
      </c>
    </row>
    <row r="72" spans="1:14" x14ac:dyDescent="0.25">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Old</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45</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Old</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Old</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b">
        <f t="shared" si="1"/>
        <v>0</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b">
        <f t="shared" si="1"/>
        <v>0</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b">
        <f t="shared" si="1"/>
        <v>0</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IF(L131&gt;50, "Old", IF(L131&gt;=31, "Middle Age", IF(L131&lt;30, "Adolescent")))</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45</v>
      </c>
      <c r="K195" t="s">
        <v>24</v>
      </c>
      <c r="L195">
        <v>41</v>
      </c>
      <c r="M195" t="str">
        <f t="shared" ref="M195:M258" si="3">IF(L195&gt;50, "Old", IF(L195&gt;=31, "Middle Age", IF(L195&lt;30, "Adolescent")))</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b">
        <f t="shared" si="3"/>
        <v>0</v>
      </c>
      <c r="N214" t="s">
        <v>18</v>
      </c>
    </row>
    <row r="215" spans="1:14" x14ac:dyDescent="0.25">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45</v>
      </c>
      <c r="K246" t="s">
        <v>17</v>
      </c>
      <c r="L246">
        <v>52</v>
      </c>
      <c r="M246" t="str">
        <f t="shared" si="3"/>
        <v>Old</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IF(L259&gt;50, "Old", IF(L259&gt;=31, "Middle Age", IF(L259&lt;30, "Adolescent")))</f>
        <v>Middle Age</v>
      </c>
      <c r="N259" t="s">
        <v>15</v>
      </c>
    </row>
    <row r="260" spans="1:14" x14ac:dyDescent="0.25">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b">
        <f t="shared" si="4"/>
        <v>0</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45</v>
      </c>
      <c r="K320" t="s">
        <v>17</v>
      </c>
      <c r="L320">
        <v>54</v>
      </c>
      <c r="M320" t="str">
        <f t="shared" si="4"/>
        <v>Old</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IF(L323&gt;50, "Old", IF(L323&gt;=31, "Middle Age", IF(L323&lt;30, "Adolescent")))</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b">
        <f t="shared" si="5"/>
        <v>0</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b">
        <f t="shared" si="5"/>
        <v>0</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45</v>
      </c>
      <c r="K361" t="s">
        <v>24</v>
      </c>
      <c r="L361">
        <v>30</v>
      </c>
      <c r="M361" t="b">
        <f t="shared" si="5"/>
        <v>0</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b">
        <f t="shared" si="5"/>
        <v>0</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45</v>
      </c>
      <c r="K382" t="s">
        <v>24</v>
      </c>
      <c r="L382">
        <v>30</v>
      </c>
      <c r="M382" t="b">
        <f t="shared" si="5"/>
        <v>0</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45</v>
      </c>
      <c r="K384" t="s">
        <v>17</v>
      </c>
      <c r="L384">
        <v>53</v>
      </c>
      <c r="M384" t="str">
        <f t="shared" si="5"/>
        <v>Old</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IF(L387&gt;50, "Old", IF(L387&gt;=31, "Middle Age", IF(L387&lt;30, "Adolescent")))</f>
        <v>Middle Age</v>
      </c>
      <c r="N387" t="s">
        <v>18</v>
      </c>
    </row>
    <row r="388" spans="1:14" x14ac:dyDescent="0.25">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33</v>
      </c>
      <c r="C402" t="s">
        <v>34</v>
      </c>
      <c r="D402" s="2">
        <v>110000</v>
      </c>
      <c r="E402">
        <v>3</v>
      </c>
      <c r="F402" t="s">
        <v>13</v>
      </c>
      <c r="G402" t="s">
        <v>28</v>
      </c>
      <c r="H402" t="s">
        <v>15</v>
      </c>
      <c r="I402">
        <v>4</v>
      </c>
      <c r="J402" t="s">
        <v>45</v>
      </c>
      <c r="K402" t="s">
        <v>17</v>
      </c>
      <c r="L402">
        <v>53</v>
      </c>
      <c r="M402" t="str">
        <f t="shared" si="6"/>
        <v>Old</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IF(L451&gt;50, "Old", IF(L451&gt;=31, "Middle Age", IF(L451&lt;30, "Adolescent")))</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Old</v>
      </c>
      <c r="N496" t="s">
        <v>18</v>
      </c>
    </row>
    <row r="497" spans="1:14" x14ac:dyDescent="0.25">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Old</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45</v>
      </c>
      <c r="K515" t="s">
        <v>31</v>
      </c>
      <c r="L515">
        <v>61</v>
      </c>
      <c r="M515" t="str">
        <f t="shared" ref="M515:M578" si="8">IF(L515&gt;50, "Old", IF(L515&gt;=31, "Middle Age", IF(L515&lt;30, "Adolescent")))</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Old</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Old</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45</v>
      </c>
      <c r="K554" t="s">
        <v>31</v>
      </c>
      <c r="L554">
        <v>54</v>
      </c>
      <c r="M554" t="str">
        <f t="shared" si="8"/>
        <v>Old</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Old</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Old</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b">
        <f t="shared" si="8"/>
        <v>0</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IF(L579&gt;50, "Old", IF(L579&gt;=31, "Middle Age", IF(L579&lt;30, "Adolescent")))</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Old</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45</v>
      </c>
      <c r="K590" t="s">
        <v>31</v>
      </c>
      <c r="L590">
        <v>51</v>
      </c>
      <c r="M590" t="str">
        <f t="shared" si="9"/>
        <v>Old</v>
      </c>
      <c r="N590" t="s">
        <v>15</v>
      </c>
    </row>
    <row r="591" spans="1:14" x14ac:dyDescent="0.25">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Old</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Old</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Old</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b">
        <f t="shared" si="9"/>
        <v>0</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Old</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b">
        <f t="shared" si="9"/>
        <v>0</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b">
        <f t="shared" si="9"/>
        <v>0</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45</v>
      </c>
      <c r="K643" t="s">
        <v>31</v>
      </c>
      <c r="L643">
        <v>64</v>
      </c>
      <c r="M643" t="str">
        <f t="shared" ref="M643:M706" si="10">IF(L643&gt;50, "Old", IF(L643&gt;=31, "Middle Age", IF(L643&lt;30, "Adolescent")))</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b">
        <f t="shared" si="10"/>
        <v>0</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Old</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Old</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Old</v>
      </c>
      <c r="N688" t="s">
        <v>15</v>
      </c>
    </row>
    <row r="689" spans="1:14" x14ac:dyDescent="0.25">
      <c r="A689">
        <v>18910</v>
      </c>
      <c r="B689" t="s">
        <v>33</v>
      </c>
      <c r="C689" t="s">
        <v>35</v>
      </c>
      <c r="D689" s="2">
        <v>30000</v>
      </c>
      <c r="E689">
        <v>0</v>
      </c>
      <c r="F689" t="s">
        <v>19</v>
      </c>
      <c r="G689" t="s">
        <v>14</v>
      </c>
      <c r="H689" t="s">
        <v>15</v>
      </c>
      <c r="I689">
        <v>2</v>
      </c>
      <c r="J689" t="s">
        <v>23</v>
      </c>
      <c r="K689" t="s">
        <v>31</v>
      </c>
      <c r="L689">
        <v>30</v>
      </c>
      <c r="M689" t="b">
        <f t="shared" si="10"/>
        <v>0</v>
      </c>
      <c r="N689" t="s">
        <v>18</v>
      </c>
    </row>
    <row r="690" spans="1:14" x14ac:dyDescent="0.25">
      <c r="A690">
        <v>11699</v>
      </c>
      <c r="B690" t="s">
        <v>33</v>
      </c>
      <c r="C690" t="s">
        <v>35</v>
      </c>
      <c r="D690" s="2">
        <v>60000</v>
      </c>
      <c r="E690">
        <v>0</v>
      </c>
      <c r="F690" t="s">
        <v>13</v>
      </c>
      <c r="G690" t="s">
        <v>14</v>
      </c>
      <c r="H690" t="s">
        <v>18</v>
      </c>
      <c r="I690">
        <v>2</v>
      </c>
      <c r="J690" t="s">
        <v>16</v>
      </c>
      <c r="K690" t="s">
        <v>31</v>
      </c>
      <c r="L690">
        <v>30</v>
      </c>
      <c r="M690" t="b">
        <f t="shared" si="10"/>
        <v>0</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b">
        <f t="shared" si="10"/>
        <v>0</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45</v>
      </c>
      <c r="K707" t="s">
        <v>31</v>
      </c>
      <c r="L707">
        <v>59</v>
      </c>
      <c r="M707" t="str">
        <f t="shared" ref="M707:M770" si="11">IF(L707&gt;50, "Old", IF(L707&gt;=31, "Middle Age", IF(L707&lt;30, "Adolescent")))</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Old</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Old</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b">
        <f t="shared" si="11"/>
        <v>0</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b">
        <f t="shared" si="11"/>
        <v>0</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Old</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Old</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IF(L771&gt;50, "Old", IF(L771&gt;=31, "Middle Age", IF(L771&lt;30, "Adolescent")))</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45</v>
      </c>
      <c r="K777" t="s">
        <v>31</v>
      </c>
      <c r="L777">
        <v>54</v>
      </c>
      <c r="M777" t="str">
        <f t="shared" si="12"/>
        <v>Old</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Old</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Old</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Old</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Old</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Old</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Old</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45</v>
      </c>
      <c r="K815" t="s">
        <v>31</v>
      </c>
      <c r="L815">
        <v>53</v>
      </c>
      <c r="M815" t="str">
        <f t="shared" si="12"/>
        <v>Old</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b">
        <f t="shared" si="12"/>
        <v>0</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b">
        <f t="shared" si="12"/>
        <v>0</v>
      </c>
      <c r="N820" t="s">
        <v>18</v>
      </c>
    </row>
    <row r="821" spans="1:14" x14ac:dyDescent="0.25">
      <c r="A821">
        <v>27505</v>
      </c>
      <c r="B821" t="s">
        <v>33</v>
      </c>
      <c r="C821" t="s">
        <v>34</v>
      </c>
      <c r="D821" s="2">
        <v>40000</v>
      </c>
      <c r="E821">
        <v>0</v>
      </c>
      <c r="F821" t="s">
        <v>27</v>
      </c>
      <c r="G821" t="s">
        <v>14</v>
      </c>
      <c r="H821" t="s">
        <v>15</v>
      </c>
      <c r="I821">
        <v>2</v>
      </c>
      <c r="J821" t="s">
        <v>23</v>
      </c>
      <c r="K821" t="s">
        <v>31</v>
      </c>
      <c r="L821">
        <v>30</v>
      </c>
      <c r="M821" t="b">
        <f t="shared" si="12"/>
        <v>0</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Old</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Old</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IF(L835&gt;50, "Old", IF(L835&gt;=31, "Middle Age", IF(L835&lt;30, "Adolescent")))</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Old</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45</v>
      </c>
      <c r="K842" t="s">
        <v>31</v>
      </c>
      <c r="L842">
        <v>53</v>
      </c>
      <c r="M842" t="str">
        <f t="shared" si="13"/>
        <v>Old</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Old</v>
      </c>
      <c r="N845" t="s">
        <v>18</v>
      </c>
    </row>
    <row r="846" spans="1:14" x14ac:dyDescent="0.25">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Old</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Old</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Old</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IF(L899&gt;50, "Old", IF(L899&gt;=31, "Middle Age", IF(L899&lt;30, "Adolescent")))</f>
        <v>Adolescent</v>
      </c>
      <c r="N899" t="s">
        <v>18</v>
      </c>
    </row>
    <row r="900" spans="1:14" x14ac:dyDescent="0.25">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Old</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Old</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Old</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Old</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45</v>
      </c>
      <c r="K951" t="s">
        <v>31</v>
      </c>
      <c r="L951">
        <v>53</v>
      </c>
      <c r="M951" t="str">
        <f t="shared" si="14"/>
        <v>Old</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b">
        <f t="shared" si="14"/>
        <v>0</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b">
        <f t="shared" si="14"/>
        <v>0</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IF(L963&gt;50, "Old", IF(L963&gt;=31, "Middle Age", IF(L963&lt;30, "Adolescent")))</f>
        <v>Old</v>
      </c>
      <c r="N963" t="s">
        <v>18</v>
      </c>
    </row>
    <row r="964" spans="1:14" x14ac:dyDescent="0.25">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Old</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Old</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Old</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Old</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45</v>
      </c>
      <c r="K1001" t="s">
        <v>31</v>
      </c>
      <c r="L1001">
        <v>53</v>
      </c>
      <c r="M1001" t="str">
        <f t="shared" si="15"/>
        <v>Old</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C9A46-9168-4243-994D-18A9350E6345}">
  <dimension ref="A4:D43"/>
  <sheetViews>
    <sheetView topLeftCell="A31" workbookViewId="0">
      <selection activeCell="I51" sqref="I51"/>
    </sheetView>
  </sheetViews>
  <sheetFormatPr defaultRowHeight="15" x14ac:dyDescent="0.25"/>
  <cols>
    <col min="1" max="1" width="17.85546875" bestFit="1" customWidth="1"/>
    <col min="2" max="2" width="16.28515625" bestFit="1" customWidth="1"/>
    <col min="3" max="3" width="8" bestFit="1" customWidth="1"/>
    <col min="4" max="4" width="11.28515625" bestFit="1" customWidth="1"/>
  </cols>
  <sheetData>
    <row r="4" spans="1:4" x14ac:dyDescent="0.25">
      <c r="A4" s="3" t="s">
        <v>39</v>
      </c>
      <c r="B4" s="3" t="s">
        <v>40</v>
      </c>
    </row>
    <row r="5" spans="1:4" x14ac:dyDescent="0.25">
      <c r="A5" s="3" t="s">
        <v>37</v>
      </c>
      <c r="B5" t="s">
        <v>18</v>
      </c>
      <c r="C5" t="s">
        <v>15</v>
      </c>
      <c r="D5" t="s">
        <v>38</v>
      </c>
    </row>
    <row r="6" spans="1:4" x14ac:dyDescent="0.25">
      <c r="A6" s="4" t="s">
        <v>34</v>
      </c>
      <c r="B6" s="6">
        <v>53440</v>
      </c>
      <c r="C6" s="6">
        <v>55774.058577405856</v>
      </c>
      <c r="D6" s="6">
        <v>54580.777096114522</v>
      </c>
    </row>
    <row r="7" spans="1:4" x14ac:dyDescent="0.25">
      <c r="A7" s="4" t="s">
        <v>35</v>
      </c>
      <c r="B7" s="6">
        <v>56208.178438661707</v>
      </c>
      <c r="C7" s="6">
        <v>60123.966942148763</v>
      </c>
      <c r="D7" s="6">
        <v>58062.62230919765</v>
      </c>
    </row>
    <row r="8" spans="1:4" x14ac:dyDescent="0.25">
      <c r="A8" s="4" t="s">
        <v>38</v>
      </c>
      <c r="B8" s="6">
        <v>54874.759152215796</v>
      </c>
      <c r="C8" s="6">
        <v>57962.577962577961</v>
      </c>
      <c r="D8" s="6">
        <v>56360</v>
      </c>
    </row>
    <row r="21" spans="1:4" x14ac:dyDescent="0.25">
      <c r="A21" s="3" t="s">
        <v>44</v>
      </c>
      <c r="B21" s="3" t="s">
        <v>40</v>
      </c>
    </row>
    <row r="22" spans="1:4" x14ac:dyDescent="0.25">
      <c r="A22" s="3" t="s">
        <v>37</v>
      </c>
      <c r="B22" t="s">
        <v>18</v>
      </c>
      <c r="C22" t="s">
        <v>15</v>
      </c>
      <c r="D22" t="s">
        <v>38</v>
      </c>
    </row>
    <row r="23" spans="1:4" x14ac:dyDescent="0.25">
      <c r="A23" s="4" t="s">
        <v>16</v>
      </c>
      <c r="B23" s="5">
        <v>166</v>
      </c>
      <c r="C23" s="5">
        <v>200</v>
      </c>
      <c r="D23" s="5">
        <v>366</v>
      </c>
    </row>
    <row r="24" spans="1:4" x14ac:dyDescent="0.25">
      <c r="A24" s="4" t="s">
        <v>26</v>
      </c>
      <c r="B24" s="5">
        <v>92</v>
      </c>
      <c r="C24" s="5">
        <v>77</v>
      </c>
      <c r="D24" s="5">
        <v>169</v>
      </c>
    </row>
    <row r="25" spans="1:4" x14ac:dyDescent="0.25">
      <c r="A25" s="4" t="s">
        <v>22</v>
      </c>
      <c r="B25" s="5">
        <v>67</v>
      </c>
      <c r="C25" s="5">
        <v>95</v>
      </c>
      <c r="D25" s="5">
        <v>162</v>
      </c>
    </row>
    <row r="26" spans="1:4" x14ac:dyDescent="0.25">
      <c r="A26" s="4" t="s">
        <v>23</v>
      </c>
      <c r="B26" s="5">
        <v>116</v>
      </c>
      <c r="C26" s="5">
        <v>76</v>
      </c>
      <c r="D26" s="5">
        <v>192</v>
      </c>
    </row>
    <row r="27" spans="1:4" x14ac:dyDescent="0.25">
      <c r="A27" s="4" t="s">
        <v>45</v>
      </c>
      <c r="B27" s="5">
        <v>78</v>
      </c>
      <c r="C27" s="5">
        <v>33</v>
      </c>
      <c r="D27" s="5">
        <v>111</v>
      </c>
    </row>
    <row r="28" spans="1:4" x14ac:dyDescent="0.25">
      <c r="A28" s="4" t="s">
        <v>38</v>
      </c>
      <c r="B28" s="5">
        <v>519</v>
      </c>
      <c r="C28" s="5">
        <v>481</v>
      </c>
      <c r="D28" s="5">
        <v>1000</v>
      </c>
    </row>
    <row r="37" spans="1:4" x14ac:dyDescent="0.25">
      <c r="A37" s="3" t="s">
        <v>44</v>
      </c>
      <c r="B37" s="3" t="s">
        <v>40</v>
      </c>
    </row>
    <row r="38" spans="1:4" x14ac:dyDescent="0.25">
      <c r="A38" s="3" t="s">
        <v>37</v>
      </c>
      <c r="B38" t="s">
        <v>18</v>
      </c>
      <c r="C38" t="s">
        <v>15</v>
      </c>
      <c r="D38" t="s">
        <v>38</v>
      </c>
    </row>
    <row r="39" spans="1:4" x14ac:dyDescent="0.25">
      <c r="A39" s="4" t="s">
        <v>42</v>
      </c>
      <c r="B39" s="5">
        <v>48</v>
      </c>
      <c r="C39" s="5">
        <v>35</v>
      </c>
      <c r="D39" s="5">
        <v>83</v>
      </c>
    </row>
    <row r="40" spans="1:4" x14ac:dyDescent="0.25">
      <c r="A40" s="4" t="s">
        <v>41</v>
      </c>
      <c r="B40" s="5">
        <v>282</v>
      </c>
      <c r="C40" s="5">
        <v>332</v>
      </c>
      <c r="D40" s="5">
        <v>614</v>
      </c>
    </row>
    <row r="41" spans="1:4" x14ac:dyDescent="0.25">
      <c r="A41" s="4" t="s">
        <v>43</v>
      </c>
      <c r="B41" s="5">
        <v>166</v>
      </c>
      <c r="C41" s="5">
        <v>110</v>
      </c>
      <c r="D41" s="5">
        <v>276</v>
      </c>
    </row>
    <row r="42" spans="1:4" x14ac:dyDescent="0.25">
      <c r="A42" s="4" t="s">
        <v>46</v>
      </c>
      <c r="B42" s="5">
        <v>23</v>
      </c>
      <c r="C42" s="5">
        <v>4</v>
      </c>
      <c r="D42" s="5">
        <v>27</v>
      </c>
    </row>
    <row r="43" spans="1:4" x14ac:dyDescent="0.25">
      <c r="A43" s="4" t="s">
        <v>38</v>
      </c>
      <c r="B43" s="5">
        <v>519</v>
      </c>
      <c r="C43" s="5">
        <v>481</v>
      </c>
      <c r="D43"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1E307-12B9-40FF-81FB-539EEC497571}">
  <dimension ref="A1:O6"/>
  <sheetViews>
    <sheetView tabSelected="1" workbookViewId="0">
      <selection activeCell="P4" sqref="P4"/>
    </sheetView>
  </sheetViews>
  <sheetFormatPr defaultRowHeight="15" x14ac:dyDescent="0.25"/>
  <sheetData>
    <row r="1" spans="1:15" x14ac:dyDescent="0.25">
      <c r="A1" s="7"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Mypc</dc:creator>
  <cp:lastModifiedBy>Mypc</cp:lastModifiedBy>
  <dcterms:created xsi:type="dcterms:W3CDTF">2022-03-18T02:50:57Z</dcterms:created>
  <dcterms:modified xsi:type="dcterms:W3CDTF">2023-05-14T12:35:27Z</dcterms:modified>
</cp:coreProperties>
</file>