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patent\fips\"/>
    </mc:Choice>
  </mc:AlternateContent>
  <bookViews>
    <workbookView xWindow="0" yWindow="0" windowWidth="38265" windowHeight="11325"/>
  </bookViews>
  <sheets>
    <sheet name="patent" sheetId="2" r:id="rId1"/>
  </sheets>
  <definedNames>
    <definedName name="_xlnm._FilterDatabase" localSheetId="0" hidden="1">patent!$B$1:$I$37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M2" i="2" l="1"/>
  <c r="M3" i="2" s="1"/>
  <c r="M4" i="2" s="1"/>
  <c r="M5" i="2" s="1"/>
  <c r="M6" i="2" s="1"/>
  <c r="M7" i="2" s="1"/>
  <c r="M8" i="2" l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</calcChain>
</file>

<file path=xl/sharedStrings.xml><?xml version="1.0" encoding="utf-8"?>
<sst xmlns="http://schemas.openxmlformats.org/spreadsheetml/2006/main" count="184" uniqueCount="41">
  <si>
    <t>86_number</t>
  </si>
  <si>
    <t>86_date</t>
  </si>
  <si>
    <t>87_number</t>
  </si>
  <si>
    <t>87_date</t>
  </si>
  <si>
    <t>patent</t>
  </si>
  <si>
    <t>patent_inid_15</t>
  </si>
  <si>
    <t>patent_inid_21</t>
  </si>
  <si>
    <t>patent_inid_22</t>
  </si>
  <si>
    <t>patent_inid_23</t>
  </si>
  <si>
    <t>patent_inid_30</t>
  </si>
  <si>
    <t>patent_inid_31</t>
  </si>
  <si>
    <t>patent_inid_32</t>
  </si>
  <si>
    <t>patent_inid_51</t>
  </si>
  <si>
    <t>patent_inid_56</t>
  </si>
  <si>
    <t>patent_inid_71</t>
  </si>
  <si>
    <t>patent_inid_73</t>
  </si>
  <si>
    <t>patent_inid_74</t>
  </si>
  <si>
    <t>patent_f_125</t>
  </si>
  <si>
    <t>table</t>
  </si>
  <si>
    <t>doc_field</t>
  </si>
  <si>
    <t>field_id</t>
  </si>
  <si>
    <t>11_href</t>
  </si>
  <si>
    <t>21_href</t>
  </si>
  <si>
    <t>43_href</t>
  </si>
  <si>
    <t>45_href</t>
  </si>
  <si>
    <t>status</t>
  </si>
  <si>
    <t>inid</t>
  </si>
  <si>
    <t>True</t>
  </si>
  <si>
    <t>False</t>
  </si>
  <si>
    <t>column_name</t>
  </si>
  <si>
    <t>field_type</t>
  </si>
  <si>
    <t>string</t>
  </si>
  <si>
    <t>date</t>
  </si>
  <si>
    <t>ins_order</t>
  </si>
  <si>
    <t>ref_table</t>
  </si>
  <si>
    <t>ref_field</t>
  </si>
  <si>
    <t>patent_id</t>
  </si>
  <si>
    <t>id</t>
  </si>
  <si>
    <t>fk</t>
  </si>
  <si>
    <t>split_pattern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</si>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</sst>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C4" workbookViewId="0">
      <selection activeCell="J19" sqref="J19"/>
    </sheetView>
  </sheetViews>
  <sheetFormatPr defaultRowHeight="15" x14ac:dyDescent="0.25"/>
  <cols>
    <col min="2" max="5" width="15.7109375" customWidth="1"/>
    <col min="6" max="6" width="19.140625" customWidth="1"/>
    <col min="8" max="8" width="10.85546875" customWidth="1"/>
    <col min="9" max="9" width="11.5703125" customWidth="1"/>
    <col min="11" max="11" width="13.85546875" customWidth="1"/>
    <col min="12" max="12" width="29.42578125" customWidth="1"/>
    <col min="13" max="13" width="35.7109375" customWidth="1"/>
  </cols>
  <sheetData>
    <row r="1" spans="1:13" x14ac:dyDescent="0.25">
      <c r="A1" t="s">
        <v>19</v>
      </c>
      <c r="B1" t="s">
        <v>20</v>
      </c>
      <c r="C1" t="s">
        <v>26</v>
      </c>
      <c r="D1" t="s">
        <v>30</v>
      </c>
      <c r="E1" t="s">
        <v>29</v>
      </c>
      <c r="F1" t="s">
        <v>18</v>
      </c>
      <c r="G1" t="s">
        <v>33</v>
      </c>
      <c r="H1" t="s">
        <v>34</v>
      </c>
      <c r="I1" t="s">
        <v>35</v>
      </c>
      <c r="J1" t="s">
        <v>38</v>
      </c>
      <c r="K1" t="s">
        <v>39</v>
      </c>
    </row>
    <row r="2" spans="1:13" x14ac:dyDescent="0.25">
      <c r="A2">
        <v>11</v>
      </c>
      <c r="B2">
        <v>11</v>
      </c>
      <c r="C2" t="s">
        <v>27</v>
      </c>
      <c r="D2" t="s">
        <v>31</v>
      </c>
      <c r="E2" t="str">
        <f>IF(C2="True","inid_"&amp;B2,"f_"&amp;B2)</f>
        <v>inid_11</v>
      </c>
      <c r="F2" t="s">
        <v>4</v>
      </c>
      <c r="G2">
        <f>IF(F2="patent",1,2)</f>
        <v>1</v>
      </c>
      <c r="L2" t="str">
        <f>"{'"&amp;$A$1&amp;"':'"&amp;A2&amp;"',"&amp;"'"&amp;$B$1&amp;"':'"&amp;B2&amp;"',"&amp;"'"&amp;$C$1&amp;"':"&amp;C2&amp;","&amp;"'"&amp;$D$1&amp;"':'"&amp;D2&amp;"',"&amp;"'"&amp;$E$1&amp;"':'"&amp;E2&amp;"',"&amp;"'"&amp;$F$1&amp;"':'"&amp;F2&amp;"',"&amp;"'"&amp;$G$1&amp;"':"&amp;G2&amp;",'"&amp;$H$1&amp;"':'"&amp;H2&amp;"','"&amp;$I$1&amp;"':'"&amp;I2&amp;"','"&amp;$J$1&amp;"':'"&amp;J2&amp;"','"&amp;$K$1&amp;"':'"&amp;K2&amp;"'},"</f>
        <v>{'doc_field':'11','field_id':'11','inid':True,'field_type':'string','column_name':'inid_11','table':'patent','ins_order':1,'ref_table':'','ref_field':'','fk':'','split_pattern':''},</v>
      </c>
      <c r="M2" t="str">
        <f>M1&amp;L2</f>
        <v>{'doc_field':'11','field_id':'11','inid':True,'field_type':'string','column_name':'inid_11','table':'patent','ins_order':1,'ref_table':'','ref_field':'','fk':'','split_pattern':''},</v>
      </c>
    </row>
    <row r="3" spans="1:13" x14ac:dyDescent="0.25">
      <c r="A3">
        <v>12</v>
      </c>
      <c r="B3">
        <v>12</v>
      </c>
      <c r="C3" t="s">
        <v>27</v>
      </c>
      <c r="D3" t="s">
        <v>31</v>
      </c>
      <c r="E3" t="str">
        <f t="shared" ref="E3:E37" si="0">IF(C3="True","inid_"&amp;B3,"f_"&amp;B3)</f>
        <v>inid_12</v>
      </c>
      <c r="F3" t="s">
        <v>4</v>
      </c>
      <c r="G3">
        <f t="shared" ref="G3:G37" si="1">IF(F3="patent",1,2)</f>
        <v>1</v>
      </c>
      <c r="L3" t="str">
        <f t="shared" ref="L3:L37" si="2">"{'"&amp;$A$1&amp;"':'"&amp;A3&amp;"',"&amp;"'"&amp;$B$1&amp;"':'"&amp;B3&amp;"',"&amp;"'"&amp;$C$1&amp;"':"&amp;C3&amp;","&amp;"'"&amp;$D$1&amp;"':'"&amp;D3&amp;"',"&amp;"'"&amp;$E$1&amp;"':'"&amp;E3&amp;"',"&amp;"'"&amp;$F$1&amp;"':'"&amp;F3&amp;"',"&amp;"'"&amp;$G$1&amp;"':"&amp;G3&amp;",'"&amp;$H$1&amp;"':'"&amp;H3&amp;"','"&amp;$I$1&amp;"':'"&amp;I3&amp;"','"&amp;$J$1&amp;"':'"&amp;J3&amp;"','"&amp;$K$1&amp;"':'"&amp;K3&amp;"'},"</f>
        <v>{'doc_field':'12','field_id':'12','inid':True,'field_type':'string','column_name':'inid_12','table':'patent','ins_order':1,'ref_table':'','ref_field':'','fk':'','split_pattern':''},</v>
      </c>
      <c r="M3" t="str">
        <f t="shared" ref="M3:M37" si="3">M2&amp;L3</f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</v>
      </c>
    </row>
    <row r="4" spans="1:13" x14ac:dyDescent="0.25">
      <c r="A4">
        <v>13</v>
      </c>
      <c r="B4">
        <v>13</v>
      </c>
      <c r="C4" t="s">
        <v>27</v>
      </c>
      <c r="D4" t="s">
        <v>31</v>
      </c>
      <c r="E4" t="str">
        <f t="shared" si="0"/>
        <v>inid_13</v>
      </c>
      <c r="F4" t="s">
        <v>4</v>
      </c>
      <c r="G4">
        <f t="shared" si="1"/>
        <v>1</v>
      </c>
      <c r="L4" t="str">
        <f t="shared" si="2"/>
        <v>{'doc_field':'13','field_id':'13','inid':True,'field_type':'string','column_name':'inid_13','table':'patent','ins_order':1,'ref_table':'','ref_field':'','fk':'','split_pattern':''},</v>
      </c>
      <c r="M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</v>
      </c>
    </row>
    <row r="5" spans="1:13" x14ac:dyDescent="0.25">
      <c r="A5">
        <v>19</v>
      </c>
      <c r="B5">
        <v>19</v>
      </c>
      <c r="C5" t="s">
        <v>27</v>
      </c>
      <c r="D5" t="s">
        <v>31</v>
      </c>
      <c r="E5" t="str">
        <f t="shared" si="0"/>
        <v>inid_19</v>
      </c>
      <c r="F5" t="s">
        <v>4</v>
      </c>
      <c r="G5">
        <f t="shared" si="1"/>
        <v>1</v>
      </c>
      <c r="L5" t="str">
        <f t="shared" si="2"/>
        <v>{'doc_field':'19','field_id':'19','inid':True,'field_type':'string','column_name':'inid_19','table':'patent','ins_order':1,'ref_table':'','ref_field':'','fk':'','split_pattern':''},</v>
      </c>
      <c r="M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</v>
      </c>
    </row>
    <row r="6" spans="1:13" x14ac:dyDescent="0.25">
      <c r="A6">
        <v>24</v>
      </c>
      <c r="B6">
        <v>24</v>
      </c>
      <c r="C6" t="s">
        <v>27</v>
      </c>
      <c r="D6" t="s">
        <v>32</v>
      </c>
      <c r="E6" t="str">
        <f t="shared" si="0"/>
        <v>inid_24</v>
      </c>
      <c r="F6" t="s">
        <v>4</v>
      </c>
      <c r="G6">
        <f t="shared" si="1"/>
        <v>1</v>
      </c>
      <c r="L6" t="str">
        <f t="shared" si="2"/>
        <v>{'doc_field':'24','field_id':'24','inid':True,'field_type':'date','column_name':'inid_24','table':'patent','ins_order':1,'ref_table':'','ref_field':'','fk':'','split_pattern':''},</v>
      </c>
      <c r="M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</v>
      </c>
    </row>
    <row r="7" spans="1:13" x14ac:dyDescent="0.25">
      <c r="A7">
        <v>33</v>
      </c>
      <c r="B7">
        <v>33</v>
      </c>
      <c r="C7" t="s">
        <v>27</v>
      </c>
      <c r="D7" t="s">
        <v>31</v>
      </c>
      <c r="E7" t="str">
        <f t="shared" si="0"/>
        <v>inid_33</v>
      </c>
      <c r="F7" t="s">
        <v>4</v>
      </c>
      <c r="G7">
        <f t="shared" si="1"/>
        <v>1</v>
      </c>
      <c r="L7" t="str">
        <f t="shared" si="2"/>
        <v>{'doc_field':'33','field_id':'33','inid':True,'field_type':'string','column_name':'inid_33','table':'patent','ins_order':1,'ref_table':'','ref_field':'','fk':'','split_pattern':''},</v>
      </c>
      <c r="M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</v>
      </c>
    </row>
    <row r="8" spans="1:13" x14ac:dyDescent="0.25">
      <c r="A8">
        <v>41</v>
      </c>
      <c r="B8">
        <v>41</v>
      </c>
      <c r="C8" t="s">
        <v>27</v>
      </c>
      <c r="D8" t="s">
        <v>32</v>
      </c>
      <c r="E8" t="str">
        <f t="shared" si="0"/>
        <v>inid_41</v>
      </c>
      <c r="F8" t="s">
        <v>4</v>
      </c>
      <c r="G8">
        <f t="shared" si="1"/>
        <v>1</v>
      </c>
      <c r="L8" t="str">
        <f t="shared" si="2"/>
        <v>{'doc_field':'41','field_id':'41','inid':True,'field_type':'date','column_name':'inid_41','table':'patent','ins_order':1,'ref_table':'','ref_field':'','fk':'','split_pattern':''},</v>
      </c>
      <c r="M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</v>
      </c>
    </row>
    <row r="9" spans="1:13" x14ac:dyDescent="0.25">
      <c r="A9">
        <v>43</v>
      </c>
      <c r="B9">
        <v>43</v>
      </c>
      <c r="C9" t="s">
        <v>27</v>
      </c>
      <c r="D9" t="s">
        <v>32</v>
      </c>
      <c r="E9" t="str">
        <f t="shared" si="0"/>
        <v>inid_43</v>
      </c>
      <c r="F9" t="s">
        <v>4</v>
      </c>
      <c r="G9">
        <f t="shared" si="1"/>
        <v>1</v>
      </c>
      <c r="L9" t="str">
        <f t="shared" si="2"/>
        <v>{'doc_field':'43','field_id':'43','inid':True,'field_type':'date','column_name':'inid_43','table':'patent','ins_order':1,'ref_table':'','ref_field':'','fk':'','split_pattern':''},</v>
      </c>
      <c r="M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</v>
      </c>
    </row>
    <row r="10" spans="1:13" x14ac:dyDescent="0.25">
      <c r="A10">
        <v>45</v>
      </c>
      <c r="B10">
        <v>45</v>
      </c>
      <c r="C10" t="s">
        <v>27</v>
      </c>
      <c r="D10" t="s">
        <v>32</v>
      </c>
      <c r="E10" t="str">
        <f t="shared" si="0"/>
        <v>inid_45</v>
      </c>
      <c r="F10" t="s">
        <v>4</v>
      </c>
      <c r="G10">
        <f t="shared" si="1"/>
        <v>1</v>
      </c>
      <c r="L10" t="str">
        <f t="shared" si="2"/>
        <v>{'doc_field':'45','field_id':'45','inid':True,'field_type':'date','column_name':'inid_45','table':'patent','ins_order':1,'ref_table':'','ref_field':'','fk':'','split_pattern':''},</v>
      </c>
      <c r="M1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</v>
      </c>
    </row>
    <row r="11" spans="1:13" x14ac:dyDescent="0.25">
      <c r="A11">
        <v>46</v>
      </c>
      <c r="B11">
        <v>46</v>
      </c>
      <c r="C11" t="s">
        <v>27</v>
      </c>
      <c r="D11" t="s">
        <v>32</v>
      </c>
      <c r="E11" t="str">
        <f t="shared" si="0"/>
        <v>inid_46</v>
      </c>
      <c r="F11" t="s">
        <v>4</v>
      </c>
      <c r="G11">
        <f t="shared" si="1"/>
        <v>1</v>
      </c>
      <c r="L11" t="str">
        <f t="shared" si="2"/>
        <v>{'doc_field':'46','field_id':'46','inid':True,'field_type':'date','column_name':'inid_46','table':'patent','ins_order':1,'ref_table':'','ref_field':'','fk':'','split_pattern':''},</v>
      </c>
      <c r="M1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</v>
      </c>
    </row>
    <row r="12" spans="1:13" x14ac:dyDescent="0.25">
      <c r="A12">
        <v>54</v>
      </c>
      <c r="B12">
        <v>54</v>
      </c>
      <c r="C12" t="s">
        <v>27</v>
      </c>
      <c r="D12" t="s">
        <v>31</v>
      </c>
      <c r="E12" t="str">
        <f t="shared" si="0"/>
        <v>inid_54</v>
      </c>
      <c r="F12" t="s">
        <v>4</v>
      </c>
      <c r="G12">
        <f t="shared" si="1"/>
        <v>1</v>
      </c>
      <c r="L12" t="str">
        <f t="shared" si="2"/>
        <v>{'doc_field':'54','field_id':'54','inid':True,'field_type':'string','column_name':'inid_54','table':'patent','ins_order':1,'ref_table':'','ref_field':'','fk':'','split_pattern':''},</v>
      </c>
      <c r="M12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</v>
      </c>
    </row>
    <row r="13" spans="1:13" x14ac:dyDescent="0.25">
      <c r="A13">
        <v>85</v>
      </c>
      <c r="B13">
        <v>85</v>
      </c>
      <c r="C13" t="s">
        <v>27</v>
      </c>
      <c r="D13" t="s">
        <v>32</v>
      </c>
      <c r="E13" t="str">
        <f t="shared" si="0"/>
        <v>inid_85</v>
      </c>
      <c r="F13" t="s">
        <v>4</v>
      </c>
      <c r="G13">
        <f t="shared" si="1"/>
        <v>1</v>
      </c>
      <c r="L13" t="str">
        <f t="shared" si="2"/>
        <v>{'doc_field':'85','field_id':'85','inid':True,'field_type':'date','column_name':'inid_85','table':'patent','ins_order':1,'ref_table':'','ref_field':'','fk':'','split_pattern':''},</v>
      </c>
      <c r="M13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</v>
      </c>
    </row>
    <row r="14" spans="1:13" x14ac:dyDescent="0.25">
      <c r="A14" t="s">
        <v>1</v>
      </c>
      <c r="B14" t="s">
        <v>1</v>
      </c>
      <c r="C14" t="s">
        <v>27</v>
      </c>
      <c r="D14" t="s">
        <v>32</v>
      </c>
      <c r="E14" t="str">
        <f t="shared" si="0"/>
        <v>inid_86_date</v>
      </c>
      <c r="F14" t="s">
        <v>4</v>
      </c>
      <c r="G14">
        <f t="shared" si="1"/>
        <v>1</v>
      </c>
      <c r="L14" t="str">
        <f t="shared" si="2"/>
        <v>{'doc_field':'86_date','field_id':'86_date','inid':True,'field_type':'date','column_name':'inid_86_date','table':'patent','ins_order':1,'ref_table':'','ref_field':'','fk':'','split_pattern':''},</v>
      </c>
      <c r="M1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</v>
      </c>
    </row>
    <row r="15" spans="1:13" x14ac:dyDescent="0.25">
      <c r="A15" t="s">
        <v>0</v>
      </c>
      <c r="B15" t="s">
        <v>0</v>
      </c>
      <c r="C15" t="s">
        <v>27</v>
      </c>
      <c r="D15" t="s">
        <v>31</v>
      </c>
      <c r="E15" t="str">
        <f t="shared" si="0"/>
        <v>inid_86_number</v>
      </c>
      <c r="F15" t="s">
        <v>4</v>
      </c>
      <c r="G15">
        <f t="shared" si="1"/>
        <v>1</v>
      </c>
      <c r="L15" t="str">
        <f t="shared" si="2"/>
        <v>{'doc_field':'86_number','field_id':'86_number','inid':True,'field_type':'string','column_name':'inid_86_number','table':'patent','ins_order':1,'ref_table':'','ref_field':'','fk':'','split_pattern':''},</v>
      </c>
      <c r="M1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</v>
      </c>
    </row>
    <row r="16" spans="1:13" x14ac:dyDescent="0.25">
      <c r="A16" t="s">
        <v>3</v>
      </c>
      <c r="B16" t="s">
        <v>3</v>
      </c>
      <c r="C16" t="s">
        <v>27</v>
      </c>
      <c r="D16" t="s">
        <v>32</v>
      </c>
      <c r="E16" t="str">
        <f t="shared" si="0"/>
        <v>inid_87_date</v>
      </c>
      <c r="F16" t="s">
        <v>4</v>
      </c>
      <c r="G16">
        <f t="shared" si="1"/>
        <v>1</v>
      </c>
      <c r="L16" t="str">
        <f t="shared" si="2"/>
        <v>{'doc_field':'87_date','field_id':'87_date','inid':True,'field_type':'date','column_name':'inid_87_date','table':'patent','ins_order':1,'ref_table':'','ref_field':'','fk':'','split_pattern':''},</v>
      </c>
      <c r="M1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</v>
      </c>
    </row>
    <row r="17" spans="1:13" x14ac:dyDescent="0.25">
      <c r="A17" t="s">
        <v>2</v>
      </c>
      <c r="B17" t="s">
        <v>2</v>
      </c>
      <c r="C17" t="s">
        <v>27</v>
      </c>
      <c r="D17" t="s">
        <v>31</v>
      </c>
      <c r="E17" t="str">
        <f t="shared" si="0"/>
        <v>inid_87_number</v>
      </c>
      <c r="F17" t="s">
        <v>4</v>
      </c>
      <c r="G17">
        <f t="shared" si="1"/>
        <v>1</v>
      </c>
      <c r="L17" t="str">
        <f t="shared" si="2"/>
        <v>{'doc_field':'87_number','field_id':'87_number','inid':True,'field_type':'string','column_name':'inid_87_number','table':'patent','ins_order':1,'ref_table':'','ref_field':'','fk':'','split_pattern':''},</v>
      </c>
      <c r="M1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</v>
      </c>
    </row>
    <row r="18" spans="1:13" x14ac:dyDescent="0.25">
      <c r="A18">
        <v>98</v>
      </c>
      <c r="B18">
        <v>98</v>
      </c>
      <c r="C18" t="s">
        <v>28</v>
      </c>
      <c r="D18" t="s">
        <v>31</v>
      </c>
      <c r="E18" t="str">
        <f t="shared" si="0"/>
        <v>f_98</v>
      </c>
      <c r="F18" t="s">
        <v>4</v>
      </c>
      <c r="G18">
        <f t="shared" si="1"/>
        <v>1</v>
      </c>
      <c r="L18" t="str">
        <f t="shared" si="2"/>
        <v>{'doc_field':'98','field_id':'98','inid':False,'field_type':'string','column_name':'f_98','table':'patent','ins_order':1,'ref_table':'','ref_field':'','fk':'','split_pattern':''},</v>
      </c>
      <c r="M1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</v>
      </c>
    </row>
    <row r="19" spans="1:13" x14ac:dyDescent="0.25">
      <c r="A19" t="s">
        <v>21</v>
      </c>
      <c r="B19">
        <v>121</v>
      </c>
      <c r="C19" t="s">
        <v>28</v>
      </c>
      <c r="D19" t="s">
        <v>31</v>
      </c>
      <c r="E19" t="str">
        <f t="shared" si="0"/>
        <v>f_121</v>
      </c>
      <c r="F19" t="s">
        <v>4</v>
      </c>
      <c r="G19">
        <f t="shared" si="1"/>
        <v>1</v>
      </c>
      <c r="L19" t="str">
        <f t="shared" si="2"/>
        <v>{'doc_field':'11_href','field_id':'121','inid':False,'field_type':'string','column_name':'f_121','table':'patent','ins_order':1,'ref_table':'','ref_field':'','fk':'','split_pattern':''},</v>
      </c>
      <c r="M1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</v>
      </c>
    </row>
    <row r="20" spans="1:13" x14ac:dyDescent="0.25">
      <c r="A20" t="s">
        <v>22</v>
      </c>
      <c r="B20">
        <v>122</v>
      </c>
      <c r="C20" t="s">
        <v>28</v>
      </c>
      <c r="D20" t="s">
        <v>31</v>
      </c>
      <c r="E20" t="str">
        <f t="shared" si="0"/>
        <v>f_122</v>
      </c>
      <c r="F20" t="s">
        <v>4</v>
      </c>
      <c r="G20">
        <f t="shared" si="1"/>
        <v>1</v>
      </c>
      <c r="L20" t="str">
        <f t="shared" si="2"/>
        <v>{'doc_field':'21_href','field_id':'122','inid':False,'field_type':'string','column_name':'f_122','table':'patent','ins_order':1,'ref_table':'','ref_field':'','fk':'','split_pattern':''},</v>
      </c>
      <c r="M2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</v>
      </c>
    </row>
    <row r="21" spans="1:13" x14ac:dyDescent="0.25">
      <c r="A21" t="s">
        <v>23</v>
      </c>
      <c r="B21">
        <v>123</v>
      </c>
      <c r="C21" t="s">
        <v>28</v>
      </c>
      <c r="D21" t="s">
        <v>31</v>
      </c>
      <c r="E21" t="str">
        <f t="shared" si="0"/>
        <v>f_123</v>
      </c>
      <c r="F21" t="s">
        <v>4</v>
      </c>
      <c r="G21">
        <f t="shared" si="1"/>
        <v>1</v>
      </c>
      <c r="L21" t="str">
        <f t="shared" si="2"/>
        <v>{'doc_field':'43_href','field_id':'123','inid':False,'field_type':'string','column_name':'f_123','table':'patent','ins_order':1,'ref_table':'','ref_field':'','fk':'','split_pattern':''},</v>
      </c>
      <c r="M2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</v>
      </c>
    </row>
    <row r="22" spans="1:13" x14ac:dyDescent="0.25">
      <c r="A22" t="s">
        <v>24</v>
      </c>
      <c r="B22">
        <v>124</v>
      </c>
      <c r="C22" t="s">
        <v>28</v>
      </c>
      <c r="D22" t="s">
        <v>31</v>
      </c>
      <c r="E22" t="str">
        <f t="shared" si="0"/>
        <v>f_124</v>
      </c>
      <c r="F22" t="s">
        <v>4</v>
      </c>
      <c r="G22">
        <f t="shared" si="1"/>
        <v>1</v>
      </c>
      <c r="L22" t="str">
        <f t="shared" si="2"/>
        <v>{'doc_field':'45_href','field_id':'124','inid':False,'field_type':'string','column_name':'f_124','table':'patent','ins_order':1,'ref_table':'','ref_field':'','fk':'','split_pattern':''},</v>
      </c>
      <c r="M22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</v>
      </c>
    </row>
    <row r="23" spans="1:13" x14ac:dyDescent="0.25">
      <c r="A23">
        <v>126</v>
      </c>
      <c r="B23">
        <v>126</v>
      </c>
      <c r="C23" t="s">
        <v>28</v>
      </c>
      <c r="D23" t="s">
        <v>31</v>
      </c>
      <c r="E23" t="str">
        <f t="shared" si="0"/>
        <v>f_126</v>
      </c>
      <c r="F23" t="s">
        <v>4</v>
      </c>
      <c r="G23">
        <f t="shared" si="1"/>
        <v>1</v>
      </c>
      <c r="L23" t="str">
        <f t="shared" si="2"/>
        <v>{'doc_field':'126','field_id':'126','inid':False,'field_type':'string','column_name':'f_126','table':'patent','ins_order':1,'ref_table':'','ref_field':'','fk':'','split_pattern':''},</v>
      </c>
      <c r="M23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</v>
      </c>
    </row>
    <row r="24" spans="1:13" x14ac:dyDescent="0.25">
      <c r="A24">
        <v>15</v>
      </c>
      <c r="B24">
        <v>15</v>
      </c>
      <c r="C24" t="s">
        <v>27</v>
      </c>
      <c r="D24" t="s">
        <v>31</v>
      </c>
      <c r="E24" t="str">
        <f t="shared" si="0"/>
        <v>inid_15</v>
      </c>
      <c r="F24" t="s">
        <v>5</v>
      </c>
      <c r="G24">
        <f t="shared" si="1"/>
        <v>2</v>
      </c>
      <c r="H24" t="s">
        <v>4</v>
      </c>
      <c r="I24" t="s">
        <v>37</v>
      </c>
      <c r="J24" t="s">
        <v>36</v>
      </c>
      <c r="K24" t="s">
        <v>40</v>
      </c>
      <c r="L24" t="str">
        <f t="shared" si="2"/>
        <v>{'doc_field':'15','field_id':'15','inid':True,'field_type':'string','column_name':'inid_15','table':'patent_inid_15','ins_order':2,'ref_table':'patent','ref_field':'id','fk':'patent_id','split_pattern':';'},</v>
      </c>
      <c r="M2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</v>
      </c>
    </row>
    <row r="25" spans="1:13" x14ac:dyDescent="0.25">
      <c r="A25">
        <v>21</v>
      </c>
      <c r="B25">
        <v>21</v>
      </c>
      <c r="C25" t="s">
        <v>27</v>
      </c>
      <c r="D25" t="s">
        <v>31</v>
      </c>
      <c r="E25" t="str">
        <f t="shared" si="0"/>
        <v>inid_21</v>
      </c>
      <c r="F25" t="s">
        <v>6</v>
      </c>
      <c r="G25">
        <f t="shared" si="1"/>
        <v>2</v>
      </c>
      <c r="H25" t="s">
        <v>4</v>
      </c>
      <c r="I25" t="s">
        <v>37</v>
      </c>
      <c r="J25" t="s">
        <v>36</v>
      </c>
      <c r="K25" t="s">
        <v>40</v>
      </c>
      <c r="L25" t="str">
        <f t="shared" si="2"/>
        <v>{'doc_field':'21','field_id':'21','inid':True,'field_type':'string','column_name':'inid_21','table':'patent_inid_21','ins_order':2,'ref_table':'patent','ref_field':'id','fk':'patent_id','split_pattern':';'},</v>
      </c>
      <c r="M2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</v>
      </c>
    </row>
    <row r="26" spans="1:13" x14ac:dyDescent="0.25">
      <c r="A26">
        <v>22</v>
      </c>
      <c r="B26">
        <v>22</v>
      </c>
      <c r="C26" t="s">
        <v>27</v>
      </c>
      <c r="D26" t="s">
        <v>32</v>
      </c>
      <c r="E26" t="str">
        <f t="shared" si="0"/>
        <v>inid_22</v>
      </c>
      <c r="F26" t="s">
        <v>7</v>
      </c>
      <c r="G26">
        <f t="shared" si="1"/>
        <v>2</v>
      </c>
      <c r="H26" t="s">
        <v>4</v>
      </c>
      <c r="I26" t="s">
        <v>37</v>
      </c>
      <c r="J26" t="s">
        <v>36</v>
      </c>
      <c r="K26" t="s">
        <v>40</v>
      </c>
      <c r="L26" t="str">
        <f t="shared" si="2"/>
        <v>{'doc_field':'22','field_id':'22','inid':True,'field_type':'date','column_name':'inid_22','table':'patent_inid_22','ins_order':2,'ref_table':'patent','ref_field':'id','fk':'patent_id','split_pattern':';'},</v>
      </c>
      <c r="M2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</v>
      </c>
    </row>
    <row r="27" spans="1:13" x14ac:dyDescent="0.25">
      <c r="A27">
        <v>23</v>
      </c>
      <c r="B27">
        <v>23</v>
      </c>
      <c r="C27" t="s">
        <v>27</v>
      </c>
      <c r="D27" t="s">
        <v>32</v>
      </c>
      <c r="E27" t="str">
        <f t="shared" si="0"/>
        <v>inid_23</v>
      </c>
      <c r="F27" t="s">
        <v>8</v>
      </c>
      <c r="G27">
        <f t="shared" si="1"/>
        <v>2</v>
      </c>
      <c r="H27" t="s">
        <v>4</v>
      </c>
      <c r="I27" t="s">
        <v>37</v>
      </c>
      <c r="J27" t="s">
        <v>36</v>
      </c>
      <c r="K27" t="s">
        <v>40</v>
      </c>
      <c r="L27" t="str">
        <f t="shared" si="2"/>
        <v>{'doc_field':'23','field_id':'23','inid':True,'field_type':'date','column_name':'inid_23','table':'patent_inid_23','ins_order':2,'ref_table':'patent','ref_field':'id','fk':'patent_id','split_pattern':';'},</v>
      </c>
      <c r="M2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</v>
      </c>
    </row>
    <row r="28" spans="1:13" x14ac:dyDescent="0.25">
      <c r="A28">
        <v>30</v>
      </c>
      <c r="B28">
        <v>30</v>
      </c>
      <c r="C28" t="s">
        <v>27</v>
      </c>
      <c r="D28" t="s">
        <v>31</v>
      </c>
      <c r="E28" t="str">
        <f t="shared" si="0"/>
        <v>inid_30</v>
      </c>
      <c r="F28" t="s">
        <v>9</v>
      </c>
      <c r="G28">
        <f t="shared" si="1"/>
        <v>2</v>
      </c>
      <c r="H28" t="s">
        <v>4</v>
      </c>
      <c r="I28" t="s">
        <v>37</v>
      </c>
      <c r="J28" t="s">
        <v>36</v>
      </c>
      <c r="K28" t="s">
        <v>40</v>
      </c>
      <c r="L28" t="str">
        <f t="shared" si="2"/>
        <v>{'doc_field':'30','field_id':'30','inid':True,'field_type':'string','column_name':'inid_30','table':'patent_inid_30','ins_order':2,'ref_table':'patent','ref_field':'id','fk':'patent_id','split_pattern':';'},</v>
      </c>
      <c r="M28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</v>
      </c>
    </row>
    <row r="29" spans="1:13" x14ac:dyDescent="0.25">
      <c r="A29">
        <v>31</v>
      </c>
      <c r="B29">
        <v>31</v>
      </c>
      <c r="C29" t="s">
        <v>27</v>
      </c>
      <c r="D29" t="s">
        <v>31</v>
      </c>
      <c r="E29" t="str">
        <f t="shared" si="0"/>
        <v>inid_31</v>
      </c>
      <c r="F29" t="s">
        <v>10</v>
      </c>
      <c r="G29">
        <f t="shared" si="1"/>
        <v>2</v>
      </c>
      <c r="H29" t="s">
        <v>4</v>
      </c>
      <c r="I29" t="s">
        <v>37</v>
      </c>
      <c r="J29" t="s">
        <v>36</v>
      </c>
      <c r="K29" t="s">
        <v>40</v>
      </c>
      <c r="L29" t="str">
        <f t="shared" si="2"/>
        <v>{'doc_field':'31','field_id':'31','inid':True,'field_type':'string','column_name':'inid_31','table':'patent_inid_31','ins_order':2,'ref_table':'patent','ref_field':'id','fk':'patent_id','split_pattern':';'},</v>
      </c>
      <c r="M29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</v>
      </c>
    </row>
    <row r="30" spans="1:13" x14ac:dyDescent="0.25">
      <c r="A30">
        <v>32</v>
      </c>
      <c r="B30">
        <v>32</v>
      </c>
      <c r="C30" t="s">
        <v>27</v>
      </c>
      <c r="D30" t="s">
        <v>32</v>
      </c>
      <c r="E30" t="str">
        <f t="shared" si="0"/>
        <v>inid_32</v>
      </c>
      <c r="F30" t="s">
        <v>11</v>
      </c>
      <c r="G30">
        <f t="shared" si="1"/>
        <v>2</v>
      </c>
      <c r="H30" t="s">
        <v>4</v>
      </c>
      <c r="I30" t="s">
        <v>37</v>
      </c>
      <c r="J30" t="s">
        <v>36</v>
      </c>
      <c r="K30" t="s">
        <v>40</v>
      </c>
      <c r="L30" t="str">
        <f t="shared" si="2"/>
        <v>{'doc_field':'32','field_id':'32','inid':True,'field_type':'date','column_name':'inid_32','table':'patent_inid_32','ins_order':2,'ref_table':'patent','ref_field':'id','fk':'patent_id','split_pattern':';'},</v>
      </c>
      <c r="M30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</v>
      </c>
    </row>
    <row r="31" spans="1:13" x14ac:dyDescent="0.25">
      <c r="A31">
        <v>51</v>
      </c>
      <c r="B31">
        <v>51</v>
      </c>
      <c r="C31" t="s">
        <v>27</v>
      </c>
      <c r="D31" t="s">
        <v>31</v>
      </c>
      <c r="E31" t="str">
        <f t="shared" si="0"/>
        <v>inid_51</v>
      </c>
      <c r="F31" t="s">
        <v>12</v>
      </c>
      <c r="G31">
        <f t="shared" si="1"/>
        <v>2</v>
      </c>
      <c r="H31" t="s">
        <v>4</v>
      </c>
      <c r="I31" t="s">
        <v>37</v>
      </c>
      <c r="J31" t="s">
        <v>36</v>
      </c>
      <c r="K31" t="s">
        <v>40</v>
      </c>
      <c r="L31" t="str">
        <f t="shared" si="2"/>
        <v>{'doc_field':'51','field_id':'51','inid':True,'field_type':'string','column_name':'inid_51','table':'patent_inid_51','ins_order':2,'ref_table':'patent','ref_field':'id','fk':'patent_id','split_pattern':';'},</v>
      </c>
      <c r="M31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</v>
      </c>
    </row>
    <row r="32" spans="1:13" x14ac:dyDescent="0.25">
      <c r="A32">
        <v>56</v>
      </c>
      <c r="B32">
        <v>56</v>
      </c>
      <c r="C32" t="s">
        <v>27</v>
      </c>
      <c r="D32" t="s">
        <v>31</v>
      </c>
      <c r="E32" t="str">
        <f t="shared" si="0"/>
        <v>inid_56</v>
      </c>
      <c r="F32" t="s">
        <v>13</v>
      </c>
      <c r="G32">
        <f t="shared" si="1"/>
        <v>2</v>
      </c>
      <c r="H32" t="s">
        <v>4</v>
      </c>
      <c r="I32" t="s">
        <v>37</v>
      </c>
      <c r="J32" t="s">
        <v>36</v>
      </c>
      <c r="K32" t="s">
        <v>40</v>
      </c>
      <c r="L32" t="str">
        <f t="shared" si="2"/>
        <v>{'doc_field':'56','field_id':'56','inid':True,'field_type':'string','column_name':'inid_56','table':'patent_inid_56','ins_order':2,'ref_table':'patent','ref_field':'id','fk':'patent_id','split_pattern':';'},</v>
      </c>
      <c r="M32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</v>
      </c>
    </row>
    <row r="33" spans="1:13" x14ac:dyDescent="0.25">
      <c r="A33">
        <v>71</v>
      </c>
      <c r="B33">
        <v>71</v>
      </c>
      <c r="C33" t="s">
        <v>27</v>
      </c>
      <c r="D33" t="s">
        <v>31</v>
      </c>
      <c r="E33" t="str">
        <f t="shared" si="0"/>
        <v>inid_71</v>
      </c>
      <c r="F33" t="s">
        <v>14</v>
      </c>
      <c r="G33">
        <f t="shared" si="1"/>
        <v>2</v>
      </c>
      <c r="H33" t="s">
        <v>4</v>
      </c>
      <c r="I33" t="s">
        <v>37</v>
      </c>
      <c r="J33" t="s">
        <v>36</v>
      </c>
      <c r="K33" t="s">
        <v>40</v>
      </c>
      <c r="L33" t="str">
        <f t="shared" si="2"/>
        <v>{'doc_field':'71','field_id':'71','inid':True,'field_type':'string','column_name':'inid_71','table':'patent_inid_71','ins_order':2,'ref_table':'patent','ref_field':'id','fk':'patent_id','split_pattern':';'},</v>
      </c>
      <c r="M33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;'},</v>
      </c>
    </row>
    <row r="34" spans="1:13" x14ac:dyDescent="0.25">
      <c r="A34">
        <v>73</v>
      </c>
      <c r="B34">
        <v>73</v>
      </c>
      <c r="C34" t="s">
        <v>27</v>
      </c>
      <c r="D34" t="s">
        <v>31</v>
      </c>
      <c r="E34" t="str">
        <f t="shared" si="0"/>
        <v>inid_73</v>
      </c>
      <c r="F34" t="s">
        <v>15</v>
      </c>
      <c r="G34">
        <f t="shared" si="1"/>
        <v>2</v>
      </c>
      <c r="H34" t="s">
        <v>4</v>
      </c>
      <c r="I34" t="s">
        <v>37</v>
      </c>
      <c r="J34" t="s">
        <v>36</v>
      </c>
      <c r="K34" t="s">
        <v>40</v>
      </c>
      <c r="L34" t="str">
        <f t="shared" si="2"/>
        <v>{'doc_field':'73','field_id':'73','inid':True,'field_type':'string','column_name':'inid_73','table':'patent_inid_73','ins_order':2,'ref_table':'patent','ref_field':'id','fk':'patent_id','split_pattern':';'},</v>
      </c>
      <c r="M34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;'},{'doc_field':'73','field_id':'73','inid':True,'field_type':'string','column_name':'inid_73','table':'patent_inid_73','ins_order':2,'ref_table':'patent','ref_field':'id','fk':'patent_id','split_pattern':';'},</v>
      </c>
    </row>
    <row r="35" spans="1:13" x14ac:dyDescent="0.25">
      <c r="A35">
        <v>74</v>
      </c>
      <c r="B35">
        <v>74</v>
      </c>
      <c r="C35" t="s">
        <v>27</v>
      </c>
      <c r="D35" t="s">
        <v>31</v>
      </c>
      <c r="E35" t="str">
        <f t="shared" si="0"/>
        <v>inid_74</v>
      </c>
      <c r="F35" t="s">
        <v>16</v>
      </c>
      <c r="G35">
        <f t="shared" si="1"/>
        <v>2</v>
      </c>
      <c r="H35" t="s">
        <v>4</v>
      </c>
      <c r="I35" t="s">
        <v>37</v>
      </c>
      <c r="J35" t="s">
        <v>36</v>
      </c>
      <c r="K35" t="s">
        <v>40</v>
      </c>
      <c r="L35" t="str">
        <f t="shared" si="2"/>
        <v>{'doc_field':'74','field_id':'74','inid':True,'field_type':'string','column_name':'inid_74','table':'patent_inid_74','ins_order':2,'ref_table':'patent','ref_field':'id','fk':'patent_id','split_pattern':';'},</v>
      </c>
      <c r="M35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;'},{'doc_field':'73','field_id':'73','inid':True,'field_type':'string','column_name':'inid_73','table':'patent_inid_73','ins_order':2,'ref_table':'patent','ref_field':'id','fk':'patent_id','split_pattern':';'},{'doc_field':'74','field_id':'74','inid':True,'field_type':'string','column_name':'inid_74','table':'patent_inid_74','ins_order':2,'ref_table':'patent','ref_field':'id','fk':'patent_id','split_pattern':';'},</v>
      </c>
    </row>
    <row r="36" spans="1:13" x14ac:dyDescent="0.25">
      <c r="A36">
        <v>125</v>
      </c>
      <c r="B36">
        <v>125</v>
      </c>
      <c r="C36" t="s">
        <v>28</v>
      </c>
      <c r="D36" t="s">
        <v>31</v>
      </c>
      <c r="E36" t="str">
        <f t="shared" si="0"/>
        <v>f_125</v>
      </c>
      <c r="F36" t="s">
        <v>17</v>
      </c>
      <c r="G36">
        <f t="shared" si="1"/>
        <v>2</v>
      </c>
      <c r="H36" t="s">
        <v>4</v>
      </c>
      <c r="I36" t="s">
        <v>37</v>
      </c>
      <c r="J36" t="s">
        <v>36</v>
      </c>
      <c r="K36" t="s">
        <v>40</v>
      </c>
      <c r="L36" t="str">
        <f t="shared" si="2"/>
        <v>{'doc_field':'125','field_id':'125','inid':False,'field_type':'string','column_name':'f_125','table':'patent_f_125','ins_order':2,'ref_table':'patent','ref_field':'id','fk':'patent_id','split_pattern':';'},</v>
      </c>
      <c r="M36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;'},{'doc_field':'73','field_id':'73','inid':True,'field_type':'string','column_name':'inid_73','table':'patent_inid_73','ins_order':2,'ref_table':'patent','ref_field':'id','fk':'patent_id','split_pattern':';'},{'doc_field':'74','field_id':'74','inid':True,'field_type':'string','column_name':'inid_74','table':'patent_inid_74','ins_order':2,'ref_table':'patent','ref_field':'id','fk':'patent_id','split_pattern':';'},{'doc_field':'125','field_id':'125','inid':False,'field_type':'string','column_name':'f_125','table':'patent_f_125','ins_order':2,'ref_table':'patent','ref_field':'id','fk':'patent_id','split_pattern':';'},</v>
      </c>
    </row>
    <row r="37" spans="1:13" x14ac:dyDescent="0.25">
      <c r="A37" t="s">
        <v>25</v>
      </c>
      <c r="B37">
        <v>127</v>
      </c>
      <c r="C37" t="s">
        <v>28</v>
      </c>
      <c r="D37" t="s">
        <v>31</v>
      </c>
      <c r="E37" t="str">
        <f t="shared" si="0"/>
        <v>f_127</v>
      </c>
      <c r="F37" t="s">
        <v>4</v>
      </c>
      <c r="G37">
        <f t="shared" si="1"/>
        <v>1</v>
      </c>
      <c r="L37" t="str">
        <f t="shared" si="2"/>
        <v>{'doc_field':'status','field_id':'127','inid':False,'field_type':'string','column_name':'f_127','table':'patent','ins_order':1,'ref_table':'','ref_field':'','fk':'','split_pattern':''},</v>
      </c>
      <c r="M37" t="str">
        <f t="shared" si="3"/>
        <v>{'doc_field':'11','field_id':'11','inid':True,'field_type':'string','column_name':'inid_11','table':'patent','ins_order':1,'ref_table':'','ref_field':'','fk':'','split_pattern':''},{'doc_field':'12','field_id':'12','inid':True,'field_type':'string','column_name':'inid_12','table':'patent','ins_order':1,'ref_table':'','ref_field':'','fk':'','split_pattern':''},{'doc_field':'13','field_id':'13','inid':True,'field_type':'string','column_name':'inid_13','table':'patent','ins_order':1,'ref_table':'','ref_field':'','fk':'','split_pattern':''},{'doc_field':'19','field_id':'19','inid':True,'field_type':'string','column_name':'inid_19','table':'patent','ins_order':1,'ref_table':'','ref_field':'','fk':'','split_pattern':''},{'doc_field':'24','field_id':'24','inid':True,'field_type':'date','column_name':'inid_24','table':'patent','ins_order':1,'ref_table':'','ref_field':'','fk':'','split_pattern':''},{'doc_field':'33','field_id':'33','inid':True,'field_type':'string','column_name':'inid_33','table':'patent','ins_order':1,'ref_table':'','ref_field':'','fk':'','split_pattern':''},{'doc_field':'41','field_id':'41','inid':True,'field_type':'date','column_name':'inid_41','table':'patent','ins_order':1,'ref_table':'','ref_field':'','fk':'','split_pattern':''},{'doc_field':'43','field_id':'43','inid':True,'field_type':'date','column_name':'inid_43','table':'patent','ins_order':1,'ref_table':'','ref_field':'','fk':'','split_pattern':''},{'doc_field':'45','field_id':'45','inid':True,'field_type':'date','column_name':'inid_45','table':'patent','ins_order':1,'ref_table':'','ref_field':'','fk':'','split_pattern':''},{'doc_field':'46','field_id':'46','inid':True,'field_type':'date','column_name':'inid_46','table':'patent','ins_order':1,'ref_table':'','ref_field':'','fk':'','split_pattern':''},{'doc_field':'54','field_id':'54','inid':True,'field_type':'string','column_name':'inid_54','table':'patent','ins_order':1,'ref_table':'','ref_field':'','fk':'','split_pattern':''},{'doc_field':'85','field_id':'85','inid':True,'field_type':'date','column_name':'inid_85','table':'patent','ins_order':1,'ref_table':'','ref_field':'','fk':'','split_pattern':''},{'doc_field':'86_date','field_id':'86_date','inid':True,'field_type':'date','column_name':'inid_86_date','table':'patent','ins_order':1,'ref_table':'','ref_field':'','fk':'','split_pattern':''},{'doc_field':'86_number','field_id':'86_number','inid':True,'field_type':'string','column_name':'inid_86_number','table':'patent','ins_order':1,'ref_table':'','ref_field':'','fk':'','split_pattern':''},{'doc_field':'87_date','field_id':'87_date','inid':True,'field_type':'date','column_name':'inid_87_date','table':'patent','ins_order':1,'ref_table':'','ref_field':'','fk':'','split_pattern':''},{'doc_field':'87_number','field_id':'87_number','inid':True,'field_type':'string','column_name':'inid_87_number','table':'patent','ins_order':1,'ref_table':'','ref_field':'','fk':'','split_pattern':''},{'doc_field':'98','field_id':'98','inid':False,'field_type':'string','column_name':'f_98','table':'patent','ins_order':1,'ref_table':'','ref_field':'','fk':'','split_pattern':''},{'doc_field':'11_href','field_id':'121','inid':False,'field_type':'string','column_name':'f_121','table':'patent','ins_order':1,'ref_table':'','ref_field':'','fk':'','split_pattern':''},{'doc_field':'21_href','field_id':'122','inid':False,'field_type':'string','column_name':'f_122','table':'patent','ins_order':1,'ref_table':'','ref_field':'','fk':'','split_pattern':''},{'doc_field':'43_href','field_id':'123','inid':False,'field_type':'string','column_name':'f_123','table':'patent','ins_order':1,'ref_table':'','ref_field':'','fk':'','split_pattern':''},{'doc_field':'45_href','field_id':'124','inid':False,'field_type':'string','column_name':'f_124','table':'patent','ins_order':1,'ref_table':'','ref_field':'','fk':'','split_pattern':''},{'doc_field':'126','field_id':'126','inid':False,'field_type':'string','column_name':'f_126','table':'patent','ins_order':1,'ref_table':'','ref_field':'','fk':'','split_pattern':''},{'doc_field':'15','field_id':'15','inid':True,'field_type':'string','column_name':'inid_15','table':'patent_inid_15','ins_order':2,'ref_table':'patent','ref_field':'id','fk':'patent_id','split_pattern':';'},{'doc_field':'21','field_id':'21','inid':True,'field_type':'string','column_name':'inid_21','table':'patent_inid_21','ins_order':2,'ref_table':'patent','ref_field':'id','fk':'patent_id','split_pattern':';'},{'doc_field':'22','field_id':'22','inid':True,'field_type':'date','column_name':'inid_22','table':'patent_inid_22','ins_order':2,'ref_table':'patent','ref_field':'id','fk':'patent_id','split_pattern':';'},{'doc_field':'23','field_id':'23','inid':True,'field_type':'date','column_name':'inid_23','table':'patent_inid_23','ins_order':2,'ref_table':'patent','ref_field':'id','fk':'patent_id','split_pattern':';'},{'doc_field':'30','field_id':'30','inid':True,'field_type':'string','column_name':'inid_30','table':'patent_inid_30','ins_order':2,'ref_table':'patent','ref_field':'id','fk':'patent_id','split_pattern':';'},{'doc_field':'31','field_id':'31','inid':True,'field_type':'string','column_name':'inid_31','table':'patent_inid_31','ins_order':2,'ref_table':'patent','ref_field':'id','fk':'patent_id','split_pattern':';'},{'doc_field':'32','field_id':'32','inid':True,'field_type':'date','column_name':'inid_32','table':'patent_inid_32','ins_order':2,'ref_table':'patent','ref_field':'id','fk':'patent_id','split_pattern':';'},{'doc_field':'51','field_id':'51','inid':True,'field_type':'string','column_name':'inid_51','table':'patent_inid_51','ins_order':2,'ref_table':'patent','ref_field':'id','fk':'patent_id','split_pattern':';'},{'doc_field':'56','field_id':'56','inid':True,'field_type':'string','column_name':'inid_56','table':'patent_inid_56','ins_order':2,'ref_table':'patent','ref_field':'id','fk':'patent_id','split_pattern':';'},{'doc_field':'71','field_id':'71','inid':True,'field_type':'string','column_name':'inid_71','table':'patent_inid_71','ins_order':2,'ref_table':'patent','ref_field':'id','fk':'patent_id','split_pattern':';'},{'doc_field':'73','field_id':'73','inid':True,'field_type':'string','column_name':'inid_73','table':'patent_inid_73','ins_order':2,'ref_table':'patent','ref_field':'id','fk':'patent_id','split_pattern':';'},{'doc_field':'74','field_id':'74','inid':True,'field_type':'string','column_name':'inid_74','table':'patent_inid_74','ins_order':2,'ref_table':'patent','ref_field':'id','fk':'patent_id','split_pattern':';'},{'doc_field':'125','field_id':'125','inid':False,'field_type':'string','column_name':'f_125','table':'patent_f_125','ins_order':2,'ref_table':'patent','ref_field':'id','fk':'patent_id','split_pattern':';'},{'doc_field':'status','field_id':'127','inid':False,'field_type':'string','column_name':'f_127','table':'patent','ins_order':1,'ref_table':'','ref_field':'','fk':'','split_pattern':''},</v>
      </c>
    </row>
  </sheetData>
  <autoFilter ref="B1:I37"/>
  <sortState ref="B1:I69">
    <sortCondition ref="F1:F69"/>
    <sortCondition ref="B1:B6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2017-10-03T09:42:09Z</dcterms:created>
  <dcterms:modified xsi:type="dcterms:W3CDTF">2017-10-04T09:26:06Z</dcterms:modified>
</cp:coreProperties>
</file>