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.Chamberlin\Work\Research\FT-NIR\Pollock_1_NIR_2_TMA_2013_2023\"/>
    </mc:Choice>
  </mc:AlternateContent>
  <xr:revisionPtr revIDLastSave="0" documentId="13_ncr:1_{AB6465CF-3479-4A3E-BF3A-3DEB61C962F4}" xr6:coauthVersionLast="36" xr6:coauthVersionMax="36" xr10:uidLastSave="{00000000-0000-0000-0000-000000000000}"/>
  <bookViews>
    <workbookView xWindow="0" yWindow="0" windowWidth="28800" windowHeight="11772" xr2:uid="{820B6444-778C-4718-9166-F2A73B4E25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2" i="1"/>
  <c r="H3" i="1"/>
  <c r="H11" i="1"/>
  <c r="H12" i="1"/>
  <c r="H13" i="1"/>
  <c r="H14" i="1"/>
  <c r="H10" i="1"/>
  <c r="H19" i="1"/>
  <c r="H20" i="1"/>
  <c r="H21" i="1"/>
  <c r="H22" i="1"/>
  <c r="H18" i="1"/>
  <c r="H27" i="1"/>
  <c r="H28" i="1"/>
  <c r="H29" i="1"/>
  <c r="H30" i="1"/>
  <c r="H26" i="1"/>
</calcChain>
</file>

<file path=xl/sharedStrings.xml><?xml version="1.0" encoding="utf-8"?>
<sst xmlns="http://schemas.openxmlformats.org/spreadsheetml/2006/main" count="46" uniqueCount="18">
  <si>
    <t>TMA1_bias</t>
  </si>
  <si>
    <t>TMA2_bias</t>
  </si>
  <si>
    <t>NIR_bias</t>
  </si>
  <si>
    <t>TMA1_sigma</t>
  </si>
  <si>
    <t>TMA2_sigma</t>
  </si>
  <si>
    <t>NIR_sigma</t>
  </si>
  <si>
    <t>AIC</t>
  </si>
  <si>
    <t>D_AIC</t>
  </si>
  <si>
    <t>Bias Code</t>
  </si>
  <si>
    <t>Curvilinear</t>
  </si>
  <si>
    <t>Linear</t>
  </si>
  <si>
    <t>Same are reader 1</t>
  </si>
  <si>
    <t>Unbiased</t>
  </si>
  <si>
    <t>Sigma Code</t>
  </si>
  <si>
    <t>Survey</t>
  </si>
  <si>
    <t>Fishery</t>
  </si>
  <si>
    <t>Hessian non-PD</t>
  </si>
  <si>
    <t>Hydroacoustics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</si>
</sst>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826BF-8A75-472F-85D7-4E63814728E5}">
  <dimension ref="A1:O30"/>
  <sheetViews>
    <sheetView tabSelected="1" workbookViewId="0">
      <selection activeCell="P15" sqref="P15"/>
    </sheetView>
  </sheetViews>
  <sheetFormatPr defaultRowHeight="14.4" x14ac:dyDescent="0.3"/>
  <cols>
    <col min="7" max="7" width="9.109375" style="3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7</v>
      </c>
      <c r="K1" t="s">
        <v>8</v>
      </c>
      <c r="N1" t="s">
        <v>13</v>
      </c>
    </row>
    <row r="2" spans="1:15" x14ac:dyDescent="0.3">
      <c r="A2" s="2">
        <v>0</v>
      </c>
      <c r="B2" s="2">
        <v>-1</v>
      </c>
      <c r="C2" s="2">
        <v>1</v>
      </c>
      <c r="D2" s="2">
        <v>1</v>
      </c>
      <c r="E2" s="2">
        <v>1</v>
      </c>
      <c r="F2" s="2">
        <v>1</v>
      </c>
      <c r="G2" s="4">
        <v>-334577.2</v>
      </c>
      <c r="H2" s="2">
        <f>G2-MIN($G$2:$G$6)</f>
        <v>0</v>
      </c>
      <c r="K2">
        <v>0</v>
      </c>
      <c r="L2" t="s">
        <v>12</v>
      </c>
      <c r="N2">
        <v>-1</v>
      </c>
      <c r="O2" t="s">
        <v>11</v>
      </c>
    </row>
    <row r="3" spans="1:15" x14ac:dyDescent="0.3">
      <c r="A3">
        <v>0</v>
      </c>
      <c r="B3">
        <v>-1</v>
      </c>
      <c r="C3">
        <v>1</v>
      </c>
      <c r="D3">
        <v>1</v>
      </c>
      <c r="E3">
        <v>-1</v>
      </c>
      <c r="F3">
        <v>1</v>
      </c>
      <c r="G3" s="5">
        <v>-327754.2</v>
      </c>
      <c r="H3">
        <f>G3-MIN($G$2:$G$6)</f>
        <v>6823</v>
      </c>
      <c r="K3">
        <v>-1</v>
      </c>
      <c r="L3" t="s">
        <v>11</v>
      </c>
      <c r="N3">
        <v>1</v>
      </c>
      <c r="O3" t="s">
        <v>10</v>
      </c>
    </row>
    <row r="4" spans="1:15" x14ac:dyDescent="0.3">
      <c r="A4" s="1">
        <v>0</v>
      </c>
      <c r="B4" s="1">
        <v>1</v>
      </c>
      <c r="C4" s="1">
        <v>1</v>
      </c>
      <c r="D4" s="1">
        <v>1</v>
      </c>
      <c r="E4" s="1">
        <v>-1</v>
      </c>
      <c r="F4" s="1">
        <v>1</v>
      </c>
      <c r="G4" s="3">
        <v>-327747.90000000002</v>
      </c>
      <c r="H4">
        <f t="shared" ref="H4:H6" si="0">G4-MIN($G$2:$G$6)</f>
        <v>6829.2999999999884</v>
      </c>
      <c r="K4">
        <v>1</v>
      </c>
      <c r="L4" t="s">
        <v>10</v>
      </c>
      <c r="N4">
        <v>2</v>
      </c>
      <c r="O4" t="s">
        <v>9</v>
      </c>
    </row>
    <row r="5" spans="1:15" x14ac:dyDescent="0.3">
      <c r="A5" s="1">
        <v>0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5">
        <v>-334575.2</v>
      </c>
      <c r="H5">
        <f t="shared" si="0"/>
        <v>2</v>
      </c>
      <c r="K5" s="1">
        <v>2</v>
      </c>
      <c r="L5" s="1" t="s">
        <v>9</v>
      </c>
    </row>
    <row r="6" spans="1:15" x14ac:dyDescent="0.3">
      <c r="A6" s="1">
        <v>0</v>
      </c>
      <c r="B6" s="1">
        <v>-1</v>
      </c>
      <c r="C6" s="1">
        <v>2</v>
      </c>
      <c r="D6" s="1">
        <v>1</v>
      </c>
      <c r="E6" s="1">
        <v>-1</v>
      </c>
      <c r="F6" s="1">
        <v>1</v>
      </c>
      <c r="G6" s="6">
        <v>-324308</v>
      </c>
      <c r="H6">
        <f t="shared" si="0"/>
        <v>10269.200000000012</v>
      </c>
      <c r="I6" t="s">
        <v>16</v>
      </c>
    </row>
    <row r="8" spans="1:15" x14ac:dyDescent="0.3">
      <c r="A8" t="s">
        <v>14</v>
      </c>
    </row>
    <row r="9" spans="1:15" x14ac:dyDescent="0.3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s="3" t="s">
        <v>6</v>
      </c>
      <c r="H9" t="s">
        <v>7</v>
      </c>
    </row>
    <row r="10" spans="1:15" x14ac:dyDescent="0.3">
      <c r="A10" s="1">
        <v>0</v>
      </c>
      <c r="B10" s="1">
        <v>-1</v>
      </c>
      <c r="C10" s="1">
        <v>1</v>
      </c>
      <c r="D10" s="1">
        <v>1</v>
      </c>
      <c r="E10" s="1">
        <v>1</v>
      </c>
      <c r="F10" s="1">
        <v>1</v>
      </c>
      <c r="G10" s="6">
        <v>-103123.5</v>
      </c>
      <c r="H10" s="1">
        <f>G10-MIN($G$10:$G$14)</f>
        <v>515.39999999999418</v>
      </c>
    </row>
    <row r="11" spans="1:15" x14ac:dyDescent="0.3">
      <c r="A11" s="2">
        <v>0</v>
      </c>
      <c r="B11" s="2">
        <v>-1</v>
      </c>
      <c r="C11" s="2">
        <v>1</v>
      </c>
      <c r="D11" s="2">
        <v>1</v>
      </c>
      <c r="E11" s="2">
        <v>-1</v>
      </c>
      <c r="F11" s="2">
        <v>1</v>
      </c>
      <c r="G11" s="2">
        <v>-103638.9</v>
      </c>
      <c r="H11" s="2">
        <f t="shared" ref="H11:H14" si="1">G11-MIN($G$10:$G$14)</f>
        <v>0</v>
      </c>
    </row>
    <row r="12" spans="1:15" x14ac:dyDescent="0.3">
      <c r="A12" s="1">
        <v>0</v>
      </c>
      <c r="B12" s="1">
        <v>1</v>
      </c>
      <c r="C12" s="1">
        <v>1</v>
      </c>
      <c r="D12" s="1">
        <v>1</v>
      </c>
      <c r="E12" s="1">
        <v>-1</v>
      </c>
      <c r="F12" s="1">
        <v>1</v>
      </c>
      <c r="G12" s="6">
        <v>-103634.4</v>
      </c>
      <c r="H12" s="1">
        <f t="shared" si="1"/>
        <v>4.5</v>
      </c>
    </row>
    <row r="13" spans="1:15" x14ac:dyDescent="0.3">
      <c r="A13" s="1">
        <v>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6">
        <v>-103591.8</v>
      </c>
      <c r="H13" s="1">
        <f t="shared" si="1"/>
        <v>47.099999999991269</v>
      </c>
    </row>
    <row r="14" spans="1:15" x14ac:dyDescent="0.3">
      <c r="A14" s="1">
        <v>0</v>
      </c>
      <c r="B14" s="1">
        <v>-1</v>
      </c>
      <c r="C14" s="1">
        <v>2</v>
      </c>
      <c r="D14" s="1">
        <v>1</v>
      </c>
      <c r="E14" s="1">
        <v>-1</v>
      </c>
      <c r="F14" s="1">
        <v>1</v>
      </c>
      <c r="G14" s="6">
        <v>-103250.7</v>
      </c>
      <c r="H14" s="1">
        <f t="shared" si="1"/>
        <v>388.19999999999709</v>
      </c>
      <c r="I14" t="s">
        <v>16</v>
      </c>
    </row>
    <row r="16" spans="1:15" x14ac:dyDescent="0.3">
      <c r="A16" t="s">
        <v>15</v>
      </c>
    </row>
    <row r="17" spans="1:8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s="3" t="s">
        <v>6</v>
      </c>
      <c r="H17" t="s">
        <v>7</v>
      </c>
    </row>
    <row r="18" spans="1:8" x14ac:dyDescent="0.3">
      <c r="A18" s="1">
        <v>0</v>
      </c>
      <c r="B18" s="1">
        <v>-1</v>
      </c>
      <c r="C18" s="1">
        <v>1</v>
      </c>
      <c r="D18" s="1">
        <v>1</v>
      </c>
      <c r="E18" s="1">
        <v>1</v>
      </c>
      <c r="F18" s="1">
        <v>1</v>
      </c>
      <c r="G18" s="6">
        <v>-155275</v>
      </c>
      <c r="H18" s="1">
        <f>G18-MIN($G$18:$G$23)</f>
        <v>98.399999999994179</v>
      </c>
    </row>
    <row r="19" spans="1:8" x14ac:dyDescent="0.3">
      <c r="A19" s="1">
        <v>0</v>
      </c>
      <c r="B19" s="1">
        <v>-1</v>
      </c>
      <c r="C19" s="1">
        <v>1</v>
      </c>
      <c r="D19" s="1">
        <v>1</v>
      </c>
      <c r="E19" s="1">
        <v>-1</v>
      </c>
      <c r="F19" s="1">
        <v>1</v>
      </c>
      <c r="G19" s="6">
        <v>-154159.5</v>
      </c>
      <c r="H19" s="1">
        <f t="shared" ref="H19:H22" si="2">G19-MIN($G$18:$G$23)</f>
        <v>1213.8999999999942</v>
      </c>
    </row>
    <row r="20" spans="1:8" x14ac:dyDescent="0.3">
      <c r="A20" s="1">
        <v>0</v>
      </c>
      <c r="B20" s="1">
        <v>1</v>
      </c>
      <c r="C20" s="1">
        <v>1</v>
      </c>
      <c r="D20" s="1">
        <v>1</v>
      </c>
      <c r="E20" s="1">
        <v>-1</v>
      </c>
      <c r="F20" s="1">
        <v>1</v>
      </c>
      <c r="G20" s="6">
        <v>-154149.70000000001</v>
      </c>
      <c r="H20" s="1">
        <f t="shared" si="2"/>
        <v>1223.6999999999825</v>
      </c>
    </row>
    <row r="21" spans="1:8" x14ac:dyDescent="0.3">
      <c r="A21" s="2">
        <v>0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4">
        <v>-155373.4</v>
      </c>
      <c r="H21" s="2">
        <f t="shared" si="2"/>
        <v>0</v>
      </c>
    </row>
    <row r="22" spans="1:8" x14ac:dyDescent="0.3">
      <c r="A22" s="1">
        <v>0</v>
      </c>
      <c r="B22" s="1">
        <v>-1</v>
      </c>
      <c r="C22" s="1">
        <v>2</v>
      </c>
      <c r="D22" s="1">
        <v>1</v>
      </c>
      <c r="E22" s="1">
        <v>-1</v>
      </c>
      <c r="F22" s="1">
        <v>1</v>
      </c>
      <c r="G22" s="6">
        <v>-150206.6</v>
      </c>
      <c r="H22" s="1">
        <f t="shared" si="2"/>
        <v>5166.7999999999884</v>
      </c>
    </row>
    <row r="24" spans="1:8" x14ac:dyDescent="0.3">
      <c r="A24" t="s">
        <v>17</v>
      </c>
    </row>
    <row r="25" spans="1:8" x14ac:dyDescent="0.3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s="3" t="s">
        <v>6</v>
      </c>
      <c r="H25" t="s">
        <v>7</v>
      </c>
    </row>
    <row r="26" spans="1:8" x14ac:dyDescent="0.3">
      <c r="A26" s="2">
        <v>0</v>
      </c>
      <c r="B26" s="2">
        <v>-1</v>
      </c>
      <c r="C26" s="2">
        <v>1</v>
      </c>
      <c r="D26" s="2">
        <v>1</v>
      </c>
      <c r="E26" s="2">
        <v>1</v>
      </c>
      <c r="F26" s="2">
        <v>1</v>
      </c>
      <c r="G26" s="4">
        <v>-59577.98</v>
      </c>
      <c r="H26" s="2">
        <f>G26-MIN($G$26:$G$30)</f>
        <v>0</v>
      </c>
    </row>
    <row r="27" spans="1:8" x14ac:dyDescent="0.3">
      <c r="A27">
        <v>0</v>
      </c>
      <c r="B27">
        <v>-1</v>
      </c>
      <c r="C27">
        <v>1</v>
      </c>
      <c r="D27">
        <v>1</v>
      </c>
      <c r="E27">
        <v>-1</v>
      </c>
      <c r="F27">
        <v>1</v>
      </c>
      <c r="G27" s="3">
        <v>-59428.03</v>
      </c>
      <c r="H27" s="1">
        <f t="shared" ref="H27:H30" si="3">G27-MIN($G$26:$G$30)</f>
        <v>149.95000000000437</v>
      </c>
    </row>
    <row r="28" spans="1:8" x14ac:dyDescent="0.3">
      <c r="A28">
        <v>0</v>
      </c>
      <c r="B28">
        <v>1</v>
      </c>
      <c r="C28">
        <v>1</v>
      </c>
      <c r="D28">
        <v>1</v>
      </c>
      <c r="E28">
        <v>-1</v>
      </c>
      <c r="F28">
        <v>1</v>
      </c>
      <c r="G28" s="3">
        <v>-59415.25</v>
      </c>
      <c r="H28" s="1">
        <f t="shared" si="3"/>
        <v>162.7300000000032</v>
      </c>
    </row>
    <row r="29" spans="1:8" x14ac:dyDescent="0.3">
      <c r="A29">
        <v>0</v>
      </c>
      <c r="B29">
        <v>1</v>
      </c>
      <c r="C29">
        <v>1</v>
      </c>
      <c r="D29">
        <v>1</v>
      </c>
      <c r="E29">
        <v>1</v>
      </c>
      <c r="F29">
        <v>1</v>
      </c>
      <c r="G29" s="3">
        <v>-59412.58</v>
      </c>
      <c r="H29" s="1">
        <f t="shared" si="3"/>
        <v>165.40000000000146</v>
      </c>
    </row>
    <row r="30" spans="1:8" x14ac:dyDescent="0.3">
      <c r="A30">
        <v>0</v>
      </c>
      <c r="B30">
        <v>-1</v>
      </c>
      <c r="C30">
        <v>2</v>
      </c>
      <c r="D30">
        <v>1</v>
      </c>
      <c r="E30">
        <v>-1</v>
      </c>
      <c r="F30">
        <v>1</v>
      </c>
      <c r="G30" s="3">
        <v>-59253.02</v>
      </c>
      <c r="H30" s="1">
        <f t="shared" si="3"/>
        <v>324.9600000000064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Derek.Chamberlin</dc:creator>
  <cp:lastModifiedBy>Derek.Chamberlin</cp:lastModifiedBy>
  <dcterms:created xsi:type="dcterms:W3CDTF">2025-01-21T22:23:10Z</dcterms:created>
  <dcterms:modified xsi:type="dcterms:W3CDTF">2025-01-23T22:19:49Z</dcterms:modified>
</cp:coreProperties>
</file>