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0_annual_report\"/>
    </mc:Choice>
  </mc:AlternateContent>
  <bookViews>
    <workbookView xWindow="0" yWindow="0" windowWidth="19200" windowHeight="7860"/>
  </bookViews>
  <sheets>
    <sheet name="sum_statements_incis_by_type_2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</calcChain>
</file>

<file path=xl/sharedStrings.xml><?xml version="1.0" encoding="utf-8"?>
<sst xmlns="http://schemas.openxmlformats.org/spreadsheetml/2006/main" count="113" uniqueCount="48">
  <si>
    <t>OLE_CATEGORY</t>
  </si>
  <si>
    <t>AFFIDAVIT_TYPE</t>
  </si>
  <si>
    <t>N_STATEMENTS</t>
  </si>
  <si>
    <t>N_INCIDENTS</t>
  </si>
  <si>
    <t>NUM_CATEGS_WITH_0_INCIDS</t>
  </si>
  <si>
    <t>ALL OTHER STATEMENT TYPES</t>
  </si>
  <si>
    <t>Contractor Problems</t>
  </si>
  <si>
    <t>Failure to Notify</t>
  </si>
  <si>
    <t>Inadequate Accomodations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</si>
  <si>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</si>
  <si>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</si>
  <si>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</si>
  <si>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</si>
  <si>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</si>
  <si>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</si>
  <si>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</si>
  <si>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</si>
  <si>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</si>
  <si>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</si>
  <si>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</si>
  <si>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</si>
  <si>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</si>
  <si>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</si>
  <si>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</si>
  <si>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Rockfish Program</t>
  </si>
  <si>
    <t>OLE PRIORITY: INTER-PERSONAL</t>
  </si>
  <si>
    <t>Disruptive/Bothersome Behavior - Conflict Resolved</t>
  </si>
  <si>
    <t>Harassment-Assault</t>
  </si>
  <si>
    <t>Harassment - Sexual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</si>
  <si>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</si>
  <si>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</si>
  <si>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</si>
  <si>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</si>
  <si>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</si>
  <si>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</si>
  <si>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</si>
  <si>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</si>
  <si>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</si>
  <si>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</si>
  <si>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</si>
  <si>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</si>
  <si>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Seabird-Avoidance Measures</t>
  </si>
  <si>
    <t>Seabird-Harassment</t>
  </si>
  <si>
    <t>Category Group</t>
  </si>
  <si>
    <t>Statement Category</t>
  </si>
  <si>
    <t>Marine Mammal-Harassment*</t>
  </si>
  <si>
    <t>Sample Bias-Seabirds</t>
  </si>
  <si>
    <t>NUM_CATEGS_WITH_&gt;0_INCIDS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</si>
</sst>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C1" workbookViewId="0">
      <selection activeCell="C18" sqref="A18:XFD18"/>
    </sheetView>
  </sheetViews>
  <sheetFormatPr defaultRowHeight="14.5" x14ac:dyDescent="0.35"/>
  <cols>
    <col min="1" max="1" width="17.26953125" style="11" customWidth="1"/>
    <col min="2" max="3" width="44.54296875" bestFit="1" customWidth="1"/>
    <col min="4" max="4" width="39.90625" bestFit="1" customWidth="1"/>
    <col min="5" max="5" width="14.1796875" bestFit="1" customWidth="1"/>
    <col min="6" max="6" width="12" bestFit="1" customWidth="1"/>
    <col min="7" max="7" width="27.1796875" bestFit="1" customWidth="1"/>
  </cols>
  <sheetData>
    <row r="1" spans="1:9" x14ac:dyDescent="0.35">
      <c r="A1" s="1" t="s">
        <v>43</v>
      </c>
      <c r="B1" s="2" t="s">
        <v>44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47</v>
      </c>
    </row>
    <row r="2" spans="1:9" x14ac:dyDescent="0.35">
      <c r="A2" s="3"/>
      <c r="B2" s="4"/>
    </row>
    <row r="3" spans="1:9" x14ac:dyDescent="0.35">
      <c r="A3" s="5" t="s">
        <v>25</v>
      </c>
      <c r="B3" s="6" t="s">
        <v>26</v>
      </c>
      <c r="C3" t="s">
        <v>26</v>
      </c>
      <c r="D3" t="s">
        <v>25</v>
      </c>
      <c r="E3">
        <v>27</v>
      </c>
      <c r="F3">
        <v>41</v>
      </c>
      <c r="G3">
        <v>18</v>
      </c>
      <c r="H3">
        <f>33-G3</f>
        <v>15</v>
      </c>
      <c r="I3" s="15">
        <f>H3/33</f>
        <v>0.45454545454545453</v>
      </c>
    </row>
    <row r="4" spans="1:9" x14ac:dyDescent="0.35">
      <c r="A4" s="7"/>
      <c r="B4" s="8" t="s">
        <v>27</v>
      </c>
      <c r="C4" t="s">
        <v>27</v>
      </c>
      <c r="D4" t="s">
        <v>25</v>
      </c>
      <c r="E4">
        <v>3</v>
      </c>
      <c r="F4">
        <v>3</v>
      </c>
      <c r="G4">
        <v>31</v>
      </c>
      <c r="H4">
        <f t="shared" ref="H4:H35" si="0">33-G4</f>
        <v>2</v>
      </c>
      <c r="I4" s="15">
        <f t="shared" ref="I4:I35" si="1">H4/33</f>
        <v>6.0606060606060608E-2</v>
      </c>
    </row>
    <row r="5" spans="1:9" x14ac:dyDescent="0.35">
      <c r="A5" s="7"/>
      <c r="B5" s="8" t="s">
        <v>28</v>
      </c>
      <c r="C5" t="s">
        <v>28</v>
      </c>
      <c r="D5" t="s">
        <v>25</v>
      </c>
      <c r="E5">
        <v>14</v>
      </c>
      <c r="F5">
        <v>18</v>
      </c>
      <c r="G5">
        <v>21</v>
      </c>
      <c r="H5">
        <f t="shared" si="0"/>
        <v>12</v>
      </c>
      <c r="I5" s="15">
        <f t="shared" si="1"/>
        <v>0.36363636363636365</v>
      </c>
    </row>
    <row r="6" spans="1:9" x14ac:dyDescent="0.35">
      <c r="A6" s="9"/>
      <c r="B6" s="10" t="s">
        <v>29</v>
      </c>
      <c r="C6" t="s">
        <v>29</v>
      </c>
      <c r="D6" t="s">
        <v>25</v>
      </c>
      <c r="E6">
        <v>31</v>
      </c>
      <c r="F6">
        <v>164</v>
      </c>
      <c r="G6">
        <v>16</v>
      </c>
      <c r="H6">
        <f t="shared" si="0"/>
        <v>17</v>
      </c>
      <c r="I6" s="15">
        <f t="shared" si="1"/>
        <v>0.51515151515151514</v>
      </c>
    </row>
    <row r="7" spans="1:9" x14ac:dyDescent="0.35">
      <c r="A7" s="5" t="s">
        <v>30</v>
      </c>
      <c r="B7" s="6" t="s">
        <v>31</v>
      </c>
      <c r="C7" t="s">
        <v>31</v>
      </c>
      <c r="D7" t="s">
        <v>30</v>
      </c>
      <c r="E7">
        <v>19</v>
      </c>
      <c r="F7">
        <v>231</v>
      </c>
      <c r="G7">
        <v>19</v>
      </c>
      <c r="H7">
        <f t="shared" si="0"/>
        <v>14</v>
      </c>
      <c r="I7" s="15">
        <f t="shared" si="1"/>
        <v>0.42424242424242425</v>
      </c>
    </row>
    <row r="8" spans="1:9" x14ac:dyDescent="0.35">
      <c r="A8" s="9"/>
      <c r="B8" s="10" t="s">
        <v>32</v>
      </c>
      <c r="C8" t="s">
        <v>32</v>
      </c>
      <c r="D8" t="s">
        <v>30</v>
      </c>
      <c r="E8">
        <v>75</v>
      </c>
      <c r="F8">
        <v>265</v>
      </c>
      <c r="G8">
        <v>13</v>
      </c>
      <c r="H8">
        <f t="shared" si="0"/>
        <v>20</v>
      </c>
      <c r="I8" s="15">
        <f t="shared" si="1"/>
        <v>0.60606060606060608</v>
      </c>
    </row>
    <row r="9" spans="1:9" x14ac:dyDescent="0.35">
      <c r="A9" s="5" t="s">
        <v>14</v>
      </c>
      <c r="B9" s="6" t="s">
        <v>15</v>
      </c>
      <c r="C9" t="s">
        <v>15</v>
      </c>
      <c r="D9" t="s">
        <v>14</v>
      </c>
      <c r="E9">
        <v>83</v>
      </c>
      <c r="F9">
        <v>281</v>
      </c>
      <c r="G9">
        <v>13</v>
      </c>
      <c r="H9">
        <f t="shared" si="0"/>
        <v>20</v>
      </c>
      <c r="I9" s="15">
        <f t="shared" si="1"/>
        <v>0.60606060606060608</v>
      </c>
    </row>
    <row r="10" spans="1:9" x14ac:dyDescent="0.35">
      <c r="A10" s="7"/>
      <c r="B10" s="8" t="s">
        <v>16</v>
      </c>
      <c r="C10" t="s">
        <v>16</v>
      </c>
      <c r="D10" t="s">
        <v>14</v>
      </c>
      <c r="E10">
        <v>25</v>
      </c>
      <c r="F10">
        <v>29</v>
      </c>
      <c r="G10">
        <v>17</v>
      </c>
      <c r="H10">
        <f t="shared" si="0"/>
        <v>16</v>
      </c>
      <c r="I10" s="15">
        <f t="shared" si="1"/>
        <v>0.48484848484848486</v>
      </c>
    </row>
    <row r="11" spans="1:9" x14ac:dyDescent="0.35">
      <c r="A11" s="7"/>
      <c r="B11" s="8" t="s">
        <v>17</v>
      </c>
      <c r="C11" t="s">
        <v>17</v>
      </c>
      <c r="D11" t="s">
        <v>14</v>
      </c>
      <c r="E11">
        <v>156</v>
      </c>
      <c r="F11">
        <v>242</v>
      </c>
      <c r="G11">
        <v>15</v>
      </c>
      <c r="H11">
        <f t="shared" si="0"/>
        <v>18</v>
      </c>
      <c r="I11" s="15">
        <f t="shared" si="1"/>
        <v>0.54545454545454541</v>
      </c>
    </row>
    <row r="12" spans="1:9" x14ac:dyDescent="0.35">
      <c r="A12" s="9"/>
      <c r="B12" s="10" t="s">
        <v>18</v>
      </c>
      <c r="C12" t="s">
        <v>18</v>
      </c>
      <c r="D12" t="s">
        <v>14</v>
      </c>
      <c r="E12">
        <v>203</v>
      </c>
      <c r="F12">
        <v>323</v>
      </c>
      <c r="G12">
        <v>8</v>
      </c>
      <c r="H12">
        <f t="shared" si="0"/>
        <v>25</v>
      </c>
      <c r="I12" s="15">
        <f t="shared" si="1"/>
        <v>0.75757575757575757</v>
      </c>
    </row>
    <row r="13" spans="1:9" x14ac:dyDescent="0.35">
      <c r="A13" s="5" t="s">
        <v>19</v>
      </c>
      <c r="B13" s="6" t="s">
        <v>20</v>
      </c>
      <c r="C13" t="s">
        <v>20</v>
      </c>
      <c r="D13" t="s">
        <v>19</v>
      </c>
      <c r="E13">
        <v>29</v>
      </c>
      <c r="F13">
        <v>255</v>
      </c>
      <c r="G13">
        <v>29</v>
      </c>
      <c r="H13">
        <f t="shared" si="0"/>
        <v>4</v>
      </c>
      <c r="I13" s="15">
        <f t="shared" si="1"/>
        <v>0.12121212121212122</v>
      </c>
    </row>
    <row r="14" spans="1:9" x14ac:dyDescent="0.35">
      <c r="A14" s="7"/>
      <c r="B14" s="8" t="s">
        <v>21</v>
      </c>
      <c r="C14" t="s">
        <v>21</v>
      </c>
      <c r="D14" t="s">
        <v>19</v>
      </c>
      <c r="E14">
        <v>76</v>
      </c>
      <c r="F14">
        <v>1003</v>
      </c>
      <c r="G14">
        <v>27</v>
      </c>
      <c r="H14">
        <f t="shared" si="0"/>
        <v>6</v>
      </c>
      <c r="I14" s="15">
        <f t="shared" si="1"/>
        <v>0.18181818181818182</v>
      </c>
    </row>
    <row r="15" spans="1:9" x14ac:dyDescent="0.35">
      <c r="A15" s="7"/>
      <c r="B15" s="8" t="s">
        <v>22</v>
      </c>
      <c r="C15" t="s">
        <v>22</v>
      </c>
      <c r="D15" t="s">
        <v>19</v>
      </c>
      <c r="E15">
        <v>18</v>
      </c>
      <c r="F15">
        <v>174</v>
      </c>
      <c r="G15">
        <v>26</v>
      </c>
      <c r="H15">
        <f t="shared" si="0"/>
        <v>7</v>
      </c>
      <c r="I15" s="15">
        <f t="shared" si="1"/>
        <v>0.21212121212121213</v>
      </c>
    </row>
    <row r="16" spans="1:9" x14ac:dyDescent="0.35">
      <c r="A16" s="7"/>
      <c r="B16" s="8" t="s">
        <v>23</v>
      </c>
      <c r="C16" t="s">
        <v>23</v>
      </c>
      <c r="D16" t="s">
        <v>19</v>
      </c>
      <c r="E16">
        <v>12</v>
      </c>
      <c r="F16">
        <v>37</v>
      </c>
      <c r="G16">
        <v>30</v>
      </c>
      <c r="H16">
        <f t="shared" si="0"/>
        <v>3</v>
      </c>
      <c r="I16" s="15">
        <f t="shared" si="1"/>
        <v>9.0909090909090912E-2</v>
      </c>
    </row>
    <row r="17" spans="1:9" x14ac:dyDescent="0.35">
      <c r="A17" s="9"/>
      <c r="B17" s="10" t="s">
        <v>24</v>
      </c>
      <c r="C17" t="s">
        <v>24</v>
      </c>
      <c r="D17" t="s">
        <v>19</v>
      </c>
      <c r="E17">
        <v>1</v>
      </c>
      <c r="F17">
        <v>2</v>
      </c>
      <c r="G17">
        <v>32</v>
      </c>
      <c r="H17">
        <f t="shared" si="0"/>
        <v>1</v>
      </c>
      <c r="I17" s="15">
        <f t="shared" si="1"/>
        <v>3.0303030303030304E-2</v>
      </c>
    </row>
    <row r="18" spans="1:9" ht="14.5" customHeight="1" x14ac:dyDescent="0.35">
      <c r="A18" s="12" t="s">
        <v>33</v>
      </c>
      <c r="B18" s="6" t="s">
        <v>34</v>
      </c>
      <c r="C18" t="s">
        <v>34</v>
      </c>
      <c r="D18" t="s">
        <v>33</v>
      </c>
      <c r="E18">
        <v>73</v>
      </c>
      <c r="F18">
        <v>244</v>
      </c>
      <c r="G18">
        <v>28</v>
      </c>
      <c r="H18">
        <f t="shared" si="0"/>
        <v>5</v>
      </c>
      <c r="I18" s="15">
        <f t="shared" si="1"/>
        <v>0.15151515151515152</v>
      </c>
    </row>
    <row r="19" spans="1:9" x14ac:dyDescent="0.35">
      <c r="A19" s="13"/>
      <c r="B19" s="8" t="s">
        <v>35</v>
      </c>
      <c r="C19" t="s">
        <v>35</v>
      </c>
      <c r="D19" t="s">
        <v>33</v>
      </c>
      <c r="E19">
        <v>29</v>
      </c>
      <c r="F19">
        <v>36</v>
      </c>
      <c r="G19">
        <v>29</v>
      </c>
      <c r="H19">
        <f t="shared" si="0"/>
        <v>4</v>
      </c>
      <c r="I19" s="15">
        <f t="shared" si="1"/>
        <v>0.12121212121212122</v>
      </c>
    </row>
    <row r="20" spans="1:9" x14ac:dyDescent="0.35">
      <c r="A20" s="13"/>
      <c r="B20" t="s">
        <v>36</v>
      </c>
      <c r="C20" t="s">
        <v>36</v>
      </c>
      <c r="D20" t="s">
        <v>33</v>
      </c>
      <c r="E20">
        <v>1</v>
      </c>
      <c r="F20">
        <v>1</v>
      </c>
      <c r="G20">
        <v>32</v>
      </c>
      <c r="H20">
        <f t="shared" si="0"/>
        <v>1</v>
      </c>
      <c r="I20" s="15">
        <f t="shared" si="1"/>
        <v>3.0303030303030304E-2</v>
      </c>
    </row>
    <row r="21" spans="1:9" x14ac:dyDescent="0.35">
      <c r="A21" s="13"/>
      <c r="B21" s="8" t="s">
        <v>45</v>
      </c>
      <c r="C21" t="s">
        <v>37</v>
      </c>
      <c r="D21" t="s">
        <v>33</v>
      </c>
      <c r="E21">
        <v>4</v>
      </c>
      <c r="F21">
        <v>8</v>
      </c>
      <c r="G21">
        <v>29</v>
      </c>
      <c r="H21">
        <f t="shared" si="0"/>
        <v>4</v>
      </c>
      <c r="I21" s="15">
        <f t="shared" si="1"/>
        <v>0.12121212121212122</v>
      </c>
    </row>
    <row r="22" spans="1:9" x14ac:dyDescent="0.35">
      <c r="A22" s="13"/>
      <c r="B22" s="8" t="s">
        <v>38</v>
      </c>
      <c r="C22" t="s">
        <v>38</v>
      </c>
      <c r="D22" t="s">
        <v>33</v>
      </c>
      <c r="E22">
        <v>60</v>
      </c>
      <c r="F22">
        <v>171</v>
      </c>
      <c r="G22">
        <v>14</v>
      </c>
      <c r="H22">
        <f t="shared" si="0"/>
        <v>19</v>
      </c>
      <c r="I22" s="15">
        <f t="shared" si="1"/>
        <v>0.5757575757575758</v>
      </c>
    </row>
    <row r="23" spans="1:9" x14ac:dyDescent="0.35">
      <c r="A23" s="13"/>
      <c r="B23" s="8" t="s">
        <v>39</v>
      </c>
      <c r="C23" t="s">
        <v>39</v>
      </c>
      <c r="D23" t="s">
        <v>33</v>
      </c>
      <c r="E23">
        <v>2</v>
      </c>
      <c r="F23">
        <v>20</v>
      </c>
      <c r="G23">
        <v>30</v>
      </c>
      <c r="H23">
        <f t="shared" si="0"/>
        <v>3</v>
      </c>
      <c r="I23" s="15">
        <f t="shared" si="1"/>
        <v>9.0909090909090912E-2</v>
      </c>
    </row>
    <row r="24" spans="1:9" x14ac:dyDescent="0.35">
      <c r="A24" s="13"/>
      <c r="B24" s="8" t="s">
        <v>40</v>
      </c>
      <c r="C24" t="s">
        <v>40</v>
      </c>
      <c r="D24" t="s">
        <v>33</v>
      </c>
      <c r="E24">
        <v>2</v>
      </c>
      <c r="F24">
        <v>2</v>
      </c>
      <c r="G24">
        <v>32</v>
      </c>
      <c r="H24">
        <f t="shared" si="0"/>
        <v>1</v>
      </c>
      <c r="I24" s="15">
        <f t="shared" si="1"/>
        <v>3.0303030303030304E-2</v>
      </c>
    </row>
    <row r="25" spans="1:9" x14ac:dyDescent="0.35">
      <c r="A25" s="13"/>
      <c r="B25" s="8" t="s">
        <v>46</v>
      </c>
      <c r="C25" s="8" t="s">
        <v>46</v>
      </c>
      <c r="D25" t="s">
        <v>33</v>
      </c>
      <c r="E25">
        <v>0</v>
      </c>
      <c r="F25">
        <v>0</v>
      </c>
      <c r="H25">
        <f t="shared" si="0"/>
        <v>33</v>
      </c>
      <c r="I25" s="15">
        <f t="shared" si="1"/>
        <v>1</v>
      </c>
    </row>
    <row r="26" spans="1:9" x14ac:dyDescent="0.35">
      <c r="A26" s="13"/>
      <c r="B26" s="8" t="s">
        <v>41</v>
      </c>
      <c r="C26" t="s">
        <v>41</v>
      </c>
      <c r="D26" t="s">
        <v>33</v>
      </c>
      <c r="E26">
        <v>9</v>
      </c>
      <c r="F26">
        <v>42</v>
      </c>
      <c r="G26">
        <v>30</v>
      </c>
      <c r="H26">
        <f t="shared" si="0"/>
        <v>3</v>
      </c>
      <c r="I26" s="15">
        <f t="shared" si="1"/>
        <v>9.0909090909090912E-2</v>
      </c>
    </row>
    <row r="27" spans="1:9" x14ac:dyDescent="0.35">
      <c r="A27" s="14"/>
      <c r="B27" s="10" t="s">
        <v>42</v>
      </c>
      <c r="C27" t="s">
        <v>42</v>
      </c>
      <c r="D27" t="s">
        <v>33</v>
      </c>
      <c r="E27">
        <v>2</v>
      </c>
      <c r="F27">
        <v>3</v>
      </c>
      <c r="G27">
        <v>31</v>
      </c>
      <c r="H27">
        <f t="shared" si="0"/>
        <v>2</v>
      </c>
      <c r="I27" s="15">
        <f t="shared" si="1"/>
        <v>6.0606060606060608E-2</v>
      </c>
    </row>
    <row r="28" spans="1:9" x14ac:dyDescent="0.35">
      <c r="A28" s="5" t="s">
        <v>5</v>
      </c>
      <c r="B28" s="6" t="s">
        <v>6</v>
      </c>
      <c r="C28" t="s">
        <v>6</v>
      </c>
      <c r="D28" t="s">
        <v>5</v>
      </c>
      <c r="E28">
        <v>13</v>
      </c>
      <c r="F28">
        <v>18</v>
      </c>
      <c r="G28">
        <v>26</v>
      </c>
      <c r="H28">
        <f t="shared" si="0"/>
        <v>7</v>
      </c>
      <c r="I28" s="15">
        <f t="shared" si="1"/>
        <v>0.21212121212121213</v>
      </c>
    </row>
    <row r="29" spans="1:9" x14ac:dyDescent="0.35">
      <c r="A29" s="7"/>
      <c r="B29" s="8" t="s">
        <v>7</v>
      </c>
      <c r="C29" t="s">
        <v>7</v>
      </c>
      <c r="D29" t="s">
        <v>5</v>
      </c>
      <c r="E29">
        <v>48</v>
      </c>
      <c r="F29">
        <v>287</v>
      </c>
      <c r="G29">
        <v>15</v>
      </c>
      <c r="H29">
        <f t="shared" si="0"/>
        <v>18</v>
      </c>
      <c r="I29" s="15">
        <f t="shared" si="1"/>
        <v>0.54545454545454541</v>
      </c>
    </row>
    <row r="30" spans="1:9" x14ac:dyDescent="0.35">
      <c r="A30" s="7"/>
      <c r="B30" s="8" t="s">
        <v>8</v>
      </c>
      <c r="C30" t="s">
        <v>8</v>
      </c>
      <c r="D30" t="s">
        <v>5</v>
      </c>
      <c r="E30">
        <v>12</v>
      </c>
      <c r="F30">
        <v>55</v>
      </c>
      <c r="G30">
        <v>25</v>
      </c>
      <c r="H30">
        <f t="shared" si="0"/>
        <v>8</v>
      </c>
      <c r="I30" s="15">
        <f t="shared" si="1"/>
        <v>0.24242424242424243</v>
      </c>
    </row>
    <row r="31" spans="1:9" x14ac:dyDescent="0.35">
      <c r="A31" s="7"/>
      <c r="B31" s="8" t="s">
        <v>9</v>
      </c>
      <c r="C31" t="s">
        <v>9</v>
      </c>
      <c r="D31" t="s">
        <v>5</v>
      </c>
      <c r="E31">
        <v>64</v>
      </c>
      <c r="F31">
        <v>249</v>
      </c>
      <c r="G31">
        <v>15</v>
      </c>
      <c r="H31">
        <f t="shared" si="0"/>
        <v>18</v>
      </c>
      <c r="I31" s="15">
        <f t="shared" si="1"/>
        <v>0.54545454545454541</v>
      </c>
    </row>
    <row r="32" spans="1:9" x14ac:dyDescent="0.35">
      <c r="A32" s="7"/>
      <c r="B32" s="8" t="s">
        <v>10</v>
      </c>
      <c r="C32" t="s">
        <v>10</v>
      </c>
      <c r="D32" t="s">
        <v>5</v>
      </c>
      <c r="E32">
        <v>7</v>
      </c>
      <c r="F32">
        <v>28</v>
      </c>
      <c r="G32">
        <v>27</v>
      </c>
      <c r="H32">
        <f t="shared" si="0"/>
        <v>6</v>
      </c>
      <c r="I32" s="15">
        <f t="shared" si="1"/>
        <v>0.18181818181818182</v>
      </c>
    </row>
    <row r="33" spans="1:9" x14ac:dyDescent="0.35">
      <c r="A33" s="7"/>
      <c r="B33" s="8" t="s">
        <v>11</v>
      </c>
      <c r="C33" t="s">
        <v>11</v>
      </c>
      <c r="D33" t="s">
        <v>5</v>
      </c>
      <c r="E33">
        <v>60</v>
      </c>
      <c r="F33">
        <v>159</v>
      </c>
      <c r="G33">
        <v>12</v>
      </c>
      <c r="H33">
        <f t="shared" si="0"/>
        <v>21</v>
      </c>
      <c r="I33" s="15">
        <f t="shared" si="1"/>
        <v>0.63636363636363635</v>
      </c>
    </row>
    <row r="34" spans="1:9" x14ac:dyDescent="0.35">
      <c r="A34" s="7"/>
      <c r="B34" s="8" t="s">
        <v>12</v>
      </c>
      <c r="C34" t="s">
        <v>12</v>
      </c>
      <c r="D34" t="s">
        <v>5</v>
      </c>
      <c r="E34">
        <v>261</v>
      </c>
      <c r="F34">
        <v>2066</v>
      </c>
      <c r="G34">
        <v>5</v>
      </c>
      <c r="H34">
        <f t="shared" si="0"/>
        <v>28</v>
      </c>
      <c r="I34" s="15">
        <f t="shared" si="1"/>
        <v>0.84848484848484851</v>
      </c>
    </row>
    <row r="35" spans="1:9" x14ac:dyDescent="0.35">
      <c r="A35" s="9"/>
      <c r="B35" s="10" t="s">
        <v>13</v>
      </c>
      <c r="C35" t="s">
        <v>13</v>
      </c>
      <c r="D35" t="s">
        <v>5</v>
      </c>
      <c r="E35">
        <v>7</v>
      </c>
      <c r="F35">
        <v>13</v>
      </c>
      <c r="G35">
        <v>29</v>
      </c>
      <c r="H35">
        <f t="shared" si="0"/>
        <v>4</v>
      </c>
      <c r="I35" s="15">
        <f t="shared" si="1"/>
        <v>0.12121212121212122</v>
      </c>
    </row>
  </sheetData>
  <mergeCells count="6">
    <mergeCell ref="A3:A6"/>
    <mergeCell ref="A7:A8"/>
    <mergeCell ref="A9:A12"/>
    <mergeCell ref="A13:A17"/>
    <mergeCell ref="A28:A35"/>
    <mergeCell ref="A18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workbookViewId="0">
      <selection sqref="A1:B104857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sum_statements_incis_by_type_20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dcterms:created xsi:type="dcterms:W3CDTF">2020-05-11T16:28:10Z</dcterms:created>
  <dcterms:modified xsi:type="dcterms:W3CDTF">2020-05-11T16:28:10Z</dcterms:modified>
</cp:coreProperties>
</file>