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<sst xmlns="http://schemas.openxmlformats.org/spreadsheetml/2006/main" count="60" uniqueCount="44">
  <si>
    <t>#Lansing Boxes for magicc-4</t>
  </si>
  <si>
    <t># all are anodixed black and have 6-hole captive fastners</t>
  </si>
  <si>
    <t>magicc_component</t>
  </si>
  <si>
    <t>Description</t>
  </si>
  <si>
    <t>part_number</t>
  </si>
  <si>
    <t>comments</t>
  </si>
  <si>
    <t>Manifold C and D</t>
  </si>
  <si>
    <t>2U, full width, 20" deep</t>
  </si>
  <si>
    <t>B2F20-062B</t>
  </si>
  <si>
    <t>Solenoid power/control</t>
  </si>
  <si>
    <t>could be less than 20" deep</t>
  </si>
  <si>
    <t>GC bypass</t>
  </si>
  <si>
    <t>3U, full width, 20" deep</t>
  </si>
  <si>
    <t>B3F20-062B</t>
  </si>
  <si>
    <t>Manifold Select (2U and 3U stacked)</t>
  </si>
  <si>
    <t>Manifold evac pressure transducers</t>
  </si>
  <si>
    <t>2U, full width, 20" deep, vented sides</t>
  </si>
  <si>
    <t>B2F20-V62B</t>
  </si>
  <si>
    <t>rack mount handles - 2U</t>
  </si>
  <si>
    <t>K2RMH-001B</t>
  </si>
  <si>
    <t>rack mount handles - 3U</t>
  </si>
  <si>
    <t>K3RMH-001B</t>
  </si>
  <si>
    <t>Actual Boxes Ordered</t>
  </si>
  <si>
    <t>magicc box</t>
  </si>
  <si>
    <t>description</t>
  </si>
  <si>
    <t xml:space="preserve">part number </t>
  </si>
  <si>
    <t>Manifold CD</t>
  </si>
  <si>
    <t>2U, full width, 22" long</t>
  </si>
  <si>
    <t>B2F22-062B</t>
  </si>
  <si>
    <t>GC Bypass</t>
  </si>
  <si>
    <t>3U, full width, 20" long</t>
  </si>
  <si>
    <t>*the GC Bypass box wasn't in this Lansing order--using an extra one found in the lab</t>
  </si>
  <si>
    <t>Solenoid Control</t>
  </si>
  <si>
    <t>2U, full width, 16" long</t>
  </si>
  <si>
    <t>B2F16-062B</t>
  </si>
  <si>
    <t>Manifold Select</t>
  </si>
  <si>
    <t>1U, full width, 22" long</t>
  </si>
  <si>
    <t>B1F22-062B</t>
  </si>
  <si>
    <t>3U, full width, 22" long</t>
  </si>
  <si>
    <t>B3F22-062B</t>
  </si>
  <si>
    <t>Vacuum Box</t>
  </si>
  <si>
    <t>2U, full width, 18" long</t>
  </si>
  <si>
    <t>B2F18-062B</t>
  </si>
  <si>
    <t>Extra Box?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</si>
</sst>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32.75"/>
    <col customWidth="1" min="3" max="3" width="16.0"/>
    <col customWidth="1" min="4" max="4" width="21.5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</row>
    <row r="4">
      <c r="A4" s="1" t="s">
        <v>6</v>
      </c>
      <c r="B4" s="1" t="s">
        <v>7</v>
      </c>
      <c r="C4" s="1" t="s">
        <v>8</v>
      </c>
    </row>
    <row r="5">
      <c r="A5" s="1" t="s">
        <v>9</v>
      </c>
      <c r="B5" s="1" t="s">
        <v>7</v>
      </c>
      <c r="C5" s="1" t="s">
        <v>8</v>
      </c>
      <c r="D5" s="1" t="s">
        <v>10</v>
      </c>
    </row>
    <row r="6">
      <c r="A6" s="1" t="s">
        <v>11</v>
      </c>
      <c r="B6" s="1" t="s">
        <v>12</v>
      </c>
      <c r="C6" s="1" t="s">
        <v>13</v>
      </c>
    </row>
    <row r="7">
      <c r="A7" s="1" t="s">
        <v>14</v>
      </c>
      <c r="B7" s="1" t="s">
        <v>7</v>
      </c>
      <c r="C7" s="1" t="s">
        <v>8</v>
      </c>
    </row>
    <row r="8">
      <c r="A8" s="1" t="s">
        <v>14</v>
      </c>
      <c r="B8" s="1" t="s">
        <v>12</v>
      </c>
      <c r="C8" s="1" t="s">
        <v>13</v>
      </c>
    </row>
    <row r="9">
      <c r="A9" s="1" t="s">
        <v>15</v>
      </c>
      <c r="B9" s="1" t="s">
        <v>16</v>
      </c>
      <c r="C9" s="1" t="s">
        <v>17</v>
      </c>
    </row>
    <row r="15">
      <c r="B15" s="1" t="s">
        <v>7</v>
      </c>
      <c r="C15" s="1" t="s">
        <v>8</v>
      </c>
      <c r="D15" s="1">
        <v>3.0</v>
      </c>
      <c r="E15" s="1">
        <v>183.0</v>
      </c>
      <c r="F15" s="2">
        <f t="shared" ref="F15:F19" si="1">D15*E15</f>
        <v>549</v>
      </c>
    </row>
    <row r="16">
      <c r="B16" s="1" t="s">
        <v>16</v>
      </c>
      <c r="C16" s="1" t="s">
        <v>17</v>
      </c>
      <c r="D16" s="1">
        <v>1.0</v>
      </c>
      <c r="E16" s="1">
        <v>197.0</v>
      </c>
      <c r="F16" s="2">
        <f t="shared" si="1"/>
        <v>197</v>
      </c>
    </row>
    <row r="17">
      <c r="B17" s="1" t="s">
        <v>12</v>
      </c>
      <c r="C17" s="1" t="s">
        <v>13</v>
      </c>
      <c r="D17" s="1">
        <v>2.0</v>
      </c>
      <c r="E17" s="1">
        <v>214.0</v>
      </c>
      <c r="F17" s="2">
        <f t="shared" si="1"/>
        <v>428</v>
      </c>
    </row>
    <row r="18">
      <c r="B18" s="1" t="s">
        <v>18</v>
      </c>
      <c r="C18" s="1" t="s">
        <v>19</v>
      </c>
      <c r="D18" s="1">
        <v>4.0</v>
      </c>
      <c r="E18" s="1">
        <v>14.0</v>
      </c>
      <c r="F18" s="2">
        <f t="shared" si="1"/>
        <v>56</v>
      </c>
    </row>
    <row r="19">
      <c r="B19" s="1" t="s">
        <v>20</v>
      </c>
      <c r="C19" s="1" t="s">
        <v>21</v>
      </c>
      <c r="D19" s="1">
        <v>2.0</v>
      </c>
      <c r="E19" s="1">
        <v>16.0</v>
      </c>
      <c r="F19" s="2">
        <f t="shared" si="1"/>
        <v>32</v>
      </c>
    </row>
    <row r="20">
      <c r="F20" s="2">
        <f>SUM(F15:F19)</f>
        <v>1262</v>
      </c>
    </row>
    <row r="21">
      <c r="A21" s="3" t="s">
        <v>22</v>
      </c>
      <c r="B21" s="4"/>
      <c r="C21" s="4"/>
    </row>
    <row r="22">
      <c r="A22" s="3" t="s">
        <v>23</v>
      </c>
      <c r="B22" s="3" t="s">
        <v>24</v>
      </c>
      <c r="C22" s="3" t="s">
        <v>25</v>
      </c>
      <c r="D22" s="3"/>
    </row>
    <row r="23">
      <c r="A23" s="1" t="s">
        <v>26</v>
      </c>
      <c r="B23" s="1" t="s">
        <v>27</v>
      </c>
      <c r="C23" s="1" t="s">
        <v>28</v>
      </c>
    </row>
    <row r="24">
      <c r="A24" s="1" t="s">
        <v>29</v>
      </c>
      <c r="B24" s="1" t="s">
        <v>30</v>
      </c>
      <c r="C24" s="1" t="s">
        <v>13</v>
      </c>
      <c r="D24" s="1" t="s">
        <v>31</v>
      </c>
    </row>
    <row r="25">
      <c r="A25" s="1" t="s">
        <v>32</v>
      </c>
      <c r="B25" s="1" t="s">
        <v>33</v>
      </c>
      <c r="C25" s="1" t="s">
        <v>34</v>
      </c>
    </row>
    <row r="26">
      <c r="A26" s="1" t="s">
        <v>35</v>
      </c>
      <c r="B26" s="1" t="s">
        <v>36</v>
      </c>
      <c r="C26" s="1" t="s">
        <v>37</v>
      </c>
    </row>
    <row r="27">
      <c r="B27" s="1" t="s">
        <v>38</v>
      </c>
      <c r="C27" s="1" t="s">
        <v>39</v>
      </c>
    </row>
    <row r="28">
      <c r="A28" s="1" t="s">
        <v>40</v>
      </c>
      <c r="B28" s="1" t="s">
        <v>41</v>
      </c>
      <c r="C28" s="1" t="s">
        <v>42</v>
      </c>
    </row>
    <row r="29">
      <c r="A29" s="1" t="s">
        <v>43</v>
      </c>
      <c r="B29" s="1" t="s">
        <v>27</v>
      </c>
      <c r="C29" s="1" t="s">
        <v>28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