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.Betts\Desktop\eulachonGSI\eulachonGSI\eulachon_troubleshooting\EulachonGSI_M2PRM_M2PM9_GTscore_CAT_sidebyside\"/>
    </mc:Choice>
  </mc:AlternateContent>
  <xr:revisionPtr revIDLastSave="0" documentId="13_ncr:1_{1A5911A0-EE31-4369-AEDE-8CB6B95473D6}" xr6:coauthVersionLast="47" xr6:coauthVersionMax="47" xr10:uidLastSave="{00000000-0000-0000-0000-000000000000}"/>
  <bookViews>
    <workbookView xWindow="-110" yWindow="-110" windowWidth="19420" windowHeight="10300" firstSheet="1" activeTab="4" xr2:uid="{87C2FF4F-27D3-42F7-AD24-7DE7A41B80C5}"/>
  </bookViews>
  <sheets>
    <sheet name="CAT_EH_individualsum" sheetId="2" r:id="rId1"/>
    <sheet name="CAT_OG_individualsum" sheetId="3" r:id="rId2"/>
    <sheet name="EH_individualsum" sheetId="4" r:id="rId3"/>
    <sheet name="OG_individualsum" sheetId="5" r:id="rId4"/>
    <sheet name="comparis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M2" i="6"/>
  <c r="L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2" i="6"/>
  <c r="I10" i="6"/>
  <c r="I18" i="6"/>
  <c r="I26" i="6"/>
  <c r="I34" i="6"/>
  <c r="I42" i="6"/>
  <c r="I50" i="6"/>
  <c r="I58" i="6"/>
  <c r="I66" i="6"/>
  <c r="I74" i="6"/>
  <c r="I82" i="6"/>
  <c r="I90" i="6"/>
  <c r="D3" i="6"/>
  <c r="D11" i="6"/>
  <c r="D19" i="6"/>
  <c r="D27" i="6"/>
  <c r="D35" i="6"/>
  <c r="D43" i="6"/>
  <c r="D51" i="6"/>
  <c r="D59" i="6"/>
  <c r="D67" i="6"/>
  <c r="D75" i="6"/>
  <c r="D83" i="6"/>
  <c r="D91" i="6"/>
  <c r="H3" i="6"/>
  <c r="I3" i="6" s="1"/>
  <c r="H4" i="6"/>
  <c r="I4" i="6" s="1"/>
  <c r="H5" i="6"/>
  <c r="I5" i="6" s="1"/>
  <c r="H6" i="6"/>
  <c r="I6" i="6" s="1"/>
  <c r="H7" i="6"/>
  <c r="I7" i="6" s="1"/>
  <c r="H8" i="6"/>
  <c r="I8" i="6" s="1"/>
  <c r="H9" i="6"/>
  <c r="I9" i="6" s="1"/>
  <c r="H10" i="6"/>
  <c r="H11" i="6"/>
  <c r="I11" i="6" s="1"/>
  <c r="H12" i="6"/>
  <c r="I12" i="6" s="1"/>
  <c r="H13" i="6"/>
  <c r="I13" i="6" s="1"/>
  <c r="H14" i="6"/>
  <c r="I14" i="6" s="1"/>
  <c r="H15" i="6"/>
  <c r="I15" i="6" s="1"/>
  <c r="H16" i="6"/>
  <c r="I16" i="6" s="1"/>
  <c r="H17" i="6"/>
  <c r="I17" i="6" s="1"/>
  <c r="H18" i="6"/>
  <c r="H19" i="6"/>
  <c r="I19" i="6" s="1"/>
  <c r="H20" i="6"/>
  <c r="I20" i="6" s="1"/>
  <c r="H21" i="6"/>
  <c r="I21" i="6" s="1"/>
  <c r="H22" i="6"/>
  <c r="I22" i="6" s="1"/>
  <c r="H23" i="6"/>
  <c r="I23" i="6" s="1"/>
  <c r="H24" i="6"/>
  <c r="I24" i="6" s="1"/>
  <c r="H25" i="6"/>
  <c r="I25" i="6" s="1"/>
  <c r="H26" i="6"/>
  <c r="H27" i="6"/>
  <c r="I27" i="6" s="1"/>
  <c r="H28" i="6"/>
  <c r="I28" i="6" s="1"/>
  <c r="H29" i="6"/>
  <c r="I29" i="6" s="1"/>
  <c r="H30" i="6"/>
  <c r="I30" i="6" s="1"/>
  <c r="H31" i="6"/>
  <c r="I31" i="6" s="1"/>
  <c r="H32" i="6"/>
  <c r="I32" i="6" s="1"/>
  <c r="H33" i="6"/>
  <c r="I33" i="6" s="1"/>
  <c r="H34" i="6"/>
  <c r="H35" i="6"/>
  <c r="I35" i="6" s="1"/>
  <c r="H36" i="6"/>
  <c r="I36" i="6" s="1"/>
  <c r="H37" i="6"/>
  <c r="I37" i="6" s="1"/>
  <c r="H38" i="6"/>
  <c r="I38" i="6" s="1"/>
  <c r="H39" i="6"/>
  <c r="I39" i="6" s="1"/>
  <c r="H40" i="6"/>
  <c r="I40" i="6" s="1"/>
  <c r="H41" i="6"/>
  <c r="I41" i="6" s="1"/>
  <c r="H42" i="6"/>
  <c r="H43" i="6"/>
  <c r="I43" i="6" s="1"/>
  <c r="H44" i="6"/>
  <c r="I44" i="6" s="1"/>
  <c r="H45" i="6"/>
  <c r="I45" i="6" s="1"/>
  <c r="H46" i="6"/>
  <c r="I46" i="6" s="1"/>
  <c r="H47" i="6"/>
  <c r="I47" i="6" s="1"/>
  <c r="H48" i="6"/>
  <c r="I48" i="6" s="1"/>
  <c r="H49" i="6"/>
  <c r="I49" i="6" s="1"/>
  <c r="H50" i="6"/>
  <c r="H51" i="6"/>
  <c r="I51" i="6" s="1"/>
  <c r="H52" i="6"/>
  <c r="I52" i="6" s="1"/>
  <c r="H53" i="6"/>
  <c r="I53" i="6" s="1"/>
  <c r="H54" i="6"/>
  <c r="I54" i="6" s="1"/>
  <c r="H55" i="6"/>
  <c r="I55" i="6" s="1"/>
  <c r="H56" i="6"/>
  <c r="I56" i="6" s="1"/>
  <c r="H57" i="6"/>
  <c r="I57" i="6" s="1"/>
  <c r="H58" i="6"/>
  <c r="H59" i="6"/>
  <c r="I59" i="6" s="1"/>
  <c r="H60" i="6"/>
  <c r="I60" i="6" s="1"/>
  <c r="H61" i="6"/>
  <c r="I61" i="6" s="1"/>
  <c r="H62" i="6"/>
  <c r="I62" i="6" s="1"/>
  <c r="H63" i="6"/>
  <c r="I63" i="6" s="1"/>
  <c r="H64" i="6"/>
  <c r="I64" i="6" s="1"/>
  <c r="H65" i="6"/>
  <c r="I65" i="6" s="1"/>
  <c r="H66" i="6"/>
  <c r="H67" i="6"/>
  <c r="I67" i="6" s="1"/>
  <c r="H68" i="6"/>
  <c r="I68" i="6" s="1"/>
  <c r="H69" i="6"/>
  <c r="I69" i="6" s="1"/>
  <c r="H70" i="6"/>
  <c r="I70" i="6" s="1"/>
  <c r="H71" i="6"/>
  <c r="I71" i="6" s="1"/>
  <c r="H72" i="6"/>
  <c r="I72" i="6" s="1"/>
  <c r="H73" i="6"/>
  <c r="I73" i="6" s="1"/>
  <c r="H74" i="6"/>
  <c r="H75" i="6"/>
  <c r="I75" i="6" s="1"/>
  <c r="H76" i="6"/>
  <c r="I76" i="6" s="1"/>
  <c r="H77" i="6"/>
  <c r="I77" i="6" s="1"/>
  <c r="H78" i="6"/>
  <c r="I78" i="6" s="1"/>
  <c r="H79" i="6"/>
  <c r="I79" i="6" s="1"/>
  <c r="H80" i="6"/>
  <c r="I80" i="6" s="1"/>
  <c r="H81" i="6"/>
  <c r="I81" i="6" s="1"/>
  <c r="H82" i="6"/>
  <c r="H83" i="6"/>
  <c r="I83" i="6" s="1"/>
  <c r="H84" i="6"/>
  <c r="I84" i="6" s="1"/>
  <c r="H85" i="6"/>
  <c r="I85" i="6" s="1"/>
  <c r="H86" i="6"/>
  <c r="I86" i="6" s="1"/>
  <c r="H87" i="6"/>
  <c r="I87" i="6" s="1"/>
  <c r="H88" i="6"/>
  <c r="I88" i="6" s="1"/>
  <c r="H89" i="6"/>
  <c r="I89" i="6" s="1"/>
  <c r="H90" i="6"/>
  <c r="H91" i="6"/>
  <c r="I91" i="6" s="1"/>
  <c r="H92" i="6"/>
  <c r="I92" i="6" s="1"/>
  <c r="H93" i="6"/>
  <c r="I93" i="6" s="1"/>
  <c r="H94" i="6"/>
  <c r="I94" i="6" s="1"/>
  <c r="H95" i="6"/>
  <c r="I95" i="6" s="1"/>
  <c r="H96" i="6"/>
  <c r="I96" i="6" s="1"/>
  <c r="H2" i="6"/>
  <c r="I2" i="6" s="1"/>
  <c r="F2" i="6"/>
  <c r="G2" i="6"/>
  <c r="F3" i="6"/>
  <c r="G3" i="6"/>
  <c r="F4" i="6"/>
  <c r="G4" i="6"/>
  <c r="F5" i="6"/>
  <c r="G5" i="6"/>
  <c r="F6" i="6"/>
  <c r="G6" i="6"/>
  <c r="F7" i="6"/>
  <c r="G7" i="6"/>
  <c r="F8" i="6"/>
  <c r="G8" i="6"/>
  <c r="F9" i="6"/>
  <c r="G9" i="6"/>
  <c r="F10" i="6"/>
  <c r="G10" i="6"/>
  <c r="F11" i="6"/>
  <c r="G11" i="6"/>
  <c r="F12" i="6"/>
  <c r="G12" i="6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F21" i="6"/>
  <c r="G21" i="6"/>
  <c r="F22" i="6"/>
  <c r="G22" i="6"/>
  <c r="F23" i="6"/>
  <c r="G23" i="6"/>
  <c r="F24" i="6"/>
  <c r="G24" i="6"/>
  <c r="F25" i="6"/>
  <c r="G25" i="6"/>
  <c r="F26" i="6"/>
  <c r="G26" i="6"/>
  <c r="F27" i="6"/>
  <c r="G27" i="6"/>
  <c r="F28" i="6"/>
  <c r="G28" i="6"/>
  <c r="F29" i="6"/>
  <c r="G29" i="6"/>
  <c r="F30" i="6"/>
  <c r="G30" i="6"/>
  <c r="F31" i="6"/>
  <c r="G31" i="6"/>
  <c r="F32" i="6"/>
  <c r="G32" i="6"/>
  <c r="F33" i="6"/>
  <c r="G33" i="6"/>
  <c r="F34" i="6"/>
  <c r="G34" i="6"/>
  <c r="F35" i="6"/>
  <c r="G35" i="6"/>
  <c r="F36" i="6"/>
  <c r="G36" i="6"/>
  <c r="F37" i="6"/>
  <c r="G37" i="6"/>
  <c r="F38" i="6"/>
  <c r="G38" i="6"/>
  <c r="F39" i="6"/>
  <c r="G39" i="6"/>
  <c r="F40" i="6"/>
  <c r="G40" i="6"/>
  <c r="F41" i="6"/>
  <c r="G41" i="6"/>
  <c r="F42" i="6"/>
  <c r="G42" i="6"/>
  <c r="F43" i="6"/>
  <c r="G43" i="6"/>
  <c r="F44" i="6"/>
  <c r="G44" i="6"/>
  <c r="F45" i="6"/>
  <c r="G45" i="6"/>
  <c r="F46" i="6"/>
  <c r="G46" i="6"/>
  <c r="F47" i="6"/>
  <c r="G47" i="6"/>
  <c r="F48" i="6"/>
  <c r="G48" i="6"/>
  <c r="F49" i="6"/>
  <c r="G49" i="6"/>
  <c r="F50" i="6"/>
  <c r="G50" i="6"/>
  <c r="F51" i="6"/>
  <c r="G51" i="6"/>
  <c r="F52" i="6"/>
  <c r="G52" i="6"/>
  <c r="F53" i="6"/>
  <c r="G53" i="6"/>
  <c r="F54" i="6"/>
  <c r="G54" i="6"/>
  <c r="F55" i="6"/>
  <c r="G55" i="6"/>
  <c r="F56" i="6"/>
  <c r="G56" i="6"/>
  <c r="F57" i="6"/>
  <c r="G57" i="6"/>
  <c r="F58" i="6"/>
  <c r="G58" i="6"/>
  <c r="F59" i="6"/>
  <c r="G59" i="6"/>
  <c r="F60" i="6"/>
  <c r="G60" i="6"/>
  <c r="F61" i="6"/>
  <c r="G61" i="6"/>
  <c r="F62" i="6"/>
  <c r="G62" i="6"/>
  <c r="F63" i="6"/>
  <c r="G63" i="6"/>
  <c r="F64" i="6"/>
  <c r="G64" i="6"/>
  <c r="F65" i="6"/>
  <c r="G65" i="6"/>
  <c r="F66" i="6"/>
  <c r="G66" i="6"/>
  <c r="F67" i="6"/>
  <c r="G67" i="6"/>
  <c r="F68" i="6"/>
  <c r="G68" i="6"/>
  <c r="F69" i="6"/>
  <c r="G69" i="6"/>
  <c r="F70" i="6"/>
  <c r="G70" i="6"/>
  <c r="F71" i="6"/>
  <c r="G71" i="6"/>
  <c r="F72" i="6"/>
  <c r="G72" i="6"/>
  <c r="F73" i="6"/>
  <c r="G73" i="6"/>
  <c r="F74" i="6"/>
  <c r="G74" i="6"/>
  <c r="F75" i="6"/>
  <c r="G75" i="6"/>
  <c r="F76" i="6"/>
  <c r="G76" i="6"/>
  <c r="F77" i="6"/>
  <c r="G77" i="6"/>
  <c r="F78" i="6"/>
  <c r="G78" i="6"/>
  <c r="F79" i="6"/>
  <c r="G79" i="6"/>
  <c r="F80" i="6"/>
  <c r="G80" i="6"/>
  <c r="F81" i="6"/>
  <c r="G81" i="6"/>
  <c r="F82" i="6"/>
  <c r="G82" i="6"/>
  <c r="F83" i="6"/>
  <c r="G83" i="6"/>
  <c r="F84" i="6"/>
  <c r="G84" i="6"/>
  <c r="F85" i="6"/>
  <c r="G85" i="6"/>
  <c r="F86" i="6"/>
  <c r="G86" i="6"/>
  <c r="F87" i="6"/>
  <c r="G87" i="6"/>
  <c r="F88" i="6"/>
  <c r="G88" i="6"/>
  <c r="F89" i="6"/>
  <c r="G89" i="6"/>
  <c r="F90" i="6"/>
  <c r="G90" i="6"/>
  <c r="F91" i="6"/>
  <c r="G91" i="6"/>
  <c r="F92" i="6"/>
  <c r="G92" i="6"/>
  <c r="F93" i="6"/>
  <c r="G93" i="6"/>
  <c r="F94" i="6"/>
  <c r="G94" i="6"/>
  <c r="F95" i="6"/>
  <c r="G95" i="6"/>
  <c r="F96" i="6"/>
  <c r="G96" i="6"/>
  <c r="C2" i="6"/>
  <c r="D2" i="6" s="1"/>
  <c r="C3" i="6"/>
  <c r="C4" i="6"/>
  <c r="D4" i="6" s="1"/>
  <c r="C5" i="6"/>
  <c r="D5" i="6" s="1"/>
  <c r="C6" i="6"/>
  <c r="D6" i="6" s="1"/>
  <c r="C7" i="6"/>
  <c r="D7" i="6" s="1"/>
  <c r="C8" i="6"/>
  <c r="D8" i="6" s="1"/>
  <c r="C9" i="6"/>
  <c r="D9" i="6" s="1"/>
  <c r="C10" i="6"/>
  <c r="D10" i="6" s="1"/>
  <c r="C11" i="6"/>
  <c r="C12" i="6"/>
  <c r="D12" i="6" s="1"/>
  <c r="C13" i="6"/>
  <c r="D13" i="6" s="1"/>
  <c r="C14" i="6"/>
  <c r="D14" i="6" s="1"/>
  <c r="C15" i="6"/>
  <c r="D15" i="6" s="1"/>
  <c r="C16" i="6"/>
  <c r="D16" i="6" s="1"/>
  <c r="C17" i="6"/>
  <c r="D17" i="6" s="1"/>
  <c r="C18" i="6"/>
  <c r="D18" i="6" s="1"/>
  <c r="C19" i="6"/>
  <c r="C20" i="6"/>
  <c r="D20" i="6" s="1"/>
  <c r="C21" i="6"/>
  <c r="D21" i="6" s="1"/>
  <c r="C22" i="6"/>
  <c r="D22" i="6" s="1"/>
  <c r="C23" i="6"/>
  <c r="D23" i="6" s="1"/>
  <c r="C24" i="6"/>
  <c r="D24" i="6" s="1"/>
  <c r="C25" i="6"/>
  <c r="D25" i="6" s="1"/>
  <c r="C26" i="6"/>
  <c r="D26" i="6" s="1"/>
  <c r="C27" i="6"/>
  <c r="C28" i="6"/>
  <c r="D28" i="6" s="1"/>
  <c r="C29" i="6"/>
  <c r="D29" i="6" s="1"/>
  <c r="C30" i="6"/>
  <c r="D30" i="6" s="1"/>
  <c r="C31" i="6"/>
  <c r="D31" i="6" s="1"/>
  <c r="C32" i="6"/>
  <c r="D32" i="6" s="1"/>
  <c r="C33" i="6"/>
  <c r="D33" i="6" s="1"/>
  <c r="C34" i="6"/>
  <c r="D34" i="6" s="1"/>
  <c r="C35" i="6"/>
  <c r="C36" i="6"/>
  <c r="D36" i="6" s="1"/>
  <c r="C37" i="6"/>
  <c r="D37" i="6" s="1"/>
  <c r="C38" i="6"/>
  <c r="D38" i="6" s="1"/>
  <c r="C39" i="6"/>
  <c r="D39" i="6" s="1"/>
  <c r="C40" i="6"/>
  <c r="D40" i="6" s="1"/>
  <c r="C41" i="6"/>
  <c r="D41" i="6" s="1"/>
  <c r="C42" i="6"/>
  <c r="D42" i="6" s="1"/>
  <c r="C43" i="6"/>
  <c r="C44" i="6"/>
  <c r="D44" i="6" s="1"/>
  <c r="C45" i="6"/>
  <c r="D45" i="6" s="1"/>
  <c r="C46" i="6"/>
  <c r="D46" i="6" s="1"/>
  <c r="C47" i="6"/>
  <c r="D47" i="6" s="1"/>
  <c r="C48" i="6"/>
  <c r="D48" i="6" s="1"/>
  <c r="C49" i="6"/>
  <c r="D49" i="6" s="1"/>
  <c r="C50" i="6"/>
  <c r="D50" i="6" s="1"/>
  <c r="C51" i="6"/>
  <c r="C52" i="6"/>
  <c r="D52" i="6" s="1"/>
  <c r="C53" i="6"/>
  <c r="D53" i="6" s="1"/>
  <c r="C54" i="6"/>
  <c r="D54" i="6" s="1"/>
  <c r="C55" i="6"/>
  <c r="D55" i="6" s="1"/>
  <c r="C56" i="6"/>
  <c r="D56" i="6" s="1"/>
  <c r="C57" i="6"/>
  <c r="D57" i="6" s="1"/>
  <c r="C58" i="6"/>
  <c r="D58" i="6" s="1"/>
  <c r="C59" i="6"/>
  <c r="C60" i="6"/>
  <c r="D60" i="6" s="1"/>
  <c r="C61" i="6"/>
  <c r="D61" i="6" s="1"/>
  <c r="C62" i="6"/>
  <c r="D62" i="6" s="1"/>
  <c r="C63" i="6"/>
  <c r="D63" i="6" s="1"/>
  <c r="C64" i="6"/>
  <c r="D64" i="6" s="1"/>
  <c r="C65" i="6"/>
  <c r="D65" i="6" s="1"/>
  <c r="C66" i="6"/>
  <c r="D66" i="6" s="1"/>
  <c r="C67" i="6"/>
  <c r="C68" i="6"/>
  <c r="D68" i="6" s="1"/>
  <c r="C69" i="6"/>
  <c r="D69" i="6" s="1"/>
  <c r="C70" i="6"/>
  <c r="D70" i="6" s="1"/>
  <c r="C71" i="6"/>
  <c r="D71" i="6" s="1"/>
  <c r="C72" i="6"/>
  <c r="D72" i="6" s="1"/>
  <c r="C73" i="6"/>
  <c r="D73" i="6" s="1"/>
  <c r="C74" i="6"/>
  <c r="D74" i="6" s="1"/>
  <c r="C75" i="6"/>
  <c r="C76" i="6"/>
  <c r="D76" i="6" s="1"/>
  <c r="C77" i="6"/>
  <c r="D77" i="6" s="1"/>
  <c r="C78" i="6"/>
  <c r="D78" i="6" s="1"/>
  <c r="C79" i="6"/>
  <c r="D79" i="6" s="1"/>
  <c r="C80" i="6"/>
  <c r="D80" i="6" s="1"/>
  <c r="C81" i="6"/>
  <c r="D81" i="6" s="1"/>
  <c r="C82" i="6"/>
  <c r="D82" i="6" s="1"/>
  <c r="C83" i="6"/>
  <c r="C84" i="6"/>
  <c r="D84" i="6" s="1"/>
  <c r="C85" i="6"/>
  <c r="D85" i="6" s="1"/>
  <c r="C86" i="6"/>
  <c r="D86" i="6" s="1"/>
  <c r="C87" i="6"/>
  <c r="D87" i="6" s="1"/>
  <c r="C88" i="6"/>
  <c r="D88" i="6" s="1"/>
  <c r="C89" i="6"/>
  <c r="D89" i="6" s="1"/>
  <c r="C90" i="6"/>
  <c r="D90" i="6" s="1"/>
  <c r="C91" i="6"/>
  <c r="C92" i="6"/>
  <c r="D92" i="6" s="1"/>
  <c r="C93" i="6"/>
  <c r="D93" i="6" s="1"/>
  <c r="C94" i="6"/>
  <c r="D94" i="6" s="1"/>
  <c r="C95" i="6"/>
  <c r="D95" i="6" s="1"/>
  <c r="C96" i="6"/>
  <c r="D96" i="6" s="1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</calcChain>
</file>

<file path=xl/sharedStrings.xml><?xml version="1.0" encoding="utf-8"?>
<sst xmlns="http://schemas.openxmlformats.org/spreadsheetml/2006/main" count="535" uniqueCount="500">
  <si>
    <t>Sample</t>
  </si>
  <si>
    <t>Total.Reads</t>
  </si>
  <si>
    <t>Off.target.Reads</t>
  </si>
  <si>
    <t>Primer.Only.Reads</t>
  </si>
  <si>
    <t>Primer.Probe.Reads</t>
  </si>
  <si>
    <t>Off.target.Proportion</t>
  </si>
  <si>
    <t>Primer.Only.Proportion</t>
  </si>
  <si>
    <t>Primer.Probe.Proportion</t>
  </si>
  <si>
    <t>CAT_52507_184_S123_L001_R1_001</t>
  </si>
  <si>
    <t>CAT_52507_184_S27_L001_R1_001</t>
  </si>
  <si>
    <t>CAT_52507_212_S124_L001_R1_001</t>
  </si>
  <si>
    <t>CAT_52507_212_S28_L001_R1_001</t>
  </si>
  <si>
    <t>CAT_52507_240_S125_L001_R1_001</t>
  </si>
  <si>
    <t>CAT_52507_240_S29_L001_R1_001</t>
  </si>
  <si>
    <t>CAT_52507_271_S126_L001_R1_001</t>
  </si>
  <si>
    <t>CAT_52507_271_S30_L001_R1_001</t>
  </si>
  <si>
    <t>CAT_52507_351_S127_L001_R1_001</t>
  </si>
  <si>
    <t>CAT_52507_351_S31_L001_R1_001</t>
  </si>
  <si>
    <t>CAT_52507_356_S128_L001_R1_001</t>
  </si>
  <si>
    <t>CAT_52507_356_S32_L001_R1_001</t>
  </si>
  <si>
    <t>CAT_52507_362_S129_L001_R1_001</t>
  </si>
  <si>
    <t>CAT_52507_362_S33_L001_R1_001</t>
  </si>
  <si>
    <t>CAT_52507_385_S1_L001_R1_001</t>
  </si>
  <si>
    <t>CAT_52507_385_S97_L001_R1_001</t>
  </si>
  <si>
    <t>CAT_52507_392_S2_L001_R1_001</t>
  </si>
  <si>
    <t>CAT_52507_392_S98_L001_R1_001</t>
  </si>
  <si>
    <t>CAT_52507_397_S3_L001_R1_001</t>
  </si>
  <si>
    <t>CAT_52507_397_S99_L001_R1_001</t>
  </si>
  <si>
    <t>CAT_52507_401_S100_L001_R1_001</t>
  </si>
  <si>
    <t>CAT_52507_401_S4_L001_R1_001</t>
  </si>
  <si>
    <t>CAT_52507_406_S101_L001_R1_001</t>
  </si>
  <si>
    <t>CAT_52507_406_S5_L001_R1_001</t>
  </si>
  <si>
    <t>CAT_52507_407_S102_L001_R1_001</t>
  </si>
  <si>
    <t>CAT_52507_407_S6_L001_R1_001</t>
  </si>
  <si>
    <t>CAT_52507_411_S103_L001_R1_001</t>
  </si>
  <si>
    <t>CAT_52507_411_S7_L001_R1_001</t>
  </si>
  <si>
    <t>CAT_52507_413_S104_L001_R1_001</t>
  </si>
  <si>
    <t>CAT_52507_413_S8_L001_R1_001</t>
  </si>
  <si>
    <t>CAT_52507_414_S105_L001_R1_001</t>
  </si>
  <si>
    <t>CAT_52507_414_S9_L001_R1_001</t>
  </si>
  <si>
    <t>CAT_52507_415_S10_L001_R1_001</t>
  </si>
  <si>
    <t>CAT_52507_415_S106_L001_R1_001</t>
  </si>
  <si>
    <t>CAT_52507_418_S107_L001_R1_001</t>
  </si>
  <si>
    <t>CAT_52507_418_S11_L001_R1_001</t>
  </si>
  <si>
    <t>CAT_52507_422_S108_L001_R1_001</t>
  </si>
  <si>
    <t>CAT_52507_422_S12_L001_R1_001</t>
  </si>
  <si>
    <t>CAT_52507_425_S109_L001_R1_001</t>
  </si>
  <si>
    <t>CAT_52507_425_S13_L001_R1_001</t>
  </si>
  <si>
    <t>CAT_52507_429_S110_L001_R1_001</t>
  </si>
  <si>
    <t>CAT_52507_429_S14_L001_R1_001</t>
  </si>
  <si>
    <t>CAT_52507_431_S111_L001_R1_001</t>
  </si>
  <si>
    <t>CAT_52507_431_S15_L001_R1_001</t>
  </si>
  <si>
    <t>CAT_52507_440_S112_L001_R1_001</t>
  </si>
  <si>
    <t>CAT_52507_440_S16_L001_R1_001</t>
  </si>
  <si>
    <t>CAT_52507_442_S113_L001_R1_001</t>
  </si>
  <si>
    <t>CAT_52507_442_S17_L001_R1_001</t>
  </si>
  <si>
    <t>CAT_52507_445_S114_L001_R1_001</t>
  </si>
  <si>
    <t>CAT_52507_445_S18_L001_R1_001</t>
  </si>
  <si>
    <t>CAT_52507_465_S115_L001_R1_001</t>
  </si>
  <si>
    <t>CAT_52507_465_S19_L001_R1_001</t>
  </si>
  <si>
    <t>CAT_52507_467_S116_L001_R1_001</t>
  </si>
  <si>
    <t>CAT_52507_467_S20_L001_R1_001</t>
  </si>
  <si>
    <t>CAT_52507_472_S117_L001_R1_001</t>
  </si>
  <si>
    <t>CAT_52507_472_S21_L001_R1_001</t>
  </si>
  <si>
    <t>CAT_52507_473_S118_L001_R1_001</t>
  </si>
  <si>
    <t>CAT_52507_473_S22_L001_R1_001</t>
  </si>
  <si>
    <t>CAT_52507_477_S119_L001_R1_001</t>
  </si>
  <si>
    <t>CAT_52507_477_S23_L001_R1_001</t>
  </si>
  <si>
    <t>CAT_52507_479_S120_L001_R1_001</t>
  </si>
  <si>
    <t>CAT_52507_479_S24_L001_R1_001</t>
  </si>
  <si>
    <t>CAT_52507_484_S121_L001_R1_001</t>
  </si>
  <si>
    <t>CAT_52507_484_S25_L001_R1_001</t>
  </si>
  <si>
    <t>CAT_52507_485_S122_L001_R1_001</t>
  </si>
  <si>
    <t>CAT_52507_485_S26_L001_R1_001</t>
  </si>
  <si>
    <t>CAT_52508_002_S130_L001_R1_001</t>
  </si>
  <si>
    <t>CAT_52508_002_S34_L001_R1_001</t>
  </si>
  <si>
    <t>CAT_52508_004_S131_L001_R1_001</t>
  </si>
  <si>
    <t>CAT_52508_004_S35_L001_R1_001</t>
  </si>
  <si>
    <t>CAT_52508_011_S132_L001_R1_001</t>
  </si>
  <si>
    <t>CAT_52508_011_S36_L001_R1_001</t>
  </si>
  <si>
    <t>CAT_52508_014_S133_L001_R1_001</t>
  </si>
  <si>
    <t>CAT_52508_014_S37_L001_R1_001</t>
  </si>
  <si>
    <t>CAT_52508_017_S134_L001_R1_001</t>
  </si>
  <si>
    <t>CAT_52508_017_S38_L001_R1_001</t>
  </si>
  <si>
    <t>CAT_52508_019_S135_L001_R1_001</t>
  </si>
  <si>
    <t>CAT_52508_019_S39_L001_R1_001</t>
  </si>
  <si>
    <t>CAT_52508_022_S136_L001_R1_001</t>
  </si>
  <si>
    <t>CAT_52508_022_S40_L001_R1_001</t>
  </si>
  <si>
    <t>CAT_52508_024_S137_L001_R1_001</t>
  </si>
  <si>
    <t>CAT_52508_024_S41_L001_R1_001</t>
  </si>
  <si>
    <t>CAT_52508_025_S138_L001_R1_001</t>
  </si>
  <si>
    <t>CAT_52508_025_S42_L001_R1_001</t>
  </si>
  <si>
    <t>CAT_52508_027_S139_L001_R1_001</t>
  </si>
  <si>
    <t>CAT_52508_027_S43_L001_R1_001</t>
  </si>
  <si>
    <t>CAT_52508_031_S140_L001_R1_001</t>
  </si>
  <si>
    <t>CAT_52508_031_S44_L001_R1_001</t>
  </si>
  <si>
    <t>CAT_52508_033_S141_L001_R1_001</t>
  </si>
  <si>
    <t>CAT_52508_033_S45_L001_R1_001</t>
  </si>
  <si>
    <t>CAT_52508_036_S142_L001_R1_001</t>
  </si>
  <si>
    <t>CAT_52508_036_S46_L001_R1_001</t>
  </si>
  <si>
    <t>CAT_52508_039_S143_L001_R1_001</t>
  </si>
  <si>
    <t>CAT_52508_039_S47_L001_R1_001</t>
  </si>
  <si>
    <t>CAT_52508_040_S144_L001_R1_001</t>
  </si>
  <si>
    <t>CAT_52508_040_S48_L001_R1_001</t>
  </si>
  <si>
    <t>CAT_52508_043_S145_L001_R1_001</t>
  </si>
  <si>
    <t>CAT_52508_043_S49_L001_R1_001</t>
  </si>
  <si>
    <t>CAT_52508_046_S146_L001_R1_001</t>
  </si>
  <si>
    <t>CAT_52508_046_S50_L001_R1_001</t>
  </si>
  <si>
    <t>CAT_52508_047_S147_L001_R1_001</t>
  </si>
  <si>
    <t>CAT_52508_047_S51_L001_R1_001</t>
  </si>
  <si>
    <t>CAT_52508_052_S148_L001_R1_001</t>
  </si>
  <si>
    <t>CAT_52508_052_S52_L001_R1_001</t>
  </si>
  <si>
    <t>CAT_52508_056_S149_L001_R1_001</t>
  </si>
  <si>
    <t>CAT_52508_056_S53_L001_R1_001</t>
  </si>
  <si>
    <t>CAT_52508_062_S150_L001_R1_001</t>
  </si>
  <si>
    <t>CAT_52508_062_S54_L001_R1_001</t>
  </si>
  <si>
    <t>CAT_52508_064_S151_L001_R1_001</t>
  </si>
  <si>
    <t>CAT_52508_064_S55_L001_R1_001</t>
  </si>
  <si>
    <t>CAT_52508_065_S152_L001_R1_001</t>
  </si>
  <si>
    <t>CAT_52508_065_S56_L001_R1_001</t>
  </si>
  <si>
    <t>CAT_52508_069_S153_L001_R1_001</t>
  </si>
  <si>
    <t>CAT_52508_069_S57_L001_R1_001</t>
  </si>
  <si>
    <t>CAT_52508_070_S154_L001_R1_001</t>
  </si>
  <si>
    <t>CAT_52508_070_S58_L001_R1_001</t>
  </si>
  <si>
    <t>CAT_52508_078_S155_L001_R1_001</t>
  </si>
  <si>
    <t>CAT_52508_078_S59_L001_R1_001</t>
  </si>
  <si>
    <t>CAT_52508_079_S156_L001_R1_001</t>
  </si>
  <si>
    <t>CAT_52508_079_S60_L001_R1_001</t>
  </si>
  <si>
    <t>CAT_52508_086_S157_L001_R1_001</t>
  </si>
  <si>
    <t>CAT_52508_086_S61_L001_R1_001</t>
  </si>
  <si>
    <t>CAT_52508_087_S158_L001_R1_001</t>
  </si>
  <si>
    <t>CAT_52508_087_S62_L001_R1_001</t>
  </si>
  <si>
    <t>CAT_52508_088_S159_L001_R1_001</t>
  </si>
  <si>
    <t>CAT_52508_088_S63_L001_R1_001</t>
  </si>
  <si>
    <t>CAT_52508_090_S160_L001_R1_001</t>
  </si>
  <si>
    <t>CAT_52508_090_S64_L001_R1_001</t>
  </si>
  <si>
    <t>CAT_52508_091_S161_L001_R1_001</t>
  </si>
  <si>
    <t>CAT_52508_091_S65_L001_R1_001</t>
  </si>
  <si>
    <t>CAT_52508_101_S162_L001_R1_001</t>
  </si>
  <si>
    <t>CAT_52508_101_S66_L001_R1_001</t>
  </si>
  <si>
    <t>CAT_52508_105_S163_L001_R1_001</t>
  </si>
  <si>
    <t>CAT_52508_105_S67_L001_R1_001</t>
  </si>
  <si>
    <t>CAT_52508_106_S164_L001_R1_001</t>
  </si>
  <si>
    <t>CAT_52508_106_S68_L001_R1_001</t>
  </si>
  <si>
    <t>CAT_52508_111_S165_L001_R1_001</t>
  </si>
  <si>
    <t>CAT_52508_111_S69_L001_R1_001</t>
  </si>
  <si>
    <t>CAT_52508_114_S166_L001_R1_001</t>
  </si>
  <si>
    <t>CAT_52508_114_S70_L001_R1_001</t>
  </si>
  <si>
    <t>CAT_52508_115_S167_L001_R1_001</t>
  </si>
  <si>
    <t>CAT_52508_115_S71_L001_R1_001</t>
  </si>
  <si>
    <t>CAT_52508_117_S168_L001_R1_001</t>
  </si>
  <si>
    <t>CAT_52508_117_S72_L001_R1_001</t>
  </si>
  <si>
    <t>CAT_52508_119_S169_L001_R1_001</t>
  </si>
  <si>
    <t>CAT_52508_119_S73_L001_R1_001</t>
  </si>
  <si>
    <t>CAT_52508_127_S170_L001_R1_001</t>
  </si>
  <si>
    <t>CAT_52508_127_S74_L001_R1_001</t>
  </si>
  <si>
    <t>CAT_52508_129_S171_L001_R1_001</t>
  </si>
  <si>
    <t>CAT_52508_129_S75_L001_R1_001</t>
  </si>
  <si>
    <t>CAT_52508_131_S172_L001_R1_001</t>
  </si>
  <si>
    <t>CAT_52508_131_S76_L001_R1_001</t>
  </si>
  <si>
    <t>CAT_52508_134_S173_L001_R1_001</t>
  </si>
  <si>
    <t>CAT_52508_134_S77_L001_R1_001</t>
  </si>
  <si>
    <t>CAT_52508_135_S174_L001_R1_001</t>
  </si>
  <si>
    <t>CAT_52508_135_S78_L001_R1_001</t>
  </si>
  <si>
    <t>CAT_52508_139_S175_L001_R1_001</t>
  </si>
  <si>
    <t>CAT_52508_139_S79_L001_R1_001</t>
  </si>
  <si>
    <t>CAT_52508_143_S176_L001_R1_001</t>
  </si>
  <si>
    <t>CAT_52508_143_S80_L001_R1_001</t>
  </si>
  <si>
    <t>CAT_52508_145_S177_L001_R1_001</t>
  </si>
  <si>
    <t>CAT_52508_145_S81_L001_R1_001</t>
  </si>
  <si>
    <t>CAT_52508_149_S178_L001_R1_001</t>
  </si>
  <si>
    <t>CAT_52508_149_S82_L001_R1_001</t>
  </si>
  <si>
    <t>CAT_52508_156_S179_L001_R1_001</t>
  </si>
  <si>
    <t>CAT_52508_156_S83_L001_R1_001</t>
  </si>
  <si>
    <t>CAT_52508_157_S180_L001_R1_001</t>
  </si>
  <si>
    <t>CAT_52508_157_S84_L001_R1_001</t>
  </si>
  <si>
    <t>CAT_52508_158_S181_L001_R1_001</t>
  </si>
  <si>
    <t>CAT_52508_158_S85_L001_R1_001</t>
  </si>
  <si>
    <t>CAT_52508_167_S182_L001_R1_001</t>
  </si>
  <si>
    <t>CAT_52508_167_S86_L001_R1_001</t>
  </si>
  <si>
    <t>NA</t>
  </si>
  <si>
    <t>CAT_52508_168_S183_L001_R1_001</t>
  </si>
  <si>
    <t>CAT_52508_168_S87_L001_R1_001</t>
  </si>
  <si>
    <t>CAT_52508_173_S184_L001_R1_001</t>
  </si>
  <si>
    <t>CAT_52508_173_S88_L001_R1_001</t>
  </si>
  <si>
    <t>CAT_52508_174_S185_L001_R1_001</t>
  </si>
  <si>
    <t>CAT_52508_174_S89_L001_R1_001</t>
  </si>
  <si>
    <t>CAT_52508_176_S186_L001_R1_001</t>
  </si>
  <si>
    <t>CAT_52508_176_S90_L001_R1_001</t>
  </si>
  <si>
    <t>CAT_52508_179_S187_L001_R1_001</t>
  </si>
  <si>
    <t>CAT_52508_179_S91_L001_R1_001</t>
  </si>
  <si>
    <t>CAT_52508_182_S188_L001_R1_001</t>
  </si>
  <si>
    <t>CAT_52508_182_S92_L001_R1_001</t>
  </si>
  <si>
    <t>CAT_52508_183_S189_L001_R1_001</t>
  </si>
  <si>
    <t>CAT_52508_183_S93_L001_R1_001</t>
  </si>
  <si>
    <t>CAT_52508_189_S190_L001_R1_001</t>
  </si>
  <si>
    <t>CAT_52508_189_S94_L001_R1_001</t>
  </si>
  <si>
    <t>CAT_52508_201_S191_L001_R1_001</t>
  </si>
  <si>
    <t>CAT_52508_201_S95_L001_R1_001</t>
  </si>
  <si>
    <t>GenotypeRate</t>
  </si>
  <si>
    <t>Heterozygosity</t>
  </si>
  <si>
    <t>conScore</t>
  </si>
  <si>
    <t>52507_184_S123_L001_R1_001</t>
  </si>
  <si>
    <t>52507_212_S124_L001_R1_001</t>
  </si>
  <si>
    <t>52507_240_S125_L001_R1_001</t>
  </si>
  <si>
    <t>52507_271_S126_L001_R1_001</t>
  </si>
  <si>
    <t>52507_351_S127_L001_R1_001</t>
  </si>
  <si>
    <t>52507_356_S128_L001_R1_001</t>
  </si>
  <si>
    <t>52507_362_S129_L001_R1_001</t>
  </si>
  <si>
    <t>52507_385_S97_L001_R1_001</t>
  </si>
  <si>
    <t>52507_392_S98_L001_R1_001</t>
  </si>
  <si>
    <t>52507_397_S99_L001_R1_001</t>
  </si>
  <si>
    <t>52507_401_S100_L001_R1_001</t>
  </si>
  <si>
    <t>52507_406_S101_L001_R1_001</t>
  </si>
  <si>
    <t>52507_407_S102_L001_R1_001</t>
  </si>
  <si>
    <t>52507_411_S103_L001_R1_001</t>
  </si>
  <si>
    <t>52507_413_S104_L001_R1_001</t>
  </si>
  <si>
    <t>52507_414_S105_L001_R1_001</t>
  </si>
  <si>
    <t>52507_415_S106_L001_R1_001</t>
  </si>
  <si>
    <t>52507_418_S107_L001_R1_001</t>
  </si>
  <si>
    <t>52507_422_S108_L001_R1_001</t>
  </si>
  <si>
    <t>52507_425_S109_L001_R1_001</t>
  </si>
  <si>
    <t>52507_429_S110_L001_R1_001</t>
  </si>
  <si>
    <t>52507_431_S111_L001_R1_001</t>
  </si>
  <si>
    <t>52507_440_S112_L001_R1_001</t>
  </si>
  <si>
    <t>52507_442_S113_L001_R1_001</t>
  </si>
  <si>
    <t>52507_445_S114_L001_R1_001</t>
  </si>
  <si>
    <t>52507_465_S115_L001_R1_001</t>
  </si>
  <si>
    <t>52507_467_S116_L001_R1_001</t>
  </si>
  <si>
    <t>52507_472_S117_L001_R1_001</t>
  </si>
  <si>
    <t>52507_473_S118_L001_R1_001</t>
  </si>
  <si>
    <t>52507_477_S119_L001_R1_001</t>
  </si>
  <si>
    <t>52507_479_S120_L001_R1_001</t>
  </si>
  <si>
    <t>52507_484_S121_L001_R1_001</t>
  </si>
  <si>
    <t>52507_485_S122_L001_R1_001</t>
  </si>
  <si>
    <t>52508_002_S130_L001_R1_001</t>
  </si>
  <si>
    <t>52508_004_S131_L001_R1_001</t>
  </si>
  <si>
    <t>52508_011_S132_L001_R1_001</t>
  </si>
  <si>
    <t>52508_014_S133_L001_R1_001</t>
  </si>
  <si>
    <t>52508_017_S134_L001_R1_001</t>
  </si>
  <si>
    <t>52508_019_S135_L001_R1_001</t>
  </si>
  <si>
    <t>52508_022_S136_L001_R1_001</t>
  </si>
  <si>
    <t>52508_024_S137_L001_R1_001</t>
  </si>
  <si>
    <t>52508_025_S138_L001_R1_001</t>
  </si>
  <si>
    <t>52508_027_S139_L001_R1_001</t>
  </si>
  <si>
    <t>52508_031_S140_L001_R1_001</t>
  </si>
  <si>
    <t>52508_033_S141_L001_R1_001</t>
  </si>
  <si>
    <t>52508_036_S142_L001_R1_001</t>
  </si>
  <si>
    <t>52508_039_S143_L001_R1_001</t>
  </si>
  <si>
    <t>52508_040_S144_L001_R1_001</t>
  </si>
  <si>
    <t>52508_043_S145_L001_R1_001</t>
  </si>
  <si>
    <t>52508_046_S146_L001_R1_001</t>
  </si>
  <si>
    <t>52508_047_S147_L001_R1_001</t>
  </si>
  <si>
    <t>52508_052_S148_L001_R1_001</t>
  </si>
  <si>
    <t>52508_056_S149_L001_R1_001</t>
  </si>
  <si>
    <t>52508_062_S150_L001_R1_001</t>
  </si>
  <si>
    <t>52508_064_S151_L001_R1_001</t>
  </si>
  <si>
    <t>52508_065_S152_L001_R1_001</t>
  </si>
  <si>
    <t>52508_069_S153_L001_R1_001</t>
  </si>
  <si>
    <t>52508_070_S154_L001_R1_001</t>
  </si>
  <si>
    <t>52508_078_S155_L001_R1_001</t>
  </si>
  <si>
    <t>52508_079_S156_L001_R1_001</t>
  </si>
  <si>
    <t>52508_086_S157_L001_R1_001</t>
  </si>
  <si>
    <t>52508_087_S158_L001_R1_001</t>
  </si>
  <si>
    <t>52508_088_S159_L001_R1_001</t>
  </si>
  <si>
    <t>52508_090_S160_L001_R1_001</t>
  </si>
  <si>
    <t>52508_091_S161_L001_R1_001</t>
  </si>
  <si>
    <t>52508_101_S162_L001_R1_001</t>
  </si>
  <si>
    <t>52508_105_S163_L001_R1_001</t>
  </si>
  <si>
    <t>52508_106_S164_L001_R1_001</t>
  </si>
  <si>
    <t>52508_111_S165_L001_R1_001</t>
  </si>
  <si>
    <t>52508_114_S166_L001_R1_001</t>
  </si>
  <si>
    <t>52508_115_S167_L001_R1_001</t>
  </si>
  <si>
    <t>52508_117_S168_L001_R1_001</t>
  </si>
  <si>
    <t>52508_119_S169_L001_R1_001</t>
  </si>
  <si>
    <t>52508_127_S170_L001_R1_001</t>
  </si>
  <si>
    <t>52508_129_S171_L001_R1_001</t>
  </si>
  <si>
    <t>52508_131_S172_L001_R1_001</t>
  </si>
  <si>
    <t>52508_134_S173_L001_R1_001</t>
  </si>
  <si>
    <t>52508_135_S174_L001_R1_001</t>
  </si>
  <si>
    <t>52508_139_S175_L001_R1_001</t>
  </si>
  <si>
    <t>52508_143_S176_L001_R1_001</t>
  </si>
  <si>
    <t>52508_145_S177_L001_R1_001</t>
  </si>
  <si>
    <t>52508_149_S178_L001_R1_001</t>
  </si>
  <si>
    <t>52508_156_S179_L001_R1_001</t>
  </si>
  <si>
    <t>52508_157_S180_L001_R1_001</t>
  </si>
  <si>
    <t>52508_158_S181_L001_R1_001</t>
  </si>
  <si>
    <t>52508_167_S182_L001_R1_001</t>
  </si>
  <si>
    <t>52508_168_S183_L001_R1_001</t>
  </si>
  <si>
    <t>52508_173_S184_L001_R1_001</t>
  </si>
  <si>
    <t>52508_174_S185_L001_R1_001</t>
  </si>
  <si>
    <t>52508_176_S186_L001_R1_001</t>
  </si>
  <si>
    <t>52508_179_S187_L001_R1_001</t>
  </si>
  <si>
    <t>52508_182_S188_L001_R1_001</t>
  </si>
  <si>
    <t>52508_183_S189_L001_R1_001</t>
  </si>
  <si>
    <t>52508_189_S190_L001_R1_001</t>
  </si>
  <si>
    <t>52508_201_S191_L001_R1_001</t>
  </si>
  <si>
    <t>52507_184_S27_L001_R1_001</t>
  </si>
  <si>
    <t>52507_212_S28_L001_R1_001</t>
  </si>
  <si>
    <t>52507_240_S29_L001_R1_001</t>
  </si>
  <si>
    <t>52507_271_S30_L001_R1_001</t>
  </si>
  <si>
    <t>52507_351_S31_L001_R1_001</t>
  </si>
  <si>
    <t>52507_356_S32_L001_R1_001</t>
  </si>
  <si>
    <t>52507_362_S33_L001_R1_001</t>
  </si>
  <si>
    <t>52507_385_S1_L001_R1_001</t>
  </si>
  <si>
    <t>52507_392_S2_L001_R1_001</t>
  </si>
  <si>
    <t>52507_397_S3_L001_R1_001</t>
  </si>
  <si>
    <t>52507_401_S4_L001_R1_001</t>
  </si>
  <si>
    <t>52507_406_S5_L001_R1_001</t>
  </si>
  <si>
    <t>52507_407_S6_L001_R1_001</t>
  </si>
  <si>
    <t>52507_411_S7_L001_R1_001</t>
  </si>
  <si>
    <t>52507_413_S8_L001_R1_001</t>
  </si>
  <si>
    <t>52507_414_S9_L001_R1_001</t>
  </si>
  <si>
    <t>52507_415_S10_L001_R1_001</t>
  </si>
  <si>
    <t>52507_418_S11_L001_R1_001</t>
  </si>
  <si>
    <t>52507_422_S12_L001_R1_001</t>
  </si>
  <si>
    <t>52507_425_S13_L001_R1_001</t>
  </si>
  <si>
    <t>52507_429_S14_L001_R1_001</t>
  </si>
  <si>
    <t>52507_431_S15_L001_R1_001</t>
  </si>
  <si>
    <t>52507_440_S16_L001_R1_001</t>
  </si>
  <si>
    <t>52507_442_S17_L001_R1_001</t>
  </si>
  <si>
    <t>52507_445_S18_L001_R1_001</t>
  </si>
  <si>
    <t>52507_465_S19_L001_R1_001</t>
  </si>
  <si>
    <t>52507_467_S20_L001_R1_001</t>
  </si>
  <si>
    <t>52507_472_S21_L001_R1_001</t>
  </si>
  <si>
    <t>52507_473_S22_L001_R1_001</t>
  </si>
  <si>
    <t>52507_477_S23_L001_R1_001</t>
  </si>
  <si>
    <t>52507_479_S24_L001_R1_001</t>
  </si>
  <si>
    <t>52507_484_S25_L001_R1_001</t>
  </si>
  <si>
    <t>52507_485_S26_L001_R1_001</t>
  </si>
  <si>
    <t>52508_002_S34_L001_R1_001</t>
  </si>
  <si>
    <t>52508_004_S35_L001_R1_001</t>
  </si>
  <si>
    <t>52508_011_S36_L001_R1_001</t>
  </si>
  <si>
    <t>52508_014_S37_L001_R1_001</t>
  </si>
  <si>
    <t>52508_017_S38_L001_R1_001</t>
  </si>
  <si>
    <t>52508_019_S39_L001_R1_001</t>
  </si>
  <si>
    <t>52508_022_S40_L001_R1_001</t>
  </si>
  <si>
    <t>52508_024_S41_L001_R1_001</t>
  </si>
  <si>
    <t>52508_025_S42_L001_R1_001</t>
  </si>
  <si>
    <t>52508_027_S43_L001_R1_001</t>
  </si>
  <si>
    <t>52508_031_S44_L001_R1_001</t>
  </si>
  <si>
    <t>52508_033_S45_L001_R1_001</t>
  </si>
  <si>
    <t>52508_036_S46_L001_R1_001</t>
  </si>
  <si>
    <t>52508_039_S47_L001_R1_001</t>
  </si>
  <si>
    <t>52508_040_S48_L001_R1_001</t>
  </si>
  <si>
    <t>52508_043_S49_L001_R1_001</t>
  </si>
  <si>
    <t>52508_046_S50_L001_R1_001</t>
  </si>
  <si>
    <t>52508_047_S51_L001_R1_001</t>
  </si>
  <si>
    <t>52508_052_S52_L001_R1_001</t>
  </si>
  <si>
    <t>52508_056_S53_L001_R1_001</t>
  </si>
  <si>
    <t>52508_062_S54_L001_R1_001</t>
  </si>
  <si>
    <t>52508_064_S55_L001_R1_001</t>
  </si>
  <si>
    <t>52508_065_S56_L001_R1_001</t>
  </si>
  <si>
    <t>52508_069_S57_L001_R1_001</t>
  </si>
  <si>
    <t>52508_070_S58_L001_R1_001</t>
  </si>
  <si>
    <t>52508_078_S59_L001_R1_001</t>
  </si>
  <si>
    <t>52508_079_S60_L001_R1_001</t>
  </si>
  <si>
    <t>52508_086_S61_L001_R1_001</t>
  </si>
  <si>
    <t>52508_087_S62_L001_R1_001</t>
  </si>
  <si>
    <t>52508_088_S63_L001_R1_001</t>
  </si>
  <si>
    <t>52508_090_S64_L001_R1_001</t>
  </si>
  <si>
    <t>52508_091_S65_L001_R1_001</t>
  </si>
  <si>
    <t>52508_101_S66_L001_R1_001</t>
  </si>
  <si>
    <t>52508_105_S67_L001_R1_001</t>
  </si>
  <si>
    <t>52508_106_S68_L001_R1_001</t>
  </si>
  <si>
    <t>52508_111_S69_L001_R1_001</t>
  </si>
  <si>
    <t>52508_114_S70_L001_R1_001</t>
  </si>
  <si>
    <t>52508_115_S71_L001_R1_001</t>
  </si>
  <si>
    <t>52508_117_S72_L001_R1_001</t>
  </si>
  <si>
    <t>52508_119_S73_L001_R1_001</t>
  </si>
  <si>
    <t>52508_127_S74_L001_R1_001</t>
  </si>
  <si>
    <t>52508_129_S75_L001_R1_001</t>
  </si>
  <si>
    <t>52508_131_S76_L001_R1_001</t>
  </si>
  <si>
    <t>52508_134_S77_L001_R1_001</t>
  </si>
  <si>
    <t>52508_135_S78_L001_R1_001</t>
  </si>
  <si>
    <t>52508_139_S79_L001_R1_001</t>
  </si>
  <si>
    <t>52508_143_S80_L001_R1_001</t>
  </si>
  <si>
    <t>52508_145_S81_L001_R1_001</t>
  </si>
  <si>
    <t>52508_149_S82_L001_R1_001</t>
  </si>
  <si>
    <t>52508_156_S83_L001_R1_001</t>
  </si>
  <si>
    <t>52508_157_S84_L001_R1_001</t>
  </si>
  <si>
    <t>52508_158_S85_L001_R1_001</t>
  </si>
  <si>
    <t>52508_167_S86_L001_R1_001</t>
  </si>
  <si>
    <t>52508_168_S87_L001_R1_001</t>
  </si>
  <si>
    <t>52508_173_S88_L001_R1_001</t>
  </si>
  <si>
    <t>52508_174_S89_L001_R1_001</t>
  </si>
  <si>
    <t>52508_176_S90_L001_R1_001</t>
  </si>
  <si>
    <t>52508_179_S91_L001_R1_001</t>
  </si>
  <si>
    <t>52508_182_S92_L001_R1_001</t>
  </si>
  <si>
    <t>52508_183_S93_L001_R1_001</t>
  </si>
  <si>
    <t>52508_189_S94_L001_R1_001</t>
  </si>
  <si>
    <t>52508_201_S95_L001_R1_001</t>
  </si>
  <si>
    <t>EH_totalreads</t>
  </si>
  <si>
    <t>CAT_EH_totalreads</t>
  </si>
  <si>
    <t>Samples_OG</t>
  </si>
  <si>
    <t>Samples_EH</t>
  </si>
  <si>
    <t>CAT_OG_totalreads</t>
  </si>
  <si>
    <t>OG_totalreads</t>
  </si>
  <si>
    <t>check_EH</t>
  </si>
  <si>
    <t>check_OG</t>
  </si>
  <si>
    <t>#_off_EH</t>
  </si>
  <si>
    <t>#_off_OG</t>
  </si>
  <si>
    <t>52507-385</t>
  </si>
  <si>
    <t>52507-392</t>
  </si>
  <si>
    <t>52507-397</t>
  </si>
  <si>
    <t>52507-401</t>
  </si>
  <si>
    <t>52507-406</t>
  </si>
  <si>
    <t>52507-407</t>
  </si>
  <si>
    <t>52507-411</t>
  </si>
  <si>
    <t>52507-413</t>
  </si>
  <si>
    <t>52507-414</t>
  </si>
  <si>
    <t>52507-415</t>
  </si>
  <si>
    <t>52507-418</t>
  </si>
  <si>
    <t>52507-422</t>
  </si>
  <si>
    <t>52507-425</t>
  </si>
  <si>
    <t>52507-429</t>
  </si>
  <si>
    <t>52507-431</t>
  </si>
  <si>
    <t>52507-440</t>
  </si>
  <si>
    <t>52507-442</t>
  </si>
  <si>
    <t>52507-445</t>
  </si>
  <si>
    <t>52507-465</t>
  </si>
  <si>
    <t>52507-467</t>
  </si>
  <si>
    <t>52507-472</t>
  </si>
  <si>
    <t>52507-473</t>
  </si>
  <si>
    <t>52507-477</t>
  </si>
  <si>
    <t>52507-479</t>
  </si>
  <si>
    <t>52507-484</t>
  </si>
  <si>
    <t>52507-485</t>
  </si>
  <si>
    <t>52507-184</t>
  </si>
  <si>
    <t>52507-212</t>
  </si>
  <si>
    <t>52507-240</t>
  </si>
  <si>
    <t>52507-271</t>
  </si>
  <si>
    <t>52507-351</t>
  </si>
  <si>
    <t>52507-356</t>
  </si>
  <si>
    <t>52507-362</t>
  </si>
  <si>
    <t> 52508-002</t>
  </si>
  <si>
    <t> 52508-004</t>
  </si>
  <si>
    <t> 52508-011</t>
  </si>
  <si>
    <t> 52508-014</t>
  </si>
  <si>
    <t> 52508-017</t>
  </si>
  <si>
    <t> 52508-019</t>
  </si>
  <si>
    <t> 52508-022</t>
  </si>
  <si>
    <t> 52508-024</t>
  </si>
  <si>
    <t> 52508-025</t>
  </si>
  <si>
    <t> 52508-027</t>
  </si>
  <si>
    <t> 52508-031</t>
  </si>
  <si>
    <t> 52508-033</t>
  </si>
  <si>
    <t> 52508-036</t>
  </si>
  <si>
    <t> 52508-039</t>
  </si>
  <si>
    <t> 52508-040</t>
  </si>
  <si>
    <t> 52508-043</t>
  </si>
  <si>
    <t> 52508-046</t>
  </si>
  <si>
    <t> 52508-047</t>
  </si>
  <si>
    <t> 52508-052</t>
  </si>
  <si>
    <t> 52508-056</t>
  </si>
  <si>
    <t> 52508-062</t>
  </si>
  <si>
    <t> 52508-064</t>
  </si>
  <si>
    <t> 52508-065</t>
  </si>
  <si>
    <t> 52508-069</t>
  </si>
  <si>
    <t> 52508-070</t>
  </si>
  <si>
    <t> 52508-078</t>
  </si>
  <si>
    <t> 52508-079</t>
  </si>
  <si>
    <t> 52508-086</t>
  </si>
  <si>
    <t> 52508-087</t>
  </si>
  <si>
    <t> 52508-088</t>
  </si>
  <si>
    <t> 52508-090</t>
  </si>
  <si>
    <t> 52508-091</t>
  </si>
  <si>
    <t> 52508-101</t>
  </si>
  <si>
    <t> 52508-105</t>
  </si>
  <si>
    <t> 52508-106</t>
  </si>
  <si>
    <t> 52508-111</t>
  </si>
  <si>
    <t> 52508-114</t>
  </si>
  <si>
    <t> 52508-115</t>
  </si>
  <si>
    <t> 52508-117</t>
  </si>
  <si>
    <t> 52508-119</t>
  </si>
  <si>
    <t> 52508-127</t>
  </si>
  <si>
    <t> 52508-129</t>
  </si>
  <si>
    <t> 52508-131</t>
  </si>
  <si>
    <t> 52508-134</t>
  </si>
  <si>
    <t> 52508-135</t>
  </si>
  <si>
    <t> 52508-139</t>
  </si>
  <si>
    <t> 52508-143</t>
  </si>
  <si>
    <t> 52508-145</t>
  </si>
  <si>
    <t> 52508-149</t>
  </si>
  <si>
    <t> 52508-156</t>
  </si>
  <si>
    <t> 52508-157</t>
  </si>
  <si>
    <t> 52508-158</t>
  </si>
  <si>
    <t> 52508-167</t>
  </si>
  <si>
    <t> 52508-168</t>
  </si>
  <si>
    <t> 52508-173</t>
  </si>
  <si>
    <t> 52508-174</t>
  </si>
  <si>
    <t> 52508-176</t>
  </si>
  <si>
    <t> 52508-179</t>
  </si>
  <si>
    <t> 52508-182</t>
  </si>
  <si>
    <t> 52508-183</t>
  </si>
  <si>
    <t> 52508-189</t>
  </si>
  <si>
    <t> 52508-201</t>
  </si>
  <si>
    <t>lab_sampleID</t>
  </si>
  <si>
    <t>genotypingrate_OG</t>
  </si>
  <si>
    <t>genotypingrate_EH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</si>
</sst>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38D8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38D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3C9FC-E4B1-49F1-94E7-C2E850F28BAB}">
  <dimension ref="A1:L96"/>
  <sheetViews>
    <sheetView workbookViewId="0">
      <selection activeCell="M54" sqref="M54"/>
    </sheetView>
  </sheetViews>
  <sheetFormatPr defaultRowHeight="14.5" x14ac:dyDescent="0.35"/>
  <cols>
    <col min="2" max="2" width="31.36328125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8</v>
      </c>
      <c r="C2">
        <v>90843</v>
      </c>
      <c r="D2">
        <v>4532</v>
      </c>
      <c r="E2">
        <v>63907</v>
      </c>
      <c r="F2">
        <v>22404</v>
      </c>
      <c r="G2">
        <v>0.05</v>
      </c>
      <c r="H2">
        <v>0.7</v>
      </c>
      <c r="I2">
        <v>0.25</v>
      </c>
      <c r="J2">
        <v>0.43</v>
      </c>
      <c r="K2">
        <v>4.8000000000000001E-2</v>
      </c>
      <c r="L2">
        <v>0.16700000000000001</v>
      </c>
    </row>
    <row r="3" spans="1:12" x14ac:dyDescent="0.35">
      <c r="A3">
        <v>2</v>
      </c>
      <c r="B3" t="s">
        <v>10</v>
      </c>
      <c r="C3">
        <v>107226</v>
      </c>
      <c r="D3">
        <v>3891</v>
      </c>
      <c r="E3">
        <v>57300</v>
      </c>
      <c r="F3">
        <v>46035</v>
      </c>
      <c r="G3">
        <v>0.04</v>
      </c>
      <c r="H3">
        <v>0.53</v>
      </c>
      <c r="I3">
        <v>0.43</v>
      </c>
      <c r="J3">
        <v>0.60399999999999998</v>
      </c>
      <c r="K3">
        <v>8.5999999999999993E-2</v>
      </c>
      <c r="L3">
        <v>0.11600000000000001</v>
      </c>
    </row>
    <row r="4" spans="1:12" x14ac:dyDescent="0.35">
      <c r="A4">
        <v>3</v>
      </c>
      <c r="B4" t="s">
        <v>12</v>
      </c>
      <c r="C4">
        <v>75059</v>
      </c>
      <c r="D4">
        <v>3688</v>
      </c>
      <c r="E4">
        <v>62536</v>
      </c>
      <c r="F4">
        <v>8835</v>
      </c>
      <c r="G4">
        <v>0.05</v>
      </c>
      <c r="H4">
        <v>0.83</v>
      </c>
      <c r="I4">
        <v>0.12</v>
      </c>
      <c r="J4">
        <v>0.29799999999999999</v>
      </c>
      <c r="K4">
        <v>0.04</v>
      </c>
      <c r="L4">
        <v>0.1</v>
      </c>
    </row>
    <row r="5" spans="1:12" x14ac:dyDescent="0.35">
      <c r="A5">
        <v>4</v>
      </c>
      <c r="B5" t="s">
        <v>14</v>
      </c>
      <c r="C5">
        <v>44275</v>
      </c>
      <c r="D5">
        <v>1705</v>
      </c>
      <c r="E5">
        <v>26790</v>
      </c>
      <c r="F5">
        <v>15780</v>
      </c>
      <c r="G5">
        <v>0.04</v>
      </c>
      <c r="H5">
        <v>0.61</v>
      </c>
      <c r="I5">
        <v>0.36</v>
      </c>
      <c r="J5">
        <v>0.434</v>
      </c>
      <c r="K5">
        <v>5.3999999999999999E-2</v>
      </c>
      <c r="L5">
        <v>0.111</v>
      </c>
    </row>
    <row r="6" spans="1:12" x14ac:dyDescent="0.35">
      <c r="A6">
        <v>5</v>
      </c>
      <c r="B6" t="s">
        <v>16</v>
      </c>
      <c r="C6">
        <v>50308</v>
      </c>
      <c r="D6">
        <v>2258</v>
      </c>
      <c r="E6">
        <v>34206</v>
      </c>
      <c r="F6">
        <v>13844</v>
      </c>
      <c r="G6">
        <v>0.04</v>
      </c>
      <c r="H6">
        <v>0.68</v>
      </c>
      <c r="I6">
        <v>0.28000000000000003</v>
      </c>
      <c r="J6">
        <v>0.40200000000000002</v>
      </c>
      <c r="K6">
        <v>5.1999999999999998E-2</v>
      </c>
      <c r="L6">
        <v>7.6999999999999999E-2</v>
      </c>
    </row>
    <row r="7" spans="1:12" x14ac:dyDescent="0.35">
      <c r="A7">
        <v>6</v>
      </c>
      <c r="B7" t="s">
        <v>18</v>
      </c>
      <c r="C7">
        <v>94441</v>
      </c>
      <c r="D7">
        <v>3709</v>
      </c>
      <c r="E7">
        <v>56589</v>
      </c>
      <c r="F7">
        <v>34143</v>
      </c>
      <c r="G7">
        <v>0.04</v>
      </c>
      <c r="H7">
        <v>0.6</v>
      </c>
      <c r="I7">
        <v>0.36</v>
      </c>
      <c r="J7">
        <v>0.55400000000000005</v>
      </c>
      <c r="K7">
        <v>7.1999999999999995E-2</v>
      </c>
      <c r="L7">
        <v>0.16700000000000001</v>
      </c>
    </row>
    <row r="8" spans="1:12" x14ac:dyDescent="0.35">
      <c r="A8">
        <v>7</v>
      </c>
      <c r="B8" t="s">
        <v>20</v>
      </c>
      <c r="C8">
        <v>56606</v>
      </c>
      <c r="D8">
        <v>2825</v>
      </c>
      <c r="E8">
        <v>47745</v>
      </c>
      <c r="F8">
        <v>6036</v>
      </c>
      <c r="G8">
        <v>0.05</v>
      </c>
      <c r="H8">
        <v>0.84</v>
      </c>
      <c r="I8">
        <v>0.11</v>
      </c>
      <c r="J8">
        <v>0.20599999999999999</v>
      </c>
      <c r="K8">
        <v>3.7999999999999999E-2</v>
      </c>
      <c r="L8">
        <v>0.158</v>
      </c>
    </row>
    <row r="9" spans="1:12" x14ac:dyDescent="0.35">
      <c r="A9">
        <v>8</v>
      </c>
      <c r="B9" t="s">
        <v>23</v>
      </c>
      <c r="C9">
        <v>115384</v>
      </c>
      <c r="D9">
        <v>18974</v>
      </c>
      <c r="E9">
        <v>85408</v>
      </c>
      <c r="F9">
        <v>11002</v>
      </c>
      <c r="G9">
        <v>0.16</v>
      </c>
      <c r="H9">
        <v>0.74</v>
      </c>
      <c r="I9">
        <v>0.1</v>
      </c>
      <c r="J9">
        <v>0.52800000000000002</v>
      </c>
      <c r="K9">
        <v>7.3999999999999996E-2</v>
      </c>
      <c r="L9">
        <v>8.1000000000000003E-2</v>
      </c>
    </row>
    <row r="10" spans="1:12" x14ac:dyDescent="0.35">
      <c r="A10">
        <v>9</v>
      </c>
      <c r="B10" t="s">
        <v>25</v>
      </c>
      <c r="C10">
        <v>125041</v>
      </c>
      <c r="D10">
        <v>18721</v>
      </c>
      <c r="E10">
        <v>94900</v>
      </c>
      <c r="F10">
        <v>11420</v>
      </c>
      <c r="G10">
        <v>0.15</v>
      </c>
      <c r="H10">
        <v>0.76</v>
      </c>
      <c r="I10">
        <v>0.09</v>
      </c>
      <c r="J10">
        <v>0.46600000000000003</v>
      </c>
      <c r="K10">
        <v>0.06</v>
      </c>
      <c r="L10">
        <v>3.3000000000000002E-2</v>
      </c>
    </row>
    <row r="11" spans="1:12" x14ac:dyDescent="0.35">
      <c r="A11">
        <v>10</v>
      </c>
      <c r="B11" t="s">
        <v>27</v>
      </c>
      <c r="C11">
        <v>133631</v>
      </c>
      <c r="D11">
        <v>18086</v>
      </c>
      <c r="E11">
        <v>99758</v>
      </c>
      <c r="F11">
        <v>15787</v>
      </c>
      <c r="G11">
        <v>0.14000000000000001</v>
      </c>
      <c r="H11">
        <v>0.75</v>
      </c>
      <c r="I11">
        <v>0.12</v>
      </c>
      <c r="J11">
        <v>0.54800000000000004</v>
      </c>
      <c r="K11">
        <v>8.5999999999999993E-2</v>
      </c>
      <c r="L11">
        <v>0.14000000000000001</v>
      </c>
    </row>
    <row r="12" spans="1:12" x14ac:dyDescent="0.35">
      <c r="A12">
        <v>11</v>
      </c>
      <c r="B12" t="s">
        <v>28</v>
      </c>
      <c r="C12">
        <v>230434</v>
      </c>
      <c r="D12">
        <v>11764</v>
      </c>
      <c r="E12">
        <v>215139</v>
      </c>
      <c r="F12">
        <v>3531</v>
      </c>
      <c r="G12">
        <v>0.05</v>
      </c>
      <c r="H12">
        <v>0.93</v>
      </c>
      <c r="I12">
        <v>0.02</v>
      </c>
      <c r="J12">
        <v>6.2E-2</v>
      </c>
      <c r="K12">
        <v>8.0000000000000002E-3</v>
      </c>
      <c r="L12">
        <v>0.25</v>
      </c>
    </row>
    <row r="13" spans="1:12" x14ac:dyDescent="0.35">
      <c r="A13">
        <v>12</v>
      </c>
      <c r="B13" t="s">
        <v>30</v>
      </c>
      <c r="C13">
        <v>175924</v>
      </c>
      <c r="D13">
        <v>8890</v>
      </c>
      <c r="E13">
        <v>145844</v>
      </c>
      <c r="F13">
        <v>21190</v>
      </c>
      <c r="G13">
        <v>0.05</v>
      </c>
      <c r="H13">
        <v>0.83</v>
      </c>
      <c r="I13">
        <v>0.12</v>
      </c>
      <c r="J13">
        <v>0.376</v>
      </c>
      <c r="K13">
        <v>0.05</v>
      </c>
      <c r="L13">
        <v>0.2</v>
      </c>
    </row>
    <row r="14" spans="1:12" x14ac:dyDescent="0.35">
      <c r="A14">
        <v>13</v>
      </c>
      <c r="B14" t="s">
        <v>32</v>
      </c>
      <c r="C14">
        <v>148176</v>
      </c>
      <c r="D14">
        <v>7511</v>
      </c>
      <c r="E14">
        <v>131005</v>
      </c>
      <c r="F14">
        <v>9660</v>
      </c>
      <c r="G14">
        <v>0.05</v>
      </c>
      <c r="H14">
        <v>0.88</v>
      </c>
      <c r="I14">
        <v>7.0000000000000007E-2</v>
      </c>
      <c r="J14">
        <v>0.17799999999999999</v>
      </c>
      <c r="K14">
        <v>0.02</v>
      </c>
      <c r="L14">
        <v>0.1</v>
      </c>
    </row>
    <row r="15" spans="1:12" x14ac:dyDescent="0.35">
      <c r="A15">
        <v>14</v>
      </c>
      <c r="B15" t="s">
        <v>34</v>
      </c>
      <c r="C15">
        <v>74601</v>
      </c>
      <c r="D15">
        <v>3825</v>
      </c>
      <c r="E15">
        <v>60110</v>
      </c>
      <c r="F15">
        <v>10666</v>
      </c>
      <c r="G15">
        <v>0.05</v>
      </c>
      <c r="H15">
        <v>0.81</v>
      </c>
      <c r="I15">
        <v>0.14000000000000001</v>
      </c>
      <c r="J15">
        <v>0.28399999999999997</v>
      </c>
      <c r="K15">
        <v>4.5999999999999999E-2</v>
      </c>
      <c r="L15">
        <v>0.217</v>
      </c>
    </row>
    <row r="16" spans="1:12" x14ac:dyDescent="0.35">
      <c r="A16">
        <v>15</v>
      </c>
      <c r="B16" t="s">
        <v>36</v>
      </c>
      <c r="C16">
        <v>148605</v>
      </c>
      <c r="D16">
        <v>8096</v>
      </c>
      <c r="E16">
        <v>115739</v>
      </c>
      <c r="F16">
        <v>24770</v>
      </c>
      <c r="G16">
        <v>0.05</v>
      </c>
      <c r="H16">
        <v>0.78</v>
      </c>
      <c r="I16">
        <v>0.17</v>
      </c>
      <c r="J16">
        <v>0.378</v>
      </c>
      <c r="K16">
        <v>6.2E-2</v>
      </c>
      <c r="L16">
        <v>0.129</v>
      </c>
    </row>
    <row r="17" spans="1:12" x14ac:dyDescent="0.35">
      <c r="A17">
        <v>16</v>
      </c>
      <c r="B17" t="s">
        <v>38</v>
      </c>
      <c r="C17">
        <v>53026</v>
      </c>
      <c r="D17">
        <v>2746</v>
      </c>
      <c r="E17">
        <v>47014</v>
      </c>
      <c r="F17">
        <v>3266</v>
      </c>
      <c r="G17">
        <v>0.05</v>
      </c>
      <c r="H17">
        <v>0.89</v>
      </c>
      <c r="I17">
        <v>0.06</v>
      </c>
      <c r="J17">
        <v>0.122</v>
      </c>
      <c r="K17">
        <v>0.02</v>
      </c>
      <c r="L17">
        <v>0.2</v>
      </c>
    </row>
    <row r="18" spans="1:12" x14ac:dyDescent="0.35">
      <c r="A18">
        <v>17</v>
      </c>
      <c r="B18" t="s">
        <v>41</v>
      </c>
      <c r="C18">
        <v>61867</v>
      </c>
      <c r="D18">
        <v>3269</v>
      </c>
      <c r="E18">
        <v>46776</v>
      </c>
      <c r="F18">
        <v>11822</v>
      </c>
      <c r="G18">
        <v>0.05</v>
      </c>
      <c r="H18">
        <v>0.76</v>
      </c>
      <c r="I18">
        <v>0.19</v>
      </c>
      <c r="J18">
        <v>0.39200000000000002</v>
      </c>
      <c r="K18">
        <v>7.3999999999999996E-2</v>
      </c>
      <c r="L18">
        <v>0.108</v>
      </c>
    </row>
    <row r="19" spans="1:12" x14ac:dyDescent="0.35">
      <c r="A19">
        <v>18</v>
      </c>
      <c r="B19" t="s">
        <v>42</v>
      </c>
      <c r="C19">
        <v>129097</v>
      </c>
      <c r="D19">
        <v>7300</v>
      </c>
      <c r="E19">
        <v>93662</v>
      </c>
      <c r="F19">
        <v>28135</v>
      </c>
      <c r="G19">
        <v>0.06</v>
      </c>
      <c r="H19">
        <v>0.73</v>
      </c>
      <c r="I19">
        <v>0.22</v>
      </c>
      <c r="J19">
        <v>0.496</v>
      </c>
      <c r="K19">
        <v>8.2000000000000003E-2</v>
      </c>
      <c r="L19">
        <v>9.8000000000000004E-2</v>
      </c>
    </row>
    <row r="20" spans="1:12" x14ac:dyDescent="0.35">
      <c r="A20">
        <v>19</v>
      </c>
      <c r="B20" t="s">
        <v>44</v>
      </c>
      <c r="C20">
        <v>144746</v>
      </c>
      <c r="D20">
        <v>7603</v>
      </c>
      <c r="E20">
        <v>127211</v>
      </c>
      <c r="F20">
        <v>9932</v>
      </c>
      <c r="G20">
        <v>0.05</v>
      </c>
      <c r="H20">
        <v>0.88</v>
      </c>
      <c r="I20">
        <v>7.0000000000000007E-2</v>
      </c>
      <c r="J20">
        <v>0.20799999999999999</v>
      </c>
      <c r="K20">
        <v>3.4000000000000002E-2</v>
      </c>
      <c r="L20">
        <v>5.8999999999999997E-2</v>
      </c>
    </row>
    <row r="21" spans="1:12" x14ac:dyDescent="0.35">
      <c r="A21">
        <v>20</v>
      </c>
      <c r="B21" t="s">
        <v>46</v>
      </c>
      <c r="C21">
        <v>74319</v>
      </c>
      <c r="D21">
        <v>4107</v>
      </c>
      <c r="E21">
        <v>62758</v>
      </c>
      <c r="F21">
        <v>7454</v>
      </c>
      <c r="G21">
        <v>0.06</v>
      </c>
      <c r="H21">
        <v>0.84</v>
      </c>
      <c r="I21">
        <v>0.1</v>
      </c>
      <c r="J21">
        <v>0.22800000000000001</v>
      </c>
      <c r="K21">
        <v>3.5999999999999997E-2</v>
      </c>
      <c r="L21">
        <v>0.111</v>
      </c>
    </row>
    <row r="22" spans="1:12" x14ac:dyDescent="0.35">
      <c r="A22">
        <v>21</v>
      </c>
      <c r="B22" t="s">
        <v>48</v>
      </c>
      <c r="C22">
        <v>30341</v>
      </c>
      <c r="D22">
        <v>1621</v>
      </c>
      <c r="E22">
        <v>25500</v>
      </c>
      <c r="F22">
        <v>3220</v>
      </c>
      <c r="G22">
        <v>0.05</v>
      </c>
      <c r="H22">
        <v>0.84</v>
      </c>
      <c r="I22">
        <v>0.11</v>
      </c>
      <c r="J22">
        <v>0.182</v>
      </c>
      <c r="K22">
        <v>0.03</v>
      </c>
      <c r="L22">
        <v>6.7000000000000004E-2</v>
      </c>
    </row>
    <row r="23" spans="1:12" x14ac:dyDescent="0.35">
      <c r="A23">
        <v>22</v>
      </c>
      <c r="B23" t="s">
        <v>50</v>
      </c>
      <c r="C23">
        <v>101995</v>
      </c>
      <c r="D23">
        <v>5579</v>
      </c>
      <c r="E23">
        <v>79754</v>
      </c>
      <c r="F23">
        <v>16662</v>
      </c>
      <c r="G23">
        <v>0.05</v>
      </c>
      <c r="H23">
        <v>0.78</v>
      </c>
      <c r="I23">
        <v>0.16</v>
      </c>
      <c r="J23">
        <v>0.41199999999999998</v>
      </c>
      <c r="K23">
        <v>5.3999999999999999E-2</v>
      </c>
      <c r="L23">
        <v>0.14799999999999999</v>
      </c>
    </row>
    <row r="24" spans="1:12" x14ac:dyDescent="0.35">
      <c r="A24">
        <v>23</v>
      </c>
      <c r="B24" t="s">
        <v>52</v>
      </c>
      <c r="C24">
        <v>34787</v>
      </c>
      <c r="D24">
        <v>1828</v>
      </c>
      <c r="E24">
        <v>27386</v>
      </c>
      <c r="F24">
        <v>5573</v>
      </c>
      <c r="G24">
        <v>0.05</v>
      </c>
      <c r="H24">
        <v>0.79</v>
      </c>
      <c r="I24">
        <v>0.16</v>
      </c>
      <c r="J24">
        <v>0.23799999999999999</v>
      </c>
      <c r="K24">
        <v>4.2000000000000003E-2</v>
      </c>
      <c r="L24">
        <v>4.8000000000000001E-2</v>
      </c>
    </row>
    <row r="25" spans="1:12" x14ac:dyDescent="0.35">
      <c r="A25">
        <v>24</v>
      </c>
      <c r="B25" t="s">
        <v>54</v>
      </c>
      <c r="C25">
        <v>78737</v>
      </c>
      <c r="D25">
        <v>3890</v>
      </c>
      <c r="E25">
        <v>62551</v>
      </c>
      <c r="F25">
        <v>12296</v>
      </c>
      <c r="G25">
        <v>0.05</v>
      </c>
      <c r="H25">
        <v>0.79</v>
      </c>
      <c r="I25">
        <v>0.16</v>
      </c>
      <c r="J25">
        <v>0.32800000000000001</v>
      </c>
      <c r="K25">
        <v>4.3999999999999997E-2</v>
      </c>
      <c r="L25">
        <v>9.0999999999999998E-2</v>
      </c>
    </row>
    <row r="26" spans="1:12" x14ac:dyDescent="0.35">
      <c r="A26">
        <v>25</v>
      </c>
      <c r="B26" t="s">
        <v>56</v>
      </c>
      <c r="C26">
        <v>63271</v>
      </c>
      <c r="D26">
        <v>3124</v>
      </c>
      <c r="E26">
        <v>47094</v>
      </c>
      <c r="F26">
        <v>13053</v>
      </c>
      <c r="G26">
        <v>0.05</v>
      </c>
      <c r="H26">
        <v>0.74</v>
      </c>
      <c r="I26">
        <v>0.21</v>
      </c>
      <c r="J26">
        <v>0.39600000000000002</v>
      </c>
      <c r="K26">
        <v>6.4000000000000001E-2</v>
      </c>
      <c r="L26">
        <v>0.188</v>
      </c>
    </row>
    <row r="27" spans="1:12" x14ac:dyDescent="0.35">
      <c r="A27">
        <v>26</v>
      </c>
      <c r="B27" t="s">
        <v>58</v>
      </c>
      <c r="C27">
        <v>109558</v>
      </c>
      <c r="D27">
        <v>5181</v>
      </c>
      <c r="E27">
        <v>77214</v>
      </c>
      <c r="F27">
        <v>27163</v>
      </c>
      <c r="G27">
        <v>0.05</v>
      </c>
      <c r="H27">
        <v>0.7</v>
      </c>
      <c r="I27">
        <v>0.25</v>
      </c>
      <c r="J27">
        <v>0.42599999999999999</v>
      </c>
      <c r="K27">
        <v>7.5999999999999998E-2</v>
      </c>
      <c r="L27">
        <v>0.158</v>
      </c>
    </row>
    <row r="28" spans="1:12" x14ac:dyDescent="0.35">
      <c r="A28">
        <v>27</v>
      </c>
      <c r="B28" t="s">
        <v>60</v>
      </c>
      <c r="C28">
        <v>96696</v>
      </c>
      <c r="D28">
        <v>4558</v>
      </c>
      <c r="E28">
        <v>76294</v>
      </c>
      <c r="F28">
        <v>15844</v>
      </c>
      <c r="G28">
        <v>0.05</v>
      </c>
      <c r="H28">
        <v>0.79</v>
      </c>
      <c r="I28">
        <v>0.16</v>
      </c>
      <c r="J28">
        <v>0.376</v>
      </c>
      <c r="K28">
        <v>5.6000000000000001E-2</v>
      </c>
      <c r="L28">
        <v>0.14299999999999999</v>
      </c>
    </row>
    <row r="29" spans="1:12" x14ac:dyDescent="0.35">
      <c r="A29">
        <v>28</v>
      </c>
      <c r="B29" t="s">
        <v>62</v>
      </c>
      <c r="C29">
        <v>81425</v>
      </c>
      <c r="D29">
        <v>4437</v>
      </c>
      <c r="E29">
        <v>70117</v>
      </c>
      <c r="F29">
        <v>6871</v>
      </c>
      <c r="G29">
        <v>0.05</v>
      </c>
      <c r="H29">
        <v>0.86</v>
      </c>
      <c r="I29">
        <v>0.08</v>
      </c>
      <c r="J29">
        <v>0.19</v>
      </c>
      <c r="K29">
        <v>0.04</v>
      </c>
      <c r="L29">
        <v>0.1</v>
      </c>
    </row>
    <row r="30" spans="1:12" x14ac:dyDescent="0.35">
      <c r="A30">
        <v>29</v>
      </c>
      <c r="B30" t="s">
        <v>64</v>
      </c>
      <c r="C30">
        <v>82581</v>
      </c>
      <c r="D30">
        <v>3904</v>
      </c>
      <c r="E30">
        <v>60701</v>
      </c>
      <c r="F30">
        <v>17976</v>
      </c>
      <c r="G30">
        <v>0.05</v>
      </c>
      <c r="H30">
        <v>0.74</v>
      </c>
      <c r="I30">
        <v>0.22</v>
      </c>
      <c r="J30">
        <v>0.4</v>
      </c>
      <c r="K30">
        <v>5.6000000000000001E-2</v>
      </c>
      <c r="L30">
        <v>0.107</v>
      </c>
    </row>
    <row r="31" spans="1:12" x14ac:dyDescent="0.35">
      <c r="A31">
        <v>30</v>
      </c>
      <c r="B31" t="s">
        <v>66</v>
      </c>
      <c r="C31">
        <v>99635</v>
      </c>
      <c r="D31">
        <v>5313</v>
      </c>
      <c r="E31">
        <v>85972</v>
      </c>
      <c r="F31">
        <v>8350</v>
      </c>
      <c r="G31">
        <v>0.05</v>
      </c>
      <c r="H31">
        <v>0.86</v>
      </c>
      <c r="I31">
        <v>0.08</v>
      </c>
      <c r="J31">
        <v>0.252</v>
      </c>
      <c r="K31">
        <v>5.1999999999999998E-2</v>
      </c>
      <c r="L31">
        <v>0.115</v>
      </c>
    </row>
    <row r="32" spans="1:12" x14ac:dyDescent="0.35">
      <c r="A32">
        <v>31</v>
      </c>
      <c r="B32" t="s">
        <v>68</v>
      </c>
      <c r="C32">
        <v>40851</v>
      </c>
      <c r="D32">
        <v>1995</v>
      </c>
      <c r="E32">
        <v>28669</v>
      </c>
      <c r="F32">
        <v>10187</v>
      </c>
      <c r="G32">
        <v>0.05</v>
      </c>
      <c r="H32">
        <v>0.7</v>
      </c>
      <c r="I32">
        <v>0.25</v>
      </c>
      <c r="J32">
        <v>0.35599999999999998</v>
      </c>
      <c r="K32">
        <v>5.3999999999999999E-2</v>
      </c>
      <c r="L32">
        <v>7.3999999999999996E-2</v>
      </c>
    </row>
    <row r="33" spans="1:12" x14ac:dyDescent="0.35">
      <c r="A33">
        <v>32</v>
      </c>
      <c r="B33" t="s">
        <v>70</v>
      </c>
      <c r="C33">
        <v>110914</v>
      </c>
      <c r="D33">
        <v>5457</v>
      </c>
      <c r="E33">
        <v>84187</v>
      </c>
      <c r="F33">
        <v>21270</v>
      </c>
      <c r="G33">
        <v>0.05</v>
      </c>
      <c r="H33">
        <v>0.76</v>
      </c>
      <c r="I33">
        <v>0.19</v>
      </c>
      <c r="J33">
        <v>0.38600000000000001</v>
      </c>
      <c r="K33">
        <v>6.2E-2</v>
      </c>
      <c r="L33">
        <v>9.7000000000000003E-2</v>
      </c>
    </row>
    <row r="34" spans="1:12" x14ac:dyDescent="0.35">
      <c r="A34">
        <v>33</v>
      </c>
      <c r="B34" t="s">
        <v>72</v>
      </c>
      <c r="C34">
        <v>116295</v>
      </c>
      <c r="D34">
        <v>6317</v>
      </c>
      <c r="E34">
        <v>84836</v>
      </c>
      <c r="F34">
        <v>25142</v>
      </c>
      <c r="G34">
        <v>0.05</v>
      </c>
      <c r="H34">
        <v>0.73</v>
      </c>
      <c r="I34">
        <v>0.22</v>
      </c>
      <c r="J34">
        <v>0.50800000000000001</v>
      </c>
      <c r="K34">
        <v>7.1999999999999995E-2</v>
      </c>
      <c r="L34">
        <v>0.13900000000000001</v>
      </c>
    </row>
    <row r="35" spans="1:12" x14ac:dyDescent="0.35">
      <c r="A35">
        <v>34</v>
      </c>
      <c r="B35" t="s">
        <v>74</v>
      </c>
      <c r="C35">
        <v>66529</v>
      </c>
      <c r="D35">
        <v>3476</v>
      </c>
      <c r="E35">
        <v>54395</v>
      </c>
      <c r="F35">
        <v>8658</v>
      </c>
      <c r="G35">
        <v>0.05</v>
      </c>
      <c r="H35">
        <v>0.82</v>
      </c>
      <c r="I35">
        <v>0.13</v>
      </c>
      <c r="J35">
        <v>0.3</v>
      </c>
      <c r="K35">
        <v>4.2000000000000003E-2</v>
      </c>
      <c r="L35">
        <v>0</v>
      </c>
    </row>
    <row r="36" spans="1:12" x14ac:dyDescent="0.35">
      <c r="A36">
        <v>35</v>
      </c>
      <c r="B36" t="s">
        <v>76</v>
      </c>
      <c r="C36">
        <v>136444</v>
      </c>
      <c r="D36">
        <v>7095</v>
      </c>
      <c r="E36">
        <v>122259</v>
      </c>
      <c r="F36">
        <v>7090</v>
      </c>
      <c r="G36">
        <v>0.05</v>
      </c>
      <c r="H36">
        <v>0.9</v>
      </c>
      <c r="I36">
        <v>0.05</v>
      </c>
      <c r="J36">
        <v>0.14799999999999999</v>
      </c>
      <c r="K36">
        <v>2.8000000000000001E-2</v>
      </c>
      <c r="L36">
        <v>0.14299999999999999</v>
      </c>
    </row>
    <row r="37" spans="1:12" x14ac:dyDescent="0.35">
      <c r="A37">
        <v>36</v>
      </c>
      <c r="B37" t="s">
        <v>78</v>
      </c>
      <c r="C37">
        <v>43508</v>
      </c>
      <c r="D37">
        <v>1561</v>
      </c>
      <c r="E37">
        <v>21772</v>
      </c>
      <c r="F37">
        <v>20175</v>
      </c>
      <c r="G37">
        <v>0.04</v>
      </c>
      <c r="H37">
        <v>0.5</v>
      </c>
      <c r="I37">
        <v>0.46</v>
      </c>
      <c r="J37">
        <v>0.51200000000000001</v>
      </c>
      <c r="K37">
        <v>6.2E-2</v>
      </c>
      <c r="L37">
        <v>0.129</v>
      </c>
    </row>
    <row r="38" spans="1:12" x14ac:dyDescent="0.35">
      <c r="A38">
        <v>37</v>
      </c>
      <c r="B38" t="s">
        <v>80</v>
      </c>
      <c r="C38">
        <v>70427</v>
      </c>
      <c r="D38">
        <v>3699</v>
      </c>
      <c r="E38">
        <v>62787</v>
      </c>
      <c r="F38">
        <v>3941</v>
      </c>
      <c r="G38">
        <v>0.05</v>
      </c>
      <c r="H38">
        <v>0.89</v>
      </c>
      <c r="I38">
        <v>0.06</v>
      </c>
      <c r="J38">
        <v>0.156</v>
      </c>
      <c r="K38">
        <v>1.6E-2</v>
      </c>
      <c r="L38">
        <v>0</v>
      </c>
    </row>
    <row r="39" spans="1:12" x14ac:dyDescent="0.35">
      <c r="A39">
        <v>38</v>
      </c>
      <c r="B39" t="s">
        <v>82</v>
      </c>
      <c r="C39">
        <v>56889</v>
      </c>
      <c r="D39">
        <v>1953</v>
      </c>
      <c r="E39">
        <v>32760</v>
      </c>
      <c r="F39">
        <v>22176</v>
      </c>
      <c r="G39">
        <v>0.03</v>
      </c>
      <c r="H39">
        <v>0.57999999999999996</v>
      </c>
      <c r="I39">
        <v>0.39</v>
      </c>
      <c r="J39">
        <v>0.45</v>
      </c>
      <c r="K39">
        <v>0.06</v>
      </c>
      <c r="L39">
        <v>0.16700000000000001</v>
      </c>
    </row>
    <row r="40" spans="1:12" x14ac:dyDescent="0.35">
      <c r="A40">
        <v>39</v>
      </c>
      <c r="B40" t="s">
        <v>84</v>
      </c>
      <c r="C40">
        <v>85957</v>
      </c>
      <c r="D40">
        <v>4169</v>
      </c>
      <c r="E40">
        <v>75060</v>
      </c>
      <c r="F40">
        <v>6728</v>
      </c>
      <c r="G40">
        <v>0.05</v>
      </c>
      <c r="H40">
        <v>0.87</v>
      </c>
      <c r="I40">
        <v>0.08</v>
      </c>
      <c r="J40">
        <v>0.186</v>
      </c>
      <c r="K40">
        <v>3.2000000000000001E-2</v>
      </c>
      <c r="L40">
        <v>0.188</v>
      </c>
    </row>
    <row r="41" spans="1:12" x14ac:dyDescent="0.35">
      <c r="A41">
        <v>40</v>
      </c>
      <c r="B41" t="s">
        <v>86</v>
      </c>
      <c r="C41">
        <v>76527</v>
      </c>
      <c r="D41">
        <v>3814</v>
      </c>
      <c r="E41">
        <v>69620</v>
      </c>
      <c r="F41">
        <v>3093</v>
      </c>
      <c r="G41">
        <v>0.05</v>
      </c>
      <c r="H41">
        <v>0.91</v>
      </c>
      <c r="I41">
        <v>0.04</v>
      </c>
      <c r="J41">
        <v>6.4000000000000001E-2</v>
      </c>
      <c r="K41">
        <v>1.6E-2</v>
      </c>
      <c r="L41">
        <v>0</v>
      </c>
    </row>
    <row r="42" spans="1:12" x14ac:dyDescent="0.35">
      <c r="A42">
        <v>41</v>
      </c>
      <c r="B42" t="s">
        <v>88</v>
      </c>
      <c r="C42">
        <v>80702</v>
      </c>
      <c r="D42">
        <v>4120</v>
      </c>
      <c r="E42">
        <v>69995</v>
      </c>
      <c r="F42">
        <v>6587</v>
      </c>
      <c r="G42">
        <v>0.05</v>
      </c>
      <c r="H42">
        <v>0.87</v>
      </c>
      <c r="I42">
        <v>0.08</v>
      </c>
      <c r="J42">
        <v>0.16800000000000001</v>
      </c>
      <c r="K42">
        <v>2.5999999999999999E-2</v>
      </c>
      <c r="L42">
        <v>7.6999999999999999E-2</v>
      </c>
    </row>
    <row r="43" spans="1:12" x14ac:dyDescent="0.35">
      <c r="A43">
        <v>42</v>
      </c>
      <c r="B43" t="s">
        <v>90</v>
      </c>
      <c r="C43">
        <v>60337</v>
      </c>
      <c r="D43">
        <v>3150</v>
      </c>
      <c r="E43">
        <v>49274</v>
      </c>
      <c r="F43">
        <v>7913</v>
      </c>
      <c r="G43">
        <v>0.05</v>
      </c>
      <c r="H43">
        <v>0.82</v>
      </c>
      <c r="I43">
        <v>0.13</v>
      </c>
      <c r="J43">
        <v>0.27800000000000002</v>
      </c>
      <c r="K43">
        <v>5.1999999999999998E-2</v>
      </c>
      <c r="L43">
        <v>0.154</v>
      </c>
    </row>
    <row r="44" spans="1:12" x14ac:dyDescent="0.35">
      <c r="A44">
        <v>43</v>
      </c>
      <c r="B44" t="s">
        <v>92</v>
      </c>
      <c r="C44">
        <v>73768</v>
      </c>
      <c r="D44">
        <v>3859</v>
      </c>
      <c r="E44">
        <v>58339</v>
      </c>
      <c r="F44">
        <v>11570</v>
      </c>
      <c r="G44">
        <v>0.05</v>
      </c>
      <c r="H44">
        <v>0.79</v>
      </c>
      <c r="I44">
        <v>0.16</v>
      </c>
      <c r="J44">
        <v>0.34</v>
      </c>
      <c r="K44">
        <v>0.06</v>
      </c>
      <c r="L44">
        <v>3.3000000000000002E-2</v>
      </c>
    </row>
    <row r="45" spans="1:12" x14ac:dyDescent="0.35">
      <c r="A45">
        <v>44</v>
      </c>
      <c r="B45" t="s">
        <v>94</v>
      </c>
      <c r="C45">
        <v>77726</v>
      </c>
      <c r="D45">
        <v>4096</v>
      </c>
      <c r="E45">
        <v>64299</v>
      </c>
      <c r="F45">
        <v>9331</v>
      </c>
      <c r="G45">
        <v>0.05</v>
      </c>
      <c r="H45">
        <v>0.83</v>
      </c>
      <c r="I45">
        <v>0.12</v>
      </c>
      <c r="J45">
        <v>0.27200000000000002</v>
      </c>
      <c r="K45">
        <v>3.2000000000000001E-2</v>
      </c>
      <c r="L45">
        <v>6.2E-2</v>
      </c>
    </row>
    <row r="46" spans="1:12" x14ac:dyDescent="0.35">
      <c r="A46">
        <v>45</v>
      </c>
      <c r="B46" t="s">
        <v>96</v>
      </c>
      <c r="C46">
        <v>196174</v>
      </c>
      <c r="D46">
        <v>10012</v>
      </c>
      <c r="E46">
        <v>162501</v>
      </c>
      <c r="F46">
        <v>23661</v>
      </c>
      <c r="G46">
        <v>0.05</v>
      </c>
      <c r="H46">
        <v>0.83</v>
      </c>
      <c r="I46">
        <v>0.12</v>
      </c>
      <c r="J46">
        <v>0.33200000000000002</v>
      </c>
      <c r="K46">
        <v>5.8000000000000003E-2</v>
      </c>
      <c r="L46">
        <v>0.17199999999999999</v>
      </c>
    </row>
    <row r="47" spans="1:12" x14ac:dyDescent="0.35">
      <c r="A47">
        <v>46</v>
      </c>
      <c r="B47" t="s">
        <v>98</v>
      </c>
      <c r="C47">
        <v>65809</v>
      </c>
      <c r="D47">
        <v>3029</v>
      </c>
      <c r="E47">
        <v>47126</v>
      </c>
      <c r="F47">
        <v>15654</v>
      </c>
      <c r="G47">
        <v>0.05</v>
      </c>
      <c r="H47">
        <v>0.72</v>
      </c>
      <c r="I47">
        <v>0.24</v>
      </c>
      <c r="J47">
        <v>0.376</v>
      </c>
      <c r="K47">
        <v>7.3999999999999996E-2</v>
      </c>
      <c r="L47">
        <v>0.24299999999999999</v>
      </c>
    </row>
    <row r="48" spans="1:12" x14ac:dyDescent="0.35">
      <c r="A48">
        <v>47</v>
      </c>
      <c r="B48" t="s">
        <v>100</v>
      </c>
      <c r="C48">
        <v>102259</v>
      </c>
      <c r="D48">
        <v>5011</v>
      </c>
      <c r="E48">
        <v>87681</v>
      </c>
      <c r="F48">
        <v>9567</v>
      </c>
      <c r="G48">
        <v>0.05</v>
      </c>
      <c r="H48">
        <v>0.86</v>
      </c>
      <c r="I48">
        <v>0.09</v>
      </c>
      <c r="J48">
        <v>0.17</v>
      </c>
      <c r="K48">
        <v>2.4E-2</v>
      </c>
      <c r="L48">
        <v>8.3000000000000004E-2</v>
      </c>
    </row>
    <row r="49" spans="1:12" x14ac:dyDescent="0.35">
      <c r="A49">
        <v>48</v>
      </c>
      <c r="B49" t="s">
        <v>102</v>
      </c>
      <c r="C49">
        <v>84720</v>
      </c>
      <c r="D49">
        <v>4397</v>
      </c>
      <c r="E49">
        <v>71633</v>
      </c>
      <c r="F49">
        <v>8690</v>
      </c>
      <c r="G49">
        <v>0.05</v>
      </c>
      <c r="H49">
        <v>0.85</v>
      </c>
      <c r="I49">
        <v>0.1</v>
      </c>
      <c r="J49">
        <v>0.26200000000000001</v>
      </c>
      <c r="K49">
        <v>4.5999999999999999E-2</v>
      </c>
      <c r="L49">
        <v>4.2999999999999997E-2</v>
      </c>
    </row>
    <row r="50" spans="1:12" x14ac:dyDescent="0.35">
      <c r="A50">
        <v>49</v>
      </c>
      <c r="B50" t="s">
        <v>104</v>
      </c>
      <c r="C50">
        <v>68315</v>
      </c>
      <c r="D50">
        <v>3628</v>
      </c>
      <c r="E50">
        <v>57870</v>
      </c>
      <c r="F50">
        <v>6817</v>
      </c>
      <c r="G50">
        <v>0.05</v>
      </c>
      <c r="H50">
        <v>0.85</v>
      </c>
      <c r="I50">
        <v>0.1</v>
      </c>
      <c r="J50">
        <v>0.252</v>
      </c>
      <c r="K50">
        <v>0.05</v>
      </c>
      <c r="L50">
        <v>0.04</v>
      </c>
    </row>
    <row r="51" spans="1:12" x14ac:dyDescent="0.35">
      <c r="A51">
        <v>50</v>
      </c>
      <c r="B51" t="s">
        <v>106</v>
      </c>
      <c r="C51">
        <v>69166</v>
      </c>
      <c r="D51">
        <v>3788</v>
      </c>
      <c r="E51">
        <v>57531</v>
      </c>
      <c r="F51">
        <v>7847</v>
      </c>
      <c r="G51">
        <v>0.05</v>
      </c>
      <c r="H51">
        <v>0.83</v>
      </c>
      <c r="I51">
        <v>0.11</v>
      </c>
      <c r="J51">
        <v>0.27800000000000002</v>
      </c>
      <c r="K51">
        <v>4.3999999999999997E-2</v>
      </c>
      <c r="L51">
        <v>4.4999999999999998E-2</v>
      </c>
    </row>
    <row r="52" spans="1:12" x14ac:dyDescent="0.35">
      <c r="A52">
        <v>51</v>
      </c>
      <c r="B52" t="s">
        <v>108</v>
      </c>
      <c r="C52">
        <v>65600</v>
      </c>
      <c r="D52">
        <v>3534</v>
      </c>
      <c r="E52">
        <v>56864</v>
      </c>
      <c r="F52">
        <v>5202</v>
      </c>
      <c r="G52">
        <v>0.05</v>
      </c>
      <c r="H52">
        <v>0.87</v>
      </c>
      <c r="I52">
        <v>0.08</v>
      </c>
      <c r="J52">
        <v>0.21</v>
      </c>
      <c r="K52">
        <v>3.4000000000000002E-2</v>
      </c>
      <c r="L52">
        <v>5.8999999999999997E-2</v>
      </c>
    </row>
    <row r="53" spans="1:12" x14ac:dyDescent="0.35">
      <c r="A53">
        <v>52</v>
      </c>
      <c r="B53" t="s">
        <v>110</v>
      </c>
      <c r="C53">
        <v>133480</v>
      </c>
      <c r="D53">
        <v>7151</v>
      </c>
      <c r="E53">
        <v>101495</v>
      </c>
      <c r="F53">
        <v>24834</v>
      </c>
      <c r="G53">
        <v>0.05</v>
      </c>
      <c r="H53">
        <v>0.76</v>
      </c>
      <c r="I53">
        <v>0.19</v>
      </c>
      <c r="J53">
        <v>0.48799999999999999</v>
      </c>
      <c r="K53">
        <v>6.8000000000000005E-2</v>
      </c>
      <c r="L53">
        <v>0.17599999999999999</v>
      </c>
    </row>
    <row r="54" spans="1:12" x14ac:dyDescent="0.35">
      <c r="A54">
        <v>53</v>
      </c>
      <c r="B54" t="s">
        <v>112</v>
      </c>
      <c r="C54">
        <v>61134</v>
      </c>
      <c r="D54">
        <v>3088</v>
      </c>
      <c r="E54">
        <v>53779</v>
      </c>
      <c r="F54">
        <v>4267</v>
      </c>
      <c r="G54">
        <v>0.05</v>
      </c>
      <c r="H54">
        <v>0.88</v>
      </c>
      <c r="I54">
        <v>7.0000000000000007E-2</v>
      </c>
      <c r="J54">
        <v>0.20599999999999999</v>
      </c>
      <c r="K54">
        <v>3.5999999999999997E-2</v>
      </c>
      <c r="L54">
        <v>0.111</v>
      </c>
    </row>
    <row r="55" spans="1:12" x14ac:dyDescent="0.35">
      <c r="A55">
        <v>54</v>
      </c>
      <c r="B55" t="s">
        <v>114</v>
      </c>
      <c r="C55">
        <v>91504</v>
      </c>
      <c r="D55">
        <v>4787</v>
      </c>
      <c r="E55">
        <v>78703</v>
      </c>
      <c r="F55">
        <v>8014</v>
      </c>
      <c r="G55">
        <v>0.05</v>
      </c>
      <c r="H55">
        <v>0.86</v>
      </c>
      <c r="I55">
        <v>0.09</v>
      </c>
      <c r="J55">
        <v>0.22600000000000001</v>
      </c>
      <c r="K55">
        <v>0.03</v>
      </c>
      <c r="L55">
        <v>0</v>
      </c>
    </row>
    <row r="56" spans="1:12" x14ac:dyDescent="0.35">
      <c r="A56">
        <v>55</v>
      </c>
      <c r="B56" t="s">
        <v>116</v>
      </c>
      <c r="C56">
        <v>117567</v>
      </c>
      <c r="D56">
        <v>5951</v>
      </c>
      <c r="E56">
        <v>105554</v>
      </c>
      <c r="F56">
        <v>6062</v>
      </c>
      <c r="G56">
        <v>0.05</v>
      </c>
      <c r="H56">
        <v>0.9</v>
      </c>
      <c r="I56">
        <v>0.05</v>
      </c>
      <c r="J56">
        <v>0.152</v>
      </c>
      <c r="K56">
        <v>1.6E-2</v>
      </c>
      <c r="L56">
        <v>0.25</v>
      </c>
    </row>
    <row r="57" spans="1:12" x14ac:dyDescent="0.35">
      <c r="A57">
        <v>56</v>
      </c>
      <c r="B57" t="s">
        <v>118</v>
      </c>
      <c r="C57">
        <v>74417</v>
      </c>
      <c r="D57">
        <v>3986</v>
      </c>
      <c r="E57">
        <v>60494</v>
      </c>
      <c r="F57">
        <v>9937</v>
      </c>
      <c r="G57">
        <v>0.05</v>
      </c>
      <c r="H57">
        <v>0.81</v>
      </c>
      <c r="I57">
        <v>0.13</v>
      </c>
      <c r="J57">
        <v>0.34</v>
      </c>
      <c r="K57">
        <v>5.6000000000000001E-2</v>
      </c>
      <c r="L57">
        <v>3.5999999999999997E-2</v>
      </c>
    </row>
    <row r="58" spans="1:12" x14ac:dyDescent="0.35">
      <c r="A58">
        <v>57</v>
      </c>
      <c r="B58" t="s">
        <v>120</v>
      </c>
      <c r="C58">
        <v>107860</v>
      </c>
      <c r="D58">
        <v>5482</v>
      </c>
      <c r="E58">
        <v>83146</v>
      </c>
      <c r="F58">
        <v>19232</v>
      </c>
      <c r="G58">
        <v>0.05</v>
      </c>
      <c r="H58">
        <v>0.77</v>
      </c>
      <c r="I58">
        <v>0.18</v>
      </c>
      <c r="J58">
        <v>0.40200000000000002</v>
      </c>
      <c r="K58">
        <v>6.4000000000000001E-2</v>
      </c>
      <c r="L58">
        <v>9.4E-2</v>
      </c>
    </row>
    <row r="59" spans="1:12" x14ac:dyDescent="0.35">
      <c r="A59">
        <v>58</v>
      </c>
      <c r="B59" t="s">
        <v>122</v>
      </c>
      <c r="C59">
        <v>66041</v>
      </c>
      <c r="D59">
        <v>3529</v>
      </c>
      <c r="E59">
        <v>55712</v>
      </c>
      <c r="F59">
        <v>6800</v>
      </c>
      <c r="G59">
        <v>0.05</v>
      </c>
      <c r="H59">
        <v>0.84</v>
      </c>
      <c r="I59">
        <v>0.1</v>
      </c>
      <c r="J59">
        <v>0.23799999999999999</v>
      </c>
      <c r="K59">
        <v>3.5999999999999997E-2</v>
      </c>
      <c r="L59">
        <v>0.222</v>
      </c>
    </row>
    <row r="60" spans="1:12" x14ac:dyDescent="0.35">
      <c r="A60">
        <v>59</v>
      </c>
      <c r="B60" t="s">
        <v>124</v>
      </c>
      <c r="C60">
        <v>176935</v>
      </c>
      <c r="D60">
        <v>8851</v>
      </c>
      <c r="E60">
        <v>150473</v>
      </c>
      <c r="F60">
        <v>17611</v>
      </c>
      <c r="G60">
        <v>0.05</v>
      </c>
      <c r="H60">
        <v>0.85</v>
      </c>
      <c r="I60">
        <v>0.1</v>
      </c>
      <c r="J60">
        <v>0.316</v>
      </c>
      <c r="K60">
        <v>3.7999999999999999E-2</v>
      </c>
      <c r="L60">
        <v>0.105</v>
      </c>
    </row>
    <row r="61" spans="1:12" x14ac:dyDescent="0.35">
      <c r="A61">
        <v>60</v>
      </c>
      <c r="B61" t="s">
        <v>126</v>
      </c>
      <c r="C61">
        <v>68811</v>
      </c>
      <c r="D61">
        <v>2918</v>
      </c>
      <c r="E61">
        <v>48015</v>
      </c>
      <c r="F61">
        <v>17878</v>
      </c>
      <c r="G61">
        <v>0.04</v>
      </c>
      <c r="H61">
        <v>0.7</v>
      </c>
      <c r="I61">
        <v>0.26</v>
      </c>
      <c r="J61">
        <v>0.44</v>
      </c>
      <c r="K61">
        <v>0.05</v>
      </c>
      <c r="L61">
        <v>0.08</v>
      </c>
    </row>
    <row r="62" spans="1:12" x14ac:dyDescent="0.35">
      <c r="A62">
        <v>61</v>
      </c>
      <c r="B62" t="s">
        <v>128</v>
      </c>
      <c r="C62">
        <v>118398</v>
      </c>
      <c r="D62">
        <v>6057</v>
      </c>
      <c r="E62">
        <v>107092</v>
      </c>
      <c r="F62">
        <v>5249</v>
      </c>
      <c r="G62">
        <v>0.05</v>
      </c>
      <c r="H62">
        <v>0.9</v>
      </c>
      <c r="I62">
        <v>0.04</v>
      </c>
      <c r="J62">
        <v>9.6000000000000002E-2</v>
      </c>
      <c r="K62">
        <v>8.0000000000000002E-3</v>
      </c>
      <c r="L62">
        <v>0</v>
      </c>
    </row>
    <row r="63" spans="1:12" x14ac:dyDescent="0.35">
      <c r="A63">
        <v>62</v>
      </c>
      <c r="B63" t="s">
        <v>130</v>
      </c>
      <c r="C63">
        <v>63791</v>
      </c>
      <c r="D63">
        <v>3182</v>
      </c>
      <c r="E63">
        <v>51912</v>
      </c>
      <c r="F63">
        <v>8697</v>
      </c>
      <c r="G63">
        <v>0.05</v>
      </c>
      <c r="H63">
        <v>0.81</v>
      </c>
      <c r="I63">
        <v>0.14000000000000001</v>
      </c>
      <c r="J63">
        <v>0.27400000000000002</v>
      </c>
      <c r="K63">
        <v>4.8000000000000001E-2</v>
      </c>
      <c r="L63">
        <v>0.125</v>
      </c>
    </row>
    <row r="64" spans="1:12" x14ac:dyDescent="0.35">
      <c r="A64">
        <v>63</v>
      </c>
      <c r="B64" t="s">
        <v>132</v>
      </c>
      <c r="C64">
        <v>102477</v>
      </c>
      <c r="D64">
        <v>4305</v>
      </c>
      <c r="E64">
        <v>70007</v>
      </c>
      <c r="F64">
        <v>28165</v>
      </c>
      <c r="G64">
        <v>0.04</v>
      </c>
      <c r="H64">
        <v>0.68</v>
      </c>
      <c r="I64">
        <v>0.27</v>
      </c>
      <c r="J64">
        <v>0.436</v>
      </c>
      <c r="K64">
        <v>7.8E-2</v>
      </c>
      <c r="L64">
        <v>0.128</v>
      </c>
    </row>
    <row r="65" spans="1:12" x14ac:dyDescent="0.35">
      <c r="A65">
        <v>64</v>
      </c>
      <c r="B65" t="s">
        <v>134</v>
      </c>
      <c r="C65">
        <v>65131</v>
      </c>
      <c r="D65">
        <v>3170</v>
      </c>
      <c r="E65">
        <v>48077</v>
      </c>
      <c r="F65">
        <v>13884</v>
      </c>
      <c r="G65">
        <v>0.05</v>
      </c>
      <c r="H65">
        <v>0.74</v>
      </c>
      <c r="I65">
        <v>0.21</v>
      </c>
      <c r="J65">
        <v>0.36</v>
      </c>
      <c r="K65">
        <v>6.2E-2</v>
      </c>
      <c r="L65">
        <v>0.129</v>
      </c>
    </row>
    <row r="66" spans="1:12" x14ac:dyDescent="0.35">
      <c r="A66">
        <v>65</v>
      </c>
      <c r="B66" t="s">
        <v>136</v>
      </c>
      <c r="C66">
        <v>78813</v>
      </c>
      <c r="D66">
        <v>3891</v>
      </c>
      <c r="E66">
        <v>73050</v>
      </c>
      <c r="F66">
        <v>1872</v>
      </c>
      <c r="G66">
        <v>0.05</v>
      </c>
      <c r="H66">
        <v>0.93</v>
      </c>
      <c r="I66">
        <v>0.02</v>
      </c>
      <c r="J66">
        <v>0.04</v>
      </c>
      <c r="K66">
        <v>0.01</v>
      </c>
      <c r="L66">
        <v>0.2</v>
      </c>
    </row>
    <row r="67" spans="1:12" x14ac:dyDescent="0.35">
      <c r="A67">
        <v>66</v>
      </c>
      <c r="B67" t="s">
        <v>138</v>
      </c>
      <c r="C67">
        <v>112475</v>
      </c>
      <c r="D67">
        <v>5835</v>
      </c>
      <c r="E67">
        <v>102117</v>
      </c>
      <c r="F67">
        <v>4523</v>
      </c>
      <c r="G67">
        <v>0.05</v>
      </c>
      <c r="H67">
        <v>0.91</v>
      </c>
      <c r="I67">
        <v>0.04</v>
      </c>
      <c r="J67">
        <v>8.4000000000000005E-2</v>
      </c>
      <c r="K67">
        <v>0.01</v>
      </c>
      <c r="L67">
        <v>0</v>
      </c>
    </row>
    <row r="68" spans="1:12" x14ac:dyDescent="0.35">
      <c r="A68">
        <v>67</v>
      </c>
      <c r="B68" t="s">
        <v>140</v>
      </c>
      <c r="C68">
        <v>78084</v>
      </c>
      <c r="D68">
        <v>3975</v>
      </c>
      <c r="E68">
        <v>57156</v>
      </c>
      <c r="F68">
        <v>16953</v>
      </c>
      <c r="G68">
        <v>0.05</v>
      </c>
      <c r="H68">
        <v>0.73</v>
      </c>
      <c r="I68">
        <v>0.22</v>
      </c>
      <c r="J68">
        <v>0.42</v>
      </c>
      <c r="K68">
        <v>6.2E-2</v>
      </c>
      <c r="L68">
        <v>0.161</v>
      </c>
    </row>
    <row r="69" spans="1:12" x14ac:dyDescent="0.35">
      <c r="A69">
        <v>68</v>
      </c>
      <c r="B69" t="s">
        <v>142</v>
      </c>
      <c r="C69">
        <v>77683</v>
      </c>
      <c r="D69">
        <v>3963</v>
      </c>
      <c r="E69">
        <v>61336</v>
      </c>
      <c r="F69">
        <v>12384</v>
      </c>
      <c r="G69">
        <v>0.05</v>
      </c>
      <c r="H69">
        <v>0.79</v>
      </c>
      <c r="I69">
        <v>0.16</v>
      </c>
      <c r="J69">
        <v>0.38</v>
      </c>
      <c r="K69">
        <v>0.06</v>
      </c>
      <c r="L69">
        <v>0.16700000000000001</v>
      </c>
    </row>
    <row r="70" spans="1:12" x14ac:dyDescent="0.35">
      <c r="A70">
        <v>69</v>
      </c>
      <c r="B70" t="s">
        <v>144</v>
      </c>
      <c r="C70">
        <v>105440</v>
      </c>
      <c r="D70">
        <v>5492</v>
      </c>
      <c r="E70">
        <v>93521</v>
      </c>
      <c r="F70">
        <v>6427</v>
      </c>
      <c r="G70">
        <v>0.05</v>
      </c>
      <c r="H70">
        <v>0.89</v>
      </c>
      <c r="I70">
        <v>0.06</v>
      </c>
      <c r="J70">
        <v>0.14399999999999999</v>
      </c>
      <c r="K70">
        <v>2.1999999999999999E-2</v>
      </c>
      <c r="L70">
        <v>0</v>
      </c>
    </row>
    <row r="71" spans="1:12" x14ac:dyDescent="0.35">
      <c r="A71">
        <v>70</v>
      </c>
      <c r="B71" t="s">
        <v>146</v>
      </c>
      <c r="C71">
        <v>111722</v>
      </c>
      <c r="D71">
        <v>5894</v>
      </c>
      <c r="E71">
        <v>102625</v>
      </c>
      <c r="F71">
        <v>3203</v>
      </c>
      <c r="G71">
        <v>0.05</v>
      </c>
      <c r="H71">
        <v>0.92</v>
      </c>
      <c r="I71">
        <v>0.03</v>
      </c>
      <c r="J71">
        <v>6.2E-2</v>
      </c>
      <c r="K71">
        <v>8.0000000000000002E-3</v>
      </c>
      <c r="L71">
        <v>0.25</v>
      </c>
    </row>
    <row r="72" spans="1:12" x14ac:dyDescent="0.35">
      <c r="A72">
        <v>71</v>
      </c>
      <c r="B72" t="s">
        <v>148</v>
      </c>
      <c r="C72">
        <v>103385</v>
      </c>
      <c r="D72">
        <v>5486</v>
      </c>
      <c r="E72">
        <v>89773</v>
      </c>
      <c r="F72">
        <v>8126</v>
      </c>
      <c r="G72">
        <v>0.05</v>
      </c>
      <c r="H72">
        <v>0.87</v>
      </c>
      <c r="I72">
        <v>0.08</v>
      </c>
      <c r="J72">
        <v>0.22800000000000001</v>
      </c>
      <c r="K72">
        <v>0.04</v>
      </c>
      <c r="L72">
        <v>0.1</v>
      </c>
    </row>
    <row r="73" spans="1:12" x14ac:dyDescent="0.35">
      <c r="A73">
        <v>72</v>
      </c>
      <c r="B73" t="s">
        <v>150</v>
      </c>
      <c r="C73">
        <v>48892</v>
      </c>
      <c r="D73">
        <v>2473</v>
      </c>
      <c r="E73">
        <v>44933</v>
      </c>
      <c r="F73">
        <v>1486</v>
      </c>
      <c r="G73">
        <v>0.05</v>
      </c>
      <c r="H73">
        <v>0.92</v>
      </c>
      <c r="I73">
        <v>0.03</v>
      </c>
      <c r="J73">
        <v>4.2000000000000003E-2</v>
      </c>
      <c r="K73">
        <v>6.0000000000000001E-3</v>
      </c>
      <c r="L73">
        <v>0.33300000000000002</v>
      </c>
    </row>
    <row r="74" spans="1:12" x14ac:dyDescent="0.35">
      <c r="A74">
        <v>73</v>
      </c>
      <c r="B74" t="s">
        <v>152</v>
      </c>
      <c r="C74">
        <v>94943</v>
      </c>
      <c r="D74">
        <v>4820</v>
      </c>
      <c r="E74">
        <v>78052</v>
      </c>
      <c r="F74">
        <v>12071</v>
      </c>
      <c r="G74">
        <v>0.05</v>
      </c>
      <c r="H74">
        <v>0.82</v>
      </c>
      <c r="I74">
        <v>0.13</v>
      </c>
      <c r="J74">
        <v>0.35799999999999998</v>
      </c>
      <c r="K74">
        <v>0.06</v>
      </c>
      <c r="L74">
        <v>3.3000000000000002E-2</v>
      </c>
    </row>
    <row r="75" spans="1:12" x14ac:dyDescent="0.35">
      <c r="A75">
        <v>74</v>
      </c>
      <c r="B75" t="s">
        <v>154</v>
      </c>
      <c r="C75">
        <v>71733</v>
      </c>
      <c r="D75">
        <v>2887</v>
      </c>
      <c r="E75">
        <v>46241</v>
      </c>
      <c r="F75">
        <v>22605</v>
      </c>
      <c r="G75">
        <v>0.04</v>
      </c>
      <c r="H75">
        <v>0.64</v>
      </c>
      <c r="I75">
        <v>0.32</v>
      </c>
      <c r="J75">
        <v>0.48</v>
      </c>
      <c r="K75">
        <v>8.2000000000000003E-2</v>
      </c>
      <c r="L75">
        <v>7.2999999999999995E-2</v>
      </c>
    </row>
    <row r="76" spans="1:12" x14ac:dyDescent="0.35">
      <c r="A76">
        <v>75</v>
      </c>
      <c r="B76" t="s">
        <v>156</v>
      </c>
      <c r="C76">
        <v>66906</v>
      </c>
      <c r="D76">
        <v>3393</v>
      </c>
      <c r="E76">
        <v>57216</v>
      </c>
      <c r="F76">
        <v>6297</v>
      </c>
      <c r="G76">
        <v>0.05</v>
      </c>
      <c r="H76">
        <v>0.86</v>
      </c>
      <c r="I76">
        <v>0.09</v>
      </c>
      <c r="J76">
        <v>0.20599999999999999</v>
      </c>
      <c r="K76">
        <v>3.2000000000000001E-2</v>
      </c>
      <c r="L76">
        <v>6.2E-2</v>
      </c>
    </row>
    <row r="77" spans="1:12" x14ac:dyDescent="0.35">
      <c r="A77">
        <v>76</v>
      </c>
      <c r="B77" t="s">
        <v>158</v>
      </c>
      <c r="C77">
        <v>87663</v>
      </c>
      <c r="D77">
        <v>4873</v>
      </c>
      <c r="E77">
        <v>70761</v>
      </c>
      <c r="F77">
        <v>12029</v>
      </c>
      <c r="G77">
        <v>0.06</v>
      </c>
      <c r="H77">
        <v>0.81</v>
      </c>
      <c r="I77">
        <v>0.14000000000000001</v>
      </c>
      <c r="J77">
        <v>0.35599999999999998</v>
      </c>
      <c r="K77">
        <v>0.06</v>
      </c>
      <c r="L77">
        <v>0.13300000000000001</v>
      </c>
    </row>
    <row r="78" spans="1:12" x14ac:dyDescent="0.35">
      <c r="A78">
        <v>77</v>
      </c>
      <c r="B78" t="s">
        <v>160</v>
      </c>
      <c r="C78">
        <v>81752</v>
      </c>
      <c r="D78">
        <v>4363</v>
      </c>
      <c r="E78">
        <v>70376</v>
      </c>
      <c r="F78">
        <v>7013</v>
      </c>
      <c r="G78">
        <v>0.05</v>
      </c>
      <c r="H78">
        <v>0.86</v>
      </c>
      <c r="I78">
        <v>0.09</v>
      </c>
      <c r="J78">
        <v>0.23400000000000001</v>
      </c>
      <c r="K78">
        <v>0.03</v>
      </c>
      <c r="L78">
        <v>0</v>
      </c>
    </row>
    <row r="79" spans="1:12" x14ac:dyDescent="0.35">
      <c r="A79">
        <v>78</v>
      </c>
      <c r="B79" t="s">
        <v>162</v>
      </c>
      <c r="C79">
        <v>61144</v>
      </c>
      <c r="D79">
        <v>3088</v>
      </c>
      <c r="E79">
        <v>56252</v>
      </c>
      <c r="F79">
        <v>1804</v>
      </c>
      <c r="G79">
        <v>0.05</v>
      </c>
      <c r="H79">
        <v>0.92</v>
      </c>
      <c r="I79">
        <v>0.03</v>
      </c>
      <c r="J79">
        <v>4.8000000000000001E-2</v>
      </c>
      <c r="K79">
        <v>6.0000000000000001E-3</v>
      </c>
      <c r="L79">
        <v>0.33300000000000002</v>
      </c>
    </row>
    <row r="80" spans="1:12" x14ac:dyDescent="0.35">
      <c r="A80">
        <v>79</v>
      </c>
      <c r="B80" t="s">
        <v>164</v>
      </c>
      <c r="C80">
        <v>71787</v>
      </c>
      <c r="D80">
        <v>3761</v>
      </c>
      <c r="E80">
        <v>60099</v>
      </c>
      <c r="F80">
        <v>7927</v>
      </c>
      <c r="G80">
        <v>0.05</v>
      </c>
      <c r="H80">
        <v>0.84</v>
      </c>
      <c r="I80">
        <v>0.11</v>
      </c>
      <c r="J80">
        <v>0.30399999999999999</v>
      </c>
      <c r="K80">
        <v>4.2000000000000003E-2</v>
      </c>
      <c r="L80">
        <v>9.5000000000000001E-2</v>
      </c>
    </row>
    <row r="81" spans="1:12" x14ac:dyDescent="0.35">
      <c r="A81">
        <v>80</v>
      </c>
      <c r="B81" t="s">
        <v>166</v>
      </c>
      <c r="C81">
        <v>61360</v>
      </c>
      <c r="D81">
        <v>3002</v>
      </c>
      <c r="E81">
        <v>48984</v>
      </c>
      <c r="F81">
        <v>9374</v>
      </c>
      <c r="G81">
        <v>0.05</v>
      </c>
      <c r="H81">
        <v>0.8</v>
      </c>
      <c r="I81">
        <v>0.15</v>
      </c>
      <c r="J81">
        <v>0.35599999999999998</v>
      </c>
      <c r="K81">
        <v>5.6000000000000001E-2</v>
      </c>
      <c r="L81">
        <v>0.17899999999999999</v>
      </c>
    </row>
    <row r="82" spans="1:12" x14ac:dyDescent="0.35">
      <c r="A82">
        <v>81</v>
      </c>
      <c r="B82" t="s">
        <v>168</v>
      </c>
      <c r="C82">
        <v>309673</v>
      </c>
      <c r="D82">
        <v>16121</v>
      </c>
      <c r="E82">
        <v>209132</v>
      </c>
      <c r="F82">
        <v>84420</v>
      </c>
      <c r="G82">
        <v>0.05</v>
      </c>
      <c r="H82">
        <v>0.68</v>
      </c>
      <c r="I82">
        <v>0.27</v>
      </c>
      <c r="J82">
        <v>0.70399999999999996</v>
      </c>
      <c r="K82">
        <v>0.11600000000000001</v>
      </c>
      <c r="L82">
        <v>0.224</v>
      </c>
    </row>
    <row r="83" spans="1:12" x14ac:dyDescent="0.35">
      <c r="A83">
        <v>82</v>
      </c>
      <c r="B83" t="s">
        <v>170</v>
      </c>
      <c r="C83">
        <v>29552</v>
      </c>
      <c r="D83">
        <v>1303</v>
      </c>
      <c r="E83">
        <v>19591</v>
      </c>
      <c r="F83">
        <v>8658</v>
      </c>
      <c r="G83">
        <v>0.04</v>
      </c>
      <c r="H83">
        <v>0.66</v>
      </c>
      <c r="I83">
        <v>0.28999999999999998</v>
      </c>
      <c r="J83">
        <v>0.376</v>
      </c>
      <c r="K83">
        <v>0.06</v>
      </c>
      <c r="L83">
        <v>6.7000000000000004E-2</v>
      </c>
    </row>
    <row r="84" spans="1:12" x14ac:dyDescent="0.35">
      <c r="A84">
        <v>83</v>
      </c>
      <c r="B84" t="s">
        <v>172</v>
      </c>
      <c r="C84">
        <v>110956</v>
      </c>
      <c r="D84">
        <v>6038</v>
      </c>
      <c r="E84">
        <v>84202</v>
      </c>
      <c r="F84">
        <v>20716</v>
      </c>
      <c r="G84">
        <v>0.05</v>
      </c>
      <c r="H84">
        <v>0.76</v>
      </c>
      <c r="I84">
        <v>0.19</v>
      </c>
      <c r="J84">
        <v>0.46</v>
      </c>
      <c r="K84">
        <v>8.2000000000000003E-2</v>
      </c>
      <c r="L84">
        <v>0.17100000000000001</v>
      </c>
    </row>
    <row r="85" spans="1:12" x14ac:dyDescent="0.35">
      <c r="A85">
        <v>84</v>
      </c>
      <c r="B85" t="s">
        <v>174</v>
      </c>
      <c r="C85">
        <v>323861</v>
      </c>
      <c r="D85">
        <v>16053</v>
      </c>
      <c r="E85">
        <v>250356</v>
      </c>
      <c r="F85">
        <v>57452</v>
      </c>
      <c r="G85">
        <v>0.05</v>
      </c>
      <c r="H85">
        <v>0.77</v>
      </c>
      <c r="I85">
        <v>0.18</v>
      </c>
      <c r="J85">
        <v>0.47599999999999998</v>
      </c>
      <c r="K85">
        <v>0.06</v>
      </c>
      <c r="L85">
        <v>0.3</v>
      </c>
    </row>
    <row r="86" spans="1:12" x14ac:dyDescent="0.35">
      <c r="A86">
        <v>85</v>
      </c>
      <c r="B86" t="s">
        <v>176</v>
      </c>
      <c r="C86">
        <v>120491</v>
      </c>
      <c r="D86">
        <v>6224</v>
      </c>
      <c r="E86">
        <v>102684</v>
      </c>
      <c r="F86">
        <v>11583</v>
      </c>
      <c r="G86">
        <v>0.05</v>
      </c>
      <c r="H86">
        <v>0.85</v>
      </c>
      <c r="I86">
        <v>0.1</v>
      </c>
      <c r="J86">
        <v>0.25</v>
      </c>
      <c r="K86">
        <v>0.04</v>
      </c>
      <c r="L86">
        <v>0.15</v>
      </c>
    </row>
    <row r="87" spans="1:12" x14ac:dyDescent="0.35">
      <c r="A87">
        <v>86</v>
      </c>
      <c r="B87" t="s">
        <v>178</v>
      </c>
      <c r="C87">
        <v>96444</v>
      </c>
      <c r="D87">
        <v>4476</v>
      </c>
      <c r="E87">
        <v>87217</v>
      </c>
      <c r="F87">
        <v>4751</v>
      </c>
      <c r="G87">
        <v>0.05</v>
      </c>
      <c r="H87">
        <v>0.9</v>
      </c>
      <c r="I87">
        <v>0.05</v>
      </c>
      <c r="J87">
        <v>2.5999999999999999E-2</v>
      </c>
      <c r="K87">
        <v>2E-3</v>
      </c>
      <c r="L87">
        <v>0</v>
      </c>
    </row>
    <row r="88" spans="1:12" x14ac:dyDescent="0.35">
      <c r="A88">
        <v>87</v>
      </c>
      <c r="B88" t="s">
        <v>181</v>
      </c>
      <c r="C88">
        <v>81029</v>
      </c>
      <c r="D88">
        <v>4038</v>
      </c>
      <c r="E88">
        <v>74669</v>
      </c>
      <c r="F88">
        <v>2322</v>
      </c>
      <c r="G88">
        <v>0.05</v>
      </c>
      <c r="H88">
        <v>0.92</v>
      </c>
      <c r="I88">
        <v>0.03</v>
      </c>
      <c r="J88">
        <v>5.6000000000000001E-2</v>
      </c>
      <c r="K88">
        <v>0.01</v>
      </c>
      <c r="L88">
        <v>0.2</v>
      </c>
    </row>
    <row r="89" spans="1:12" x14ac:dyDescent="0.35">
      <c r="A89">
        <v>88</v>
      </c>
      <c r="B89" t="s">
        <v>183</v>
      </c>
      <c r="C89">
        <v>107641</v>
      </c>
      <c r="D89">
        <v>6271</v>
      </c>
      <c r="E89">
        <v>101337</v>
      </c>
      <c r="F89">
        <v>33</v>
      </c>
      <c r="G89">
        <v>0.06</v>
      </c>
      <c r="H89">
        <v>0.94</v>
      </c>
      <c r="I89">
        <v>0</v>
      </c>
      <c r="J89">
        <v>2E-3</v>
      </c>
      <c r="K89">
        <v>2E-3</v>
      </c>
      <c r="L89">
        <v>0</v>
      </c>
    </row>
    <row r="90" spans="1:12" x14ac:dyDescent="0.35">
      <c r="A90">
        <v>89</v>
      </c>
      <c r="B90" t="s">
        <v>185</v>
      </c>
      <c r="C90">
        <v>82469</v>
      </c>
      <c r="D90">
        <v>3860</v>
      </c>
      <c r="E90">
        <v>59128</v>
      </c>
      <c r="F90">
        <v>19481</v>
      </c>
      <c r="G90">
        <v>0.05</v>
      </c>
      <c r="H90">
        <v>0.72</v>
      </c>
      <c r="I90">
        <v>0.24</v>
      </c>
      <c r="J90">
        <v>0.436</v>
      </c>
      <c r="K90">
        <v>5.8000000000000003E-2</v>
      </c>
      <c r="L90">
        <v>0.31</v>
      </c>
    </row>
    <row r="91" spans="1:12" x14ac:dyDescent="0.35">
      <c r="A91">
        <v>90</v>
      </c>
      <c r="B91" t="s">
        <v>187</v>
      </c>
      <c r="C91">
        <v>67505</v>
      </c>
      <c r="D91">
        <v>3502</v>
      </c>
      <c r="E91">
        <v>51804</v>
      </c>
      <c r="F91">
        <v>12199</v>
      </c>
      <c r="G91">
        <v>0.05</v>
      </c>
      <c r="H91">
        <v>0.77</v>
      </c>
      <c r="I91">
        <v>0.18</v>
      </c>
      <c r="J91">
        <v>0.39</v>
      </c>
      <c r="K91">
        <v>0.05</v>
      </c>
      <c r="L91">
        <v>0.24</v>
      </c>
    </row>
    <row r="92" spans="1:12" x14ac:dyDescent="0.35">
      <c r="A92">
        <v>91</v>
      </c>
      <c r="B92" t="s">
        <v>189</v>
      </c>
      <c r="C92">
        <v>100475</v>
      </c>
      <c r="D92">
        <v>5153</v>
      </c>
      <c r="E92">
        <v>87493</v>
      </c>
      <c r="F92">
        <v>7829</v>
      </c>
      <c r="G92">
        <v>0.05</v>
      </c>
      <c r="H92">
        <v>0.87</v>
      </c>
      <c r="I92">
        <v>0.08</v>
      </c>
      <c r="J92">
        <v>0.24199999999999999</v>
      </c>
      <c r="K92">
        <v>3.7999999999999999E-2</v>
      </c>
      <c r="L92">
        <v>5.2999999999999999E-2</v>
      </c>
    </row>
    <row r="93" spans="1:12" x14ac:dyDescent="0.35">
      <c r="A93">
        <v>92</v>
      </c>
      <c r="B93" t="s">
        <v>191</v>
      </c>
      <c r="C93">
        <v>204747</v>
      </c>
      <c r="D93">
        <v>10618</v>
      </c>
      <c r="E93">
        <v>179478</v>
      </c>
      <c r="F93">
        <v>14651</v>
      </c>
      <c r="G93">
        <v>0.05</v>
      </c>
      <c r="H93">
        <v>0.88</v>
      </c>
      <c r="I93">
        <v>7.0000000000000007E-2</v>
      </c>
      <c r="J93">
        <v>0.23200000000000001</v>
      </c>
      <c r="K93">
        <v>4.5999999999999999E-2</v>
      </c>
      <c r="L93">
        <v>0.13</v>
      </c>
    </row>
    <row r="94" spans="1:12" x14ac:dyDescent="0.35">
      <c r="A94">
        <v>93</v>
      </c>
      <c r="B94" t="s">
        <v>193</v>
      </c>
      <c r="C94">
        <v>76868</v>
      </c>
      <c r="D94">
        <v>4067</v>
      </c>
      <c r="E94">
        <v>59335</v>
      </c>
      <c r="F94">
        <v>13466</v>
      </c>
      <c r="G94">
        <v>0.05</v>
      </c>
      <c r="H94">
        <v>0.77</v>
      </c>
      <c r="I94">
        <v>0.18</v>
      </c>
      <c r="J94">
        <v>0.38</v>
      </c>
      <c r="K94">
        <v>6.2E-2</v>
      </c>
      <c r="L94">
        <v>9.7000000000000003E-2</v>
      </c>
    </row>
    <row r="95" spans="1:12" x14ac:dyDescent="0.35">
      <c r="A95">
        <v>94</v>
      </c>
      <c r="B95" t="s">
        <v>195</v>
      </c>
      <c r="C95">
        <v>125267</v>
      </c>
      <c r="D95">
        <v>6849</v>
      </c>
      <c r="E95">
        <v>95954</v>
      </c>
      <c r="F95">
        <v>22464</v>
      </c>
      <c r="G95">
        <v>0.05</v>
      </c>
      <c r="H95">
        <v>0.77</v>
      </c>
      <c r="I95">
        <v>0.18</v>
      </c>
      <c r="J95">
        <v>0.46400000000000002</v>
      </c>
      <c r="K95">
        <v>6.6000000000000003E-2</v>
      </c>
      <c r="L95">
        <v>9.0999999999999998E-2</v>
      </c>
    </row>
    <row r="96" spans="1:12" x14ac:dyDescent="0.35">
      <c r="A96">
        <v>95</v>
      </c>
      <c r="B96" t="s">
        <v>197</v>
      </c>
      <c r="C96">
        <v>158214</v>
      </c>
      <c r="D96">
        <v>8250</v>
      </c>
      <c r="E96">
        <v>144229</v>
      </c>
      <c r="F96">
        <v>5735</v>
      </c>
      <c r="G96">
        <v>0.05</v>
      </c>
      <c r="H96">
        <v>0.91</v>
      </c>
      <c r="I96">
        <v>0.04</v>
      </c>
      <c r="J96">
        <v>0.106</v>
      </c>
      <c r="K96">
        <v>1.7999999999999999E-2</v>
      </c>
      <c r="L96">
        <v>0.44400000000000001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B6C8-D874-4711-B268-EDE6FA701D74}">
  <dimension ref="A1:L96"/>
  <sheetViews>
    <sheetView workbookViewId="0">
      <selection activeCell="J2" sqref="J2"/>
    </sheetView>
  </sheetViews>
  <sheetFormatPr defaultRowHeight="14.5" x14ac:dyDescent="0.35"/>
  <cols>
    <col min="2" max="2" width="30.36328125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9</v>
      </c>
      <c r="C2">
        <v>224890</v>
      </c>
      <c r="D2">
        <v>35034</v>
      </c>
      <c r="E2">
        <v>102577</v>
      </c>
      <c r="F2">
        <v>87279</v>
      </c>
      <c r="G2">
        <v>0.16</v>
      </c>
      <c r="H2">
        <v>0.46</v>
      </c>
      <c r="I2">
        <v>0.39</v>
      </c>
      <c r="J2">
        <v>0.78600000000000003</v>
      </c>
      <c r="K2">
        <v>0.104</v>
      </c>
      <c r="L2">
        <v>0.17299999999999999</v>
      </c>
    </row>
    <row r="3" spans="1:12" x14ac:dyDescent="0.35">
      <c r="A3">
        <v>2</v>
      </c>
      <c r="B3" t="s">
        <v>11</v>
      </c>
      <c r="C3">
        <v>872654</v>
      </c>
      <c r="D3">
        <v>46378</v>
      </c>
      <c r="E3">
        <v>127194</v>
      </c>
      <c r="F3">
        <v>699082</v>
      </c>
      <c r="G3">
        <v>0.05</v>
      </c>
      <c r="H3">
        <v>0.15</v>
      </c>
      <c r="I3">
        <v>0.8</v>
      </c>
      <c r="J3">
        <v>0.95599999999999996</v>
      </c>
      <c r="K3">
        <v>0.152</v>
      </c>
      <c r="L3">
        <v>0.28899999999999998</v>
      </c>
    </row>
    <row r="4" spans="1:12" x14ac:dyDescent="0.35">
      <c r="A4">
        <v>3</v>
      </c>
      <c r="B4" t="s">
        <v>13</v>
      </c>
      <c r="C4">
        <v>113173</v>
      </c>
      <c r="D4">
        <v>28388</v>
      </c>
      <c r="E4">
        <v>76542</v>
      </c>
      <c r="F4">
        <v>8243</v>
      </c>
      <c r="G4">
        <v>0.25</v>
      </c>
      <c r="H4">
        <v>0.68</v>
      </c>
      <c r="I4">
        <v>7.0000000000000007E-2</v>
      </c>
      <c r="J4">
        <v>0.57999999999999996</v>
      </c>
      <c r="K4">
        <v>0.08</v>
      </c>
      <c r="L4">
        <v>0.05</v>
      </c>
    </row>
    <row r="5" spans="1:12" x14ac:dyDescent="0.35">
      <c r="A5">
        <v>4</v>
      </c>
      <c r="B5" t="s">
        <v>15</v>
      </c>
      <c r="C5">
        <v>428340</v>
      </c>
      <c r="D5">
        <v>39207</v>
      </c>
      <c r="E5">
        <v>102048</v>
      </c>
      <c r="F5">
        <v>287085</v>
      </c>
      <c r="G5">
        <v>0.09</v>
      </c>
      <c r="H5">
        <v>0.24</v>
      </c>
      <c r="I5">
        <v>0.67</v>
      </c>
      <c r="J5">
        <v>0.86199999999999999</v>
      </c>
      <c r="K5">
        <v>0.126</v>
      </c>
      <c r="L5">
        <v>0.27</v>
      </c>
    </row>
    <row r="6" spans="1:12" x14ac:dyDescent="0.35">
      <c r="A6">
        <v>5</v>
      </c>
      <c r="B6" t="s">
        <v>17</v>
      </c>
      <c r="C6">
        <v>174648</v>
      </c>
      <c r="D6">
        <v>30314</v>
      </c>
      <c r="E6">
        <v>75751</v>
      </c>
      <c r="F6">
        <v>68583</v>
      </c>
      <c r="G6">
        <v>0.17</v>
      </c>
      <c r="H6">
        <v>0.43</v>
      </c>
      <c r="I6">
        <v>0.39</v>
      </c>
      <c r="J6">
        <v>0.86199999999999999</v>
      </c>
      <c r="K6">
        <v>0.114</v>
      </c>
      <c r="L6">
        <v>0.123</v>
      </c>
    </row>
    <row r="7" spans="1:12" x14ac:dyDescent="0.35">
      <c r="A7">
        <v>6</v>
      </c>
      <c r="B7" t="s">
        <v>19</v>
      </c>
      <c r="C7">
        <v>327918</v>
      </c>
      <c r="D7">
        <v>26036</v>
      </c>
      <c r="E7">
        <v>81083</v>
      </c>
      <c r="F7">
        <v>220799</v>
      </c>
      <c r="G7">
        <v>0.08</v>
      </c>
      <c r="H7">
        <v>0.25</v>
      </c>
      <c r="I7">
        <v>0.67</v>
      </c>
      <c r="J7">
        <v>0.91</v>
      </c>
      <c r="K7">
        <v>0.13200000000000001</v>
      </c>
      <c r="L7">
        <v>0.34799999999999998</v>
      </c>
    </row>
    <row r="8" spans="1:12" x14ac:dyDescent="0.35">
      <c r="A8">
        <v>7</v>
      </c>
      <c r="B8" t="s">
        <v>21</v>
      </c>
      <c r="C8">
        <v>111786</v>
      </c>
      <c r="D8">
        <v>22247</v>
      </c>
      <c r="E8">
        <v>80022</v>
      </c>
      <c r="F8">
        <v>9517</v>
      </c>
      <c r="G8">
        <v>0.2</v>
      </c>
      <c r="H8">
        <v>0.72</v>
      </c>
      <c r="I8">
        <v>0.09</v>
      </c>
      <c r="J8">
        <v>0.56399999999999995</v>
      </c>
      <c r="K8">
        <v>9.4E-2</v>
      </c>
      <c r="L8">
        <v>0.128</v>
      </c>
    </row>
    <row r="9" spans="1:12" x14ac:dyDescent="0.35">
      <c r="A9">
        <v>8</v>
      </c>
      <c r="B9" t="s">
        <v>22</v>
      </c>
      <c r="C9">
        <v>156584</v>
      </c>
      <c r="D9">
        <v>39342</v>
      </c>
      <c r="E9">
        <v>104615</v>
      </c>
      <c r="F9">
        <v>12627</v>
      </c>
      <c r="G9">
        <v>0.25</v>
      </c>
      <c r="H9">
        <v>0.67</v>
      </c>
      <c r="I9">
        <v>0.08</v>
      </c>
      <c r="J9">
        <v>0.66800000000000004</v>
      </c>
      <c r="K9">
        <v>0.1</v>
      </c>
      <c r="L9">
        <v>0.08</v>
      </c>
    </row>
    <row r="10" spans="1:12" x14ac:dyDescent="0.35">
      <c r="A10">
        <v>9</v>
      </c>
      <c r="B10" t="s">
        <v>24</v>
      </c>
      <c r="C10">
        <v>149225</v>
      </c>
      <c r="D10">
        <v>36396</v>
      </c>
      <c r="E10">
        <v>106463</v>
      </c>
      <c r="F10">
        <v>6366</v>
      </c>
      <c r="G10">
        <v>0.24</v>
      </c>
      <c r="H10">
        <v>0.71</v>
      </c>
      <c r="I10">
        <v>0.04</v>
      </c>
      <c r="J10">
        <v>0.57199999999999995</v>
      </c>
      <c r="K10">
        <v>8.4000000000000005E-2</v>
      </c>
      <c r="L10">
        <v>0</v>
      </c>
    </row>
    <row r="11" spans="1:12" x14ac:dyDescent="0.35">
      <c r="A11">
        <v>10</v>
      </c>
      <c r="B11" t="s">
        <v>26</v>
      </c>
      <c r="C11">
        <v>204231</v>
      </c>
      <c r="D11">
        <v>38088</v>
      </c>
      <c r="E11">
        <v>147343</v>
      </c>
      <c r="F11">
        <v>18800</v>
      </c>
      <c r="G11">
        <v>0.19</v>
      </c>
      <c r="H11">
        <v>0.72</v>
      </c>
      <c r="I11">
        <v>0.09</v>
      </c>
      <c r="J11">
        <v>0.65600000000000003</v>
      </c>
      <c r="K11">
        <v>0.10199999999999999</v>
      </c>
      <c r="L11">
        <v>5.8999999999999997E-2</v>
      </c>
    </row>
    <row r="12" spans="1:12" x14ac:dyDescent="0.35">
      <c r="A12">
        <v>11</v>
      </c>
      <c r="B12" t="s">
        <v>29</v>
      </c>
      <c r="C12">
        <v>184046</v>
      </c>
      <c r="D12">
        <v>29685</v>
      </c>
      <c r="E12">
        <v>152579</v>
      </c>
      <c r="F12">
        <v>1782</v>
      </c>
      <c r="G12">
        <v>0.16</v>
      </c>
      <c r="H12">
        <v>0.83</v>
      </c>
      <c r="I12">
        <v>0.01</v>
      </c>
      <c r="J12">
        <v>9.4E-2</v>
      </c>
      <c r="K12">
        <v>0.02</v>
      </c>
      <c r="L12">
        <v>0.1</v>
      </c>
    </row>
    <row r="13" spans="1:12" x14ac:dyDescent="0.35">
      <c r="A13">
        <v>12</v>
      </c>
      <c r="B13" t="s">
        <v>31</v>
      </c>
      <c r="C13">
        <v>167900</v>
      </c>
      <c r="D13">
        <v>31033</v>
      </c>
      <c r="E13">
        <v>121789</v>
      </c>
      <c r="F13">
        <v>15078</v>
      </c>
      <c r="G13">
        <v>0.18</v>
      </c>
      <c r="H13">
        <v>0.73</v>
      </c>
      <c r="I13">
        <v>0.09</v>
      </c>
      <c r="J13">
        <v>0.67200000000000004</v>
      </c>
      <c r="K13">
        <v>0.09</v>
      </c>
      <c r="L13">
        <v>6.7000000000000004E-2</v>
      </c>
    </row>
    <row r="14" spans="1:12" x14ac:dyDescent="0.35">
      <c r="A14">
        <v>13</v>
      </c>
      <c r="B14" t="s">
        <v>33</v>
      </c>
      <c r="C14">
        <v>95517</v>
      </c>
      <c r="D14">
        <v>13748</v>
      </c>
      <c r="E14">
        <v>77612</v>
      </c>
      <c r="F14">
        <v>4157</v>
      </c>
      <c r="G14">
        <v>0.14000000000000001</v>
      </c>
      <c r="H14">
        <v>0.81</v>
      </c>
      <c r="I14">
        <v>0.04</v>
      </c>
      <c r="J14">
        <v>0.156</v>
      </c>
      <c r="K14">
        <v>1.7999999999999999E-2</v>
      </c>
      <c r="L14">
        <v>0.111</v>
      </c>
    </row>
    <row r="15" spans="1:12" x14ac:dyDescent="0.35">
      <c r="A15">
        <v>14</v>
      </c>
      <c r="B15" t="s">
        <v>35</v>
      </c>
      <c r="C15">
        <v>93444</v>
      </c>
      <c r="D15">
        <v>20062</v>
      </c>
      <c r="E15">
        <v>64750</v>
      </c>
      <c r="F15">
        <v>8632</v>
      </c>
      <c r="G15">
        <v>0.21</v>
      </c>
      <c r="H15">
        <v>0.69</v>
      </c>
      <c r="I15">
        <v>0.09</v>
      </c>
      <c r="J15">
        <v>0.53</v>
      </c>
      <c r="K15">
        <v>8.7999999999999995E-2</v>
      </c>
      <c r="L15">
        <v>9.0999999999999998E-2</v>
      </c>
    </row>
    <row r="16" spans="1:12" x14ac:dyDescent="0.35">
      <c r="A16">
        <v>15</v>
      </c>
      <c r="B16" t="s">
        <v>37</v>
      </c>
      <c r="C16">
        <v>136431</v>
      </c>
      <c r="D16">
        <v>23552</v>
      </c>
      <c r="E16">
        <v>92691</v>
      </c>
      <c r="F16">
        <v>20188</v>
      </c>
      <c r="G16">
        <v>0.17</v>
      </c>
      <c r="H16">
        <v>0.68</v>
      </c>
      <c r="I16">
        <v>0.15</v>
      </c>
      <c r="J16">
        <v>0.68</v>
      </c>
      <c r="K16">
        <v>9.4E-2</v>
      </c>
      <c r="L16">
        <v>8.5000000000000006E-2</v>
      </c>
    </row>
    <row r="17" spans="1:12" x14ac:dyDescent="0.35">
      <c r="A17">
        <v>16</v>
      </c>
      <c r="B17" t="s">
        <v>39</v>
      </c>
      <c r="C17">
        <v>90625</v>
      </c>
      <c r="D17">
        <v>20471</v>
      </c>
      <c r="E17">
        <v>68300</v>
      </c>
      <c r="F17">
        <v>1854</v>
      </c>
      <c r="G17">
        <v>0.23</v>
      </c>
      <c r="H17">
        <v>0.75</v>
      </c>
      <c r="I17">
        <v>0.02</v>
      </c>
      <c r="J17">
        <v>0.16200000000000001</v>
      </c>
      <c r="K17">
        <v>2.8000000000000001E-2</v>
      </c>
      <c r="L17">
        <v>7.0999999999999994E-2</v>
      </c>
    </row>
    <row r="18" spans="1:12" x14ac:dyDescent="0.35">
      <c r="A18">
        <v>17</v>
      </c>
      <c r="B18" t="s">
        <v>40</v>
      </c>
      <c r="C18">
        <v>144904</v>
      </c>
      <c r="D18">
        <v>37149</v>
      </c>
      <c r="E18">
        <v>79959</v>
      </c>
      <c r="F18">
        <v>27796</v>
      </c>
      <c r="G18">
        <v>0.26</v>
      </c>
      <c r="H18">
        <v>0.55000000000000004</v>
      </c>
      <c r="I18">
        <v>0.19</v>
      </c>
      <c r="J18">
        <v>0.81399999999999995</v>
      </c>
      <c r="K18">
        <v>0.122</v>
      </c>
      <c r="L18">
        <v>8.2000000000000003E-2</v>
      </c>
    </row>
    <row r="19" spans="1:12" x14ac:dyDescent="0.35">
      <c r="A19">
        <v>18</v>
      </c>
      <c r="B19" t="s">
        <v>43</v>
      </c>
      <c r="C19">
        <v>132989</v>
      </c>
      <c r="D19">
        <v>23702</v>
      </c>
      <c r="E19">
        <v>87185</v>
      </c>
      <c r="F19">
        <v>22102</v>
      </c>
      <c r="G19">
        <v>0.18</v>
      </c>
      <c r="H19">
        <v>0.66</v>
      </c>
      <c r="I19">
        <v>0.17</v>
      </c>
      <c r="J19">
        <v>0.72</v>
      </c>
      <c r="K19">
        <v>0.1</v>
      </c>
      <c r="L19">
        <v>0.08</v>
      </c>
    </row>
    <row r="20" spans="1:12" x14ac:dyDescent="0.35">
      <c r="A20">
        <v>19</v>
      </c>
      <c r="B20" t="s">
        <v>45</v>
      </c>
      <c r="C20">
        <v>167174</v>
      </c>
      <c r="D20">
        <v>36415</v>
      </c>
      <c r="E20">
        <v>125125</v>
      </c>
      <c r="F20">
        <v>5634</v>
      </c>
      <c r="G20">
        <v>0.22</v>
      </c>
      <c r="H20">
        <v>0.75</v>
      </c>
      <c r="I20">
        <v>0.03</v>
      </c>
      <c r="J20">
        <v>0.34799999999999998</v>
      </c>
      <c r="K20">
        <v>5.1999999999999998E-2</v>
      </c>
      <c r="L20">
        <v>3.7999999999999999E-2</v>
      </c>
    </row>
    <row r="21" spans="1:12" x14ac:dyDescent="0.35">
      <c r="A21">
        <v>20</v>
      </c>
      <c r="B21" t="s">
        <v>47</v>
      </c>
      <c r="C21">
        <v>88963</v>
      </c>
      <c r="D21">
        <v>23637</v>
      </c>
      <c r="E21">
        <v>60476</v>
      </c>
      <c r="F21">
        <v>4850</v>
      </c>
      <c r="G21">
        <v>0.27</v>
      </c>
      <c r="H21">
        <v>0.68</v>
      </c>
      <c r="I21">
        <v>0.05</v>
      </c>
      <c r="J21">
        <v>0.40400000000000003</v>
      </c>
      <c r="K21">
        <v>6.8000000000000005E-2</v>
      </c>
      <c r="L21">
        <v>8.7999999999999995E-2</v>
      </c>
    </row>
    <row r="22" spans="1:12" x14ac:dyDescent="0.35">
      <c r="A22">
        <v>21</v>
      </c>
      <c r="B22" t="s">
        <v>49</v>
      </c>
      <c r="C22">
        <v>80301</v>
      </c>
      <c r="D22">
        <v>20393</v>
      </c>
      <c r="E22">
        <v>55764</v>
      </c>
      <c r="F22">
        <v>4144</v>
      </c>
      <c r="G22">
        <v>0.25</v>
      </c>
      <c r="H22">
        <v>0.69</v>
      </c>
      <c r="I22">
        <v>0.05</v>
      </c>
      <c r="J22">
        <v>0.45400000000000001</v>
      </c>
      <c r="K22">
        <v>8.2000000000000003E-2</v>
      </c>
      <c r="L22">
        <v>4.9000000000000002E-2</v>
      </c>
    </row>
    <row r="23" spans="1:12" x14ac:dyDescent="0.35">
      <c r="A23">
        <v>22</v>
      </c>
      <c r="B23" t="s">
        <v>51</v>
      </c>
      <c r="C23">
        <v>130908</v>
      </c>
      <c r="D23">
        <v>25412</v>
      </c>
      <c r="E23">
        <v>85731</v>
      </c>
      <c r="F23">
        <v>19765</v>
      </c>
      <c r="G23">
        <v>0.19</v>
      </c>
      <c r="H23">
        <v>0.65</v>
      </c>
      <c r="I23">
        <v>0.15</v>
      </c>
      <c r="J23">
        <v>0.72599999999999998</v>
      </c>
      <c r="K23">
        <v>0.1</v>
      </c>
      <c r="L23">
        <v>0.14000000000000001</v>
      </c>
    </row>
    <row r="24" spans="1:12" x14ac:dyDescent="0.35">
      <c r="A24">
        <v>23</v>
      </c>
      <c r="B24" t="s">
        <v>53</v>
      </c>
      <c r="C24">
        <v>130286</v>
      </c>
      <c r="D24">
        <v>25198</v>
      </c>
      <c r="E24">
        <v>93685</v>
      </c>
      <c r="F24">
        <v>11403</v>
      </c>
      <c r="G24">
        <v>0.19</v>
      </c>
      <c r="H24">
        <v>0.72</v>
      </c>
      <c r="I24">
        <v>0.09</v>
      </c>
      <c r="J24">
        <v>0.65400000000000003</v>
      </c>
      <c r="K24">
        <v>8.7999999999999995E-2</v>
      </c>
      <c r="L24">
        <v>2.3E-2</v>
      </c>
    </row>
    <row r="25" spans="1:12" x14ac:dyDescent="0.35">
      <c r="A25">
        <v>24</v>
      </c>
      <c r="B25" t="s">
        <v>55</v>
      </c>
      <c r="C25">
        <v>186399</v>
      </c>
      <c r="D25">
        <v>32199</v>
      </c>
      <c r="E25">
        <v>122244</v>
      </c>
      <c r="F25">
        <v>31956</v>
      </c>
      <c r="G25">
        <v>0.17</v>
      </c>
      <c r="H25">
        <v>0.66</v>
      </c>
      <c r="I25">
        <v>0.17</v>
      </c>
      <c r="J25">
        <v>0.754</v>
      </c>
      <c r="K25">
        <v>9.6000000000000002E-2</v>
      </c>
      <c r="L25">
        <v>8.3000000000000004E-2</v>
      </c>
    </row>
    <row r="26" spans="1:12" x14ac:dyDescent="0.35">
      <c r="A26">
        <v>25</v>
      </c>
      <c r="B26" t="s">
        <v>57</v>
      </c>
      <c r="C26">
        <v>114301</v>
      </c>
      <c r="D26">
        <v>18645</v>
      </c>
      <c r="E26">
        <v>57425</v>
      </c>
      <c r="F26">
        <v>38231</v>
      </c>
      <c r="G26">
        <v>0.16</v>
      </c>
      <c r="H26">
        <v>0.5</v>
      </c>
      <c r="I26">
        <v>0.33</v>
      </c>
      <c r="J26">
        <v>0.78800000000000003</v>
      </c>
      <c r="K26">
        <v>0.108</v>
      </c>
      <c r="L26">
        <v>0.13</v>
      </c>
    </row>
    <row r="27" spans="1:12" x14ac:dyDescent="0.35">
      <c r="A27">
        <v>26</v>
      </c>
      <c r="B27" t="s">
        <v>59</v>
      </c>
      <c r="C27">
        <v>179719</v>
      </c>
      <c r="D27">
        <v>30607</v>
      </c>
      <c r="E27">
        <v>89301</v>
      </c>
      <c r="F27">
        <v>59811</v>
      </c>
      <c r="G27">
        <v>0.17</v>
      </c>
      <c r="H27">
        <v>0.5</v>
      </c>
      <c r="I27">
        <v>0.33</v>
      </c>
      <c r="J27">
        <v>0.73599999999999999</v>
      </c>
      <c r="K27">
        <v>0.128</v>
      </c>
      <c r="L27">
        <v>0.17199999999999999</v>
      </c>
    </row>
    <row r="28" spans="1:12" x14ac:dyDescent="0.35">
      <c r="A28">
        <v>27</v>
      </c>
      <c r="B28" t="s">
        <v>61</v>
      </c>
      <c r="C28">
        <v>156460</v>
      </c>
      <c r="D28">
        <v>26701</v>
      </c>
      <c r="E28">
        <v>94930</v>
      </c>
      <c r="F28">
        <v>34829</v>
      </c>
      <c r="G28">
        <v>0.17</v>
      </c>
      <c r="H28">
        <v>0.61</v>
      </c>
      <c r="I28">
        <v>0.22</v>
      </c>
      <c r="J28">
        <v>0.70399999999999996</v>
      </c>
      <c r="K28">
        <v>0.104</v>
      </c>
      <c r="L28">
        <v>0.13500000000000001</v>
      </c>
    </row>
    <row r="29" spans="1:12" x14ac:dyDescent="0.35">
      <c r="A29">
        <v>28</v>
      </c>
      <c r="B29" t="s">
        <v>63</v>
      </c>
      <c r="C29">
        <v>128384</v>
      </c>
      <c r="D29">
        <v>32855</v>
      </c>
      <c r="E29">
        <v>90102</v>
      </c>
      <c r="F29">
        <v>5427</v>
      </c>
      <c r="G29">
        <v>0.26</v>
      </c>
      <c r="H29">
        <v>0.7</v>
      </c>
      <c r="I29">
        <v>0.04</v>
      </c>
      <c r="J29">
        <v>0.41599999999999998</v>
      </c>
      <c r="K29">
        <v>7.3999999999999996E-2</v>
      </c>
      <c r="L29">
        <v>5.3999999999999999E-2</v>
      </c>
    </row>
    <row r="30" spans="1:12" x14ac:dyDescent="0.35">
      <c r="A30">
        <v>29</v>
      </c>
      <c r="B30" t="s">
        <v>65</v>
      </c>
      <c r="C30">
        <v>215928</v>
      </c>
      <c r="D30">
        <v>31890</v>
      </c>
      <c r="E30">
        <v>111893</v>
      </c>
      <c r="F30">
        <v>72145</v>
      </c>
      <c r="G30">
        <v>0.15</v>
      </c>
      <c r="H30">
        <v>0.52</v>
      </c>
      <c r="I30">
        <v>0.33</v>
      </c>
      <c r="J30">
        <v>0.73399999999999999</v>
      </c>
      <c r="K30">
        <v>0.104</v>
      </c>
      <c r="L30">
        <v>0.17299999999999999</v>
      </c>
    </row>
    <row r="31" spans="1:12" x14ac:dyDescent="0.35">
      <c r="A31">
        <v>30</v>
      </c>
      <c r="B31" t="s">
        <v>67</v>
      </c>
      <c r="C31">
        <v>120132</v>
      </c>
      <c r="D31">
        <v>24866</v>
      </c>
      <c r="E31">
        <v>87508</v>
      </c>
      <c r="F31">
        <v>7758</v>
      </c>
      <c r="G31">
        <v>0.21</v>
      </c>
      <c r="H31">
        <v>0.73</v>
      </c>
      <c r="I31">
        <v>0.06</v>
      </c>
      <c r="J31">
        <v>0.56200000000000006</v>
      </c>
      <c r="K31">
        <v>0.10199999999999999</v>
      </c>
      <c r="L31">
        <v>0.02</v>
      </c>
    </row>
    <row r="32" spans="1:12" x14ac:dyDescent="0.35">
      <c r="A32">
        <v>31</v>
      </c>
      <c r="B32" t="s">
        <v>69</v>
      </c>
      <c r="C32">
        <v>83185</v>
      </c>
      <c r="D32">
        <v>9511</v>
      </c>
      <c r="E32">
        <v>45270</v>
      </c>
      <c r="F32">
        <v>28404</v>
      </c>
      <c r="G32">
        <v>0.11</v>
      </c>
      <c r="H32">
        <v>0.54</v>
      </c>
      <c r="I32">
        <v>0.34</v>
      </c>
      <c r="J32">
        <v>0.66600000000000004</v>
      </c>
      <c r="K32">
        <v>0.1</v>
      </c>
      <c r="L32">
        <v>0.08</v>
      </c>
    </row>
    <row r="33" spans="1:12" x14ac:dyDescent="0.35">
      <c r="A33">
        <v>32</v>
      </c>
      <c r="B33" t="s">
        <v>71</v>
      </c>
      <c r="C33">
        <v>176419</v>
      </c>
      <c r="D33">
        <v>31700</v>
      </c>
      <c r="E33">
        <v>104516</v>
      </c>
      <c r="F33">
        <v>40203</v>
      </c>
      <c r="G33">
        <v>0.18</v>
      </c>
      <c r="H33">
        <v>0.59</v>
      </c>
      <c r="I33">
        <v>0.23</v>
      </c>
      <c r="J33">
        <v>0.79800000000000004</v>
      </c>
      <c r="K33">
        <v>0.13</v>
      </c>
      <c r="L33">
        <v>0.123</v>
      </c>
    </row>
    <row r="34" spans="1:12" x14ac:dyDescent="0.35">
      <c r="A34">
        <v>33</v>
      </c>
      <c r="B34" t="s">
        <v>73</v>
      </c>
      <c r="C34">
        <v>161437</v>
      </c>
      <c r="D34">
        <v>32828</v>
      </c>
      <c r="E34">
        <v>90679</v>
      </c>
      <c r="F34">
        <v>37930</v>
      </c>
      <c r="G34">
        <v>0.2</v>
      </c>
      <c r="H34">
        <v>0.56000000000000005</v>
      </c>
      <c r="I34">
        <v>0.23</v>
      </c>
      <c r="J34">
        <v>0.85399999999999998</v>
      </c>
      <c r="K34">
        <v>0.106</v>
      </c>
      <c r="L34">
        <v>0.151</v>
      </c>
    </row>
    <row r="35" spans="1:12" x14ac:dyDescent="0.35">
      <c r="A35">
        <v>34</v>
      </c>
      <c r="B35" t="s">
        <v>75</v>
      </c>
      <c r="C35">
        <v>118306</v>
      </c>
      <c r="D35">
        <v>30461</v>
      </c>
      <c r="E35">
        <v>78785</v>
      </c>
      <c r="F35">
        <v>9060</v>
      </c>
      <c r="G35">
        <v>0.26</v>
      </c>
      <c r="H35">
        <v>0.67</v>
      </c>
      <c r="I35">
        <v>0.08</v>
      </c>
      <c r="J35">
        <v>0.60199999999999998</v>
      </c>
      <c r="K35">
        <v>0.11</v>
      </c>
      <c r="L35">
        <v>0</v>
      </c>
    </row>
    <row r="36" spans="1:12" x14ac:dyDescent="0.35">
      <c r="A36">
        <v>35</v>
      </c>
      <c r="B36" t="s">
        <v>77</v>
      </c>
      <c r="C36">
        <v>171462</v>
      </c>
      <c r="D36">
        <v>32696</v>
      </c>
      <c r="E36">
        <v>134619</v>
      </c>
      <c r="F36">
        <v>4147</v>
      </c>
      <c r="G36">
        <v>0.19</v>
      </c>
      <c r="H36">
        <v>0.79</v>
      </c>
      <c r="I36">
        <v>0.02</v>
      </c>
      <c r="J36">
        <v>0.17199999999999999</v>
      </c>
      <c r="K36">
        <v>3.5999999999999997E-2</v>
      </c>
      <c r="L36">
        <v>5.6000000000000001E-2</v>
      </c>
    </row>
    <row r="37" spans="1:12" x14ac:dyDescent="0.35">
      <c r="A37">
        <v>36</v>
      </c>
      <c r="B37" t="s">
        <v>79</v>
      </c>
      <c r="C37">
        <v>848483</v>
      </c>
      <c r="D37">
        <v>43503</v>
      </c>
      <c r="E37">
        <v>80681</v>
      </c>
      <c r="F37">
        <v>724299</v>
      </c>
      <c r="G37">
        <v>0.05</v>
      </c>
      <c r="H37">
        <v>0.1</v>
      </c>
      <c r="I37">
        <v>0.85</v>
      </c>
      <c r="J37">
        <v>0.95199999999999996</v>
      </c>
      <c r="K37">
        <v>0.14799999999999999</v>
      </c>
      <c r="L37">
        <v>0.311</v>
      </c>
    </row>
    <row r="38" spans="1:12" x14ac:dyDescent="0.35">
      <c r="A38">
        <v>37</v>
      </c>
      <c r="B38" t="s">
        <v>81</v>
      </c>
      <c r="C38">
        <v>105176</v>
      </c>
      <c r="D38">
        <v>26033</v>
      </c>
      <c r="E38">
        <v>76298</v>
      </c>
      <c r="F38">
        <v>2845</v>
      </c>
      <c r="G38">
        <v>0.25</v>
      </c>
      <c r="H38">
        <v>0.73</v>
      </c>
      <c r="I38">
        <v>0.03</v>
      </c>
      <c r="J38">
        <v>0.27</v>
      </c>
      <c r="K38">
        <v>3.7999999999999999E-2</v>
      </c>
      <c r="L38">
        <v>5.2999999999999999E-2</v>
      </c>
    </row>
    <row r="39" spans="1:12" x14ac:dyDescent="0.35">
      <c r="A39">
        <v>38</v>
      </c>
      <c r="B39" t="s">
        <v>83</v>
      </c>
      <c r="C39">
        <v>406870</v>
      </c>
      <c r="D39">
        <v>35873</v>
      </c>
      <c r="E39">
        <v>140729</v>
      </c>
      <c r="F39">
        <v>230268</v>
      </c>
      <c r="G39">
        <v>0.09</v>
      </c>
      <c r="H39">
        <v>0.35</v>
      </c>
      <c r="I39">
        <v>0.56999999999999995</v>
      </c>
      <c r="J39">
        <v>0.83</v>
      </c>
      <c r="K39">
        <v>0.122</v>
      </c>
      <c r="L39">
        <v>0.19700000000000001</v>
      </c>
    </row>
    <row r="40" spans="1:12" x14ac:dyDescent="0.35">
      <c r="A40">
        <v>39</v>
      </c>
      <c r="B40" t="s">
        <v>85</v>
      </c>
      <c r="C40">
        <v>110536</v>
      </c>
      <c r="D40">
        <v>24566</v>
      </c>
      <c r="E40">
        <v>81298</v>
      </c>
      <c r="F40">
        <v>4672</v>
      </c>
      <c r="G40">
        <v>0.22</v>
      </c>
      <c r="H40">
        <v>0.74</v>
      </c>
      <c r="I40">
        <v>0.04</v>
      </c>
      <c r="J40">
        <v>0.33800000000000002</v>
      </c>
      <c r="K40">
        <v>5.8000000000000003E-2</v>
      </c>
      <c r="L40">
        <v>0.10299999999999999</v>
      </c>
    </row>
    <row r="41" spans="1:12" x14ac:dyDescent="0.35">
      <c r="A41">
        <v>40</v>
      </c>
      <c r="B41" t="s">
        <v>87</v>
      </c>
      <c r="C41">
        <v>123863</v>
      </c>
      <c r="D41">
        <v>27881</v>
      </c>
      <c r="E41">
        <v>94027</v>
      </c>
      <c r="F41">
        <v>1955</v>
      </c>
      <c r="G41">
        <v>0.23</v>
      </c>
      <c r="H41">
        <v>0.76</v>
      </c>
      <c r="I41">
        <v>0.02</v>
      </c>
      <c r="J41">
        <v>0.158</v>
      </c>
      <c r="K41">
        <v>2.8000000000000001E-2</v>
      </c>
      <c r="L41">
        <v>0</v>
      </c>
    </row>
    <row r="42" spans="1:12" x14ac:dyDescent="0.35">
      <c r="A42">
        <v>41</v>
      </c>
      <c r="B42" t="s">
        <v>89</v>
      </c>
      <c r="C42">
        <v>108536</v>
      </c>
      <c r="D42">
        <v>22308</v>
      </c>
      <c r="E42">
        <v>82549</v>
      </c>
      <c r="F42">
        <v>3679</v>
      </c>
      <c r="G42">
        <v>0.21</v>
      </c>
      <c r="H42">
        <v>0.76</v>
      </c>
      <c r="I42">
        <v>0.03</v>
      </c>
      <c r="J42">
        <v>0.254</v>
      </c>
      <c r="K42">
        <v>3.7999999999999999E-2</v>
      </c>
      <c r="L42">
        <v>5.2999999999999999E-2</v>
      </c>
    </row>
    <row r="43" spans="1:12" x14ac:dyDescent="0.35">
      <c r="A43">
        <v>42</v>
      </c>
      <c r="B43" t="s">
        <v>91</v>
      </c>
      <c r="C43">
        <v>102265</v>
      </c>
      <c r="D43">
        <v>21331</v>
      </c>
      <c r="E43">
        <v>76686</v>
      </c>
      <c r="F43">
        <v>4248</v>
      </c>
      <c r="G43">
        <v>0.21</v>
      </c>
      <c r="H43">
        <v>0.75</v>
      </c>
      <c r="I43">
        <v>0.04</v>
      </c>
      <c r="J43">
        <v>0.28199999999999997</v>
      </c>
      <c r="K43">
        <v>0.05</v>
      </c>
      <c r="L43">
        <v>0.04</v>
      </c>
    </row>
    <row r="44" spans="1:12" x14ac:dyDescent="0.35">
      <c r="A44">
        <v>43</v>
      </c>
      <c r="B44" t="s">
        <v>93</v>
      </c>
      <c r="C44">
        <v>138849</v>
      </c>
      <c r="D44">
        <v>32065</v>
      </c>
      <c r="E44">
        <v>91950</v>
      </c>
      <c r="F44">
        <v>14834</v>
      </c>
      <c r="G44">
        <v>0.23</v>
      </c>
      <c r="H44">
        <v>0.66</v>
      </c>
      <c r="I44">
        <v>0.11</v>
      </c>
      <c r="J44">
        <v>0.66</v>
      </c>
      <c r="K44">
        <v>0.108</v>
      </c>
      <c r="L44">
        <v>5.6000000000000001E-2</v>
      </c>
    </row>
    <row r="45" spans="1:12" x14ac:dyDescent="0.35">
      <c r="A45">
        <v>44</v>
      </c>
      <c r="B45" t="s">
        <v>95</v>
      </c>
      <c r="C45">
        <v>132790</v>
      </c>
      <c r="D45">
        <v>28293</v>
      </c>
      <c r="E45">
        <v>98125</v>
      </c>
      <c r="F45">
        <v>6372</v>
      </c>
      <c r="G45">
        <v>0.21</v>
      </c>
      <c r="H45">
        <v>0.74</v>
      </c>
      <c r="I45">
        <v>0.05</v>
      </c>
      <c r="J45">
        <v>0.41799999999999998</v>
      </c>
      <c r="K45">
        <v>5.3999999999999999E-2</v>
      </c>
      <c r="L45">
        <v>3.6999999999999998E-2</v>
      </c>
    </row>
    <row r="46" spans="1:12" x14ac:dyDescent="0.35">
      <c r="A46">
        <v>45</v>
      </c>
      <c r="B46" t="s">
        <v>97</v>
      </c>
      <c r="C46">
        <v>167977</v>
      </c>
      <c r="D46">
        <v>25988</v>
      </c>
      <c r="E46">
        <v>125042</v>
      </c>
      <c r="F46">
        <v>16947</v>
      </c>
      <c r="G46">
        <v>0.15</v>
      </c>
      <c r="H46">
        <v>0.74</v>
      </c>
      <c r="I46">
        <v>0.1</v>
      </c>
      <c r="J46">
        <v>0.61199999999999999</v>
      </c>
      <c r="K46">
        <v>0.108</v>
      </c>
      <c r="L46">
        <v>7.3999999999999996E-2</v>
      </c>
    </row>
    <row r="47" spans="1:12" x14ac:dyDescent="0.35">
      <c r="A47">
        <v>46</v>
      </c>
      <c r="B47" t="s">
        <v>99</v>
      </c>
      <c r="C47">
        <v>165140</v>
      </c>
      <c r="D47">
        <v>28651</v>
      </c>
      <c r="E47">
        <v>70099</v>
      </c>
      <c r="F47">
        <v>66390</v>
      </c>
      <c r="G47">
        <v>0.17</v>
      </c>
      <c r="H47">
        <v>0.42</v>
      </c>
      <c r="I47">
        <v>0.4</v>
      </c>
      <c r="J47">
        <v>0.74</v>
      </c>
      <c r="K47">
        <v>0.152</v>
      </c>
      <c r="L47">
        <v>0.184</v>
      </c>
    </row>
    <row r="48" spans="1:12" x14ac:dyDescent="0.35">
      <c r="A48">
        <v>47</v>
      </c>
      <c r="B48" t="s">
        <v>101</v>
      </c>
      <c r="C48">
        <v>120363</v>
      </c>
      <c r="D48">
        <v>26604</v>
      </c>
      <c r="E48">
        <v>87453</v>
      </c>
      <c r="F48">
        <v>6306</v>
      </c>
      <c r="G48">
        <v>0.22</v>
      </c>
      <c r="H48">
        <v>0.73</v>
      </c>
      <c r="I48">
        <v>0.05</v>
      </c>
      <c r="J48">
        <v>0.28199999999999997</v>
      </c>
      <c r="K48">
        <v>4.2000000000000003E-2</v>
      </c>
      <c r="L48">
        <v>4.8000000000000001E-2</v>
      </c>
    </row>
    <row r="49" spans="1:12" x14ac:dyDescent="0.35">
      <c r="A49">
        <v>48</v>
      </c>
      <c r="B49" t="s">
        <v>103</v>
      </c>
      <c r="C49">
        <v>115769</v>
      </c>
      <c r="D49">
        <v>25092</v>
      </c>
      <c r="E49">
        <v>84295</v>
      </c>
      <c r="F49">
        <v>6382</v>
      </c>
      <c r="G49">
        <v>0.22</v>
      </c>
      <c r="H49">
        <v>0.73</v>
      </c>
      <c r="I49">
        <v>0.06</v>
      </c>
      <c r="J49">
        <v>0.48399999999999999</v>
      </c>
      <c r="K49">
        <v>7.3999999999999996E-2</v>
      </c>
      <c r="L49">
        <v>2.7E-2</v>
      </c>
    </row>
    <row r="50" spans="1:12" x14ac:dyDescent="0.35">
      <c r="A50">
        <v>49</v>
      </c>
      <c r="B50" t="s">
        <v>105</v>
      </c>
      <c r="C50">
        <v>100296</v>
      </c>
      <c r="D50">
        <v>20124</v>
      </c>
      <c r="E50">
        <v>70721</v>
      </c>
      <c r="F50">
        <v>9451</v>
      </c>
      <c r="G50">
        <v>0.2</v>
      </c>
      <c r="H50">
        <v>0.71</v>
      </c>
      <c r="I50">
        <v>0.09</v>
      </c>
      <c r="J50">
        <v>0.64</v>
      </c>
      <c r="K50">
        <v>0.11799999999999999</v>
      </c>
      <c r="L50">
        <v>5.0999999999999997E-2</v>
      </c>
    </row>
    <row r="51" spans="1:12" x14ac:dyDescent="0.35">
      <c r="A51">
        <v>50</v>
      </c>
      <c r="B51" t="s">
        <v>107</v>
      </c>
      <c r="C51">
        <v>109411</v>
      </c>
      <c r="D51">
        <v>27419</v>
      </c>
      <c r="E51">
        <v>76051</v>
      </c>
      <c r="F51">
        <v>5941</v>
      </c>
      <c r="G51">
        <v>0.25</v>
      </c>
      <c r="H51">
        <v>0.7</v>
      </c>
      <c r="I51">
        <v>0.05</v>
      </c>
      <c r="J51">
        <v>0.498</v>
      </c>
      <c r="K51">
        <v>8.4000000000000005E-2</v>
      </c>
      <c r="L51">
        <v>4.8000000000000001E-2</v>
      </c>
    </row>
    <row r="52" spans="1:12" x14ac:dyDescent="0.35">
      <c r="A52">
        <v>51</v>
      </c>
      <c r="B52" t="s">
        <v>109</v>
      </c>
      <c r="C52">
        <v>130003</v>
      </c>
      <c r="D52">
        <v>35181</v>
      </c>
      <c r="E52">
        <v>90447</v>
      </c>
      <c r="F52">
        <v>4375</v>
      </c>
      <c r="G52">
        <v>0.27</v>
      </c>
      <c r="H52">
        <v>0.7</v>
      </c>
      <c r="I52">
        <v>0.03</v>
      </c>
      <c r="J52">
        <v>0.42399999999999999</v>
      </c>
      <c r="K52">
        <v>7.1999999999999995E-2</v>
      </c>
      <c r="L52">
        <v>0</v>
      </c>
    </row>
    <row r="53" spans="1:12" x14ac:dyDescent="0.35">
      <c r="A53">
        <v>52</v>
      </c>
      <c r="B53" t="s">
        <v>111</v>
      </c>
      <c r="C53">
        <v>205964</v>
      </c>
      <c r="D53">
        <v>33626</v>
      </c>
      <c r="E53">
        <v>138783</v>
      </c>
      <c r="F53">
        <v>33555</v>
      </c>
      <c r="G53">
        <v>0.16</v>
      </c>
      <c r="H53">
        <v>0.67</v>
      </c>
      <c r="I53">
        <v>0.16</v>
      </c>
      <c r="J53">
        <v>0.79600000000000004</v>
      </c>
      <c r="K53">
        <v>0.13</v>
      </c>
      <c r="L53">
        <v>9.1999999999999998E-2</v>
      </c>
    </row>
    <row r="54" spans="1:12" x14ac:dyDescent="0.35">
      <c r="A54">
        <v>53</v>
      </c>
      <c r="B54" t="s">
        <v>113</v>
      </c>
      <c r="C54">
        <v>118714</v>
      </c>
      <c r="D54">
        <v>23745</v>
      </c>
      <c r="E54">
        <v>90674</v>
      </c>
      <c r="F54">
        <v>4295</v>
      </c>
      <c r="G54">
        <v>0.2</v>
      </c>
      <c r="H54">
        <v>0.76</v>
      </c>
      <c r="I54">
        <v>0.04</v>
      </c>
      <c r="J54">
        <v>0.40400000000000003</v>
      </c>
      <c r="K54">
        <v>0.05</v>
      </c>
      <c r="L54">
        <v>0.04</v>
      </c>
    </row>
    <row r="55" spans="1:12" x14ac:dyDescent="0.35">
      <c r="A55">
        <v>54</v>
      </c>
      <c r="B55" t="s">
        <v>115</v>
      </c>
      <c r="C55">
        <v>116101</v>
      </c>
      <c r="D55">
        <v>28190</v>
      </c>
      <c r="E55">
        <v>82402</v>
      </c>
      <c r="F55">
        <v>5509</v>
      </c>
      <c r="G55">
        <v>0.24</v>
      </c>
      <c r="H55">
        <v>0.71</v>
      </c>
      <c r="I55">
        <v>0.05</v>
      </c>
      <c r="J55">
        <v>0.44400000000000001</v>
      </c>
      <c r="K55">
        <v>7.1999999999999995E-2</v>
      </c>
      <c r="L55">
        <v>2.8000000000000001E-2</v>
      </c>
    </row>
    <row r="56" spans="1:12" x14ac:dyDescent="0.35">
      <c r="A56">
        <v>55</v>
      </c>
      <c r="B56" t="s">
        <v>117</v>
      </c>
      <c r="C56">
        <v>127250</v>
      </c>
      <c r="D56">
        <v>28304</v>
      </c>
      <c r="E56">
        <v>95189</v>
      </c>
      <c r="F56">
        <v>3757</v>
      </c>
      <c r="G56">
        <v>0.22</v>
      </c>
      <c r="H56">
        <v>0.75</v>
      </c>
      <c r="I56">
        <v>0.03</v>
      </c>
      <c r="J56">
        <v>0.28599999999999998</v>
      </c>
      <c r="K56">
        <v>4.5999999999999999E-2</v>
      </c>
      <c r="L56">
        <v>4.2999999999999997E-2</v>
      </c>
    </row>
    <row r="57" spans="1:12" x14ac:dyDescent="0.35">
      <c r="A57">
        <v>56</v>
      </c>
      <c r="B57" t="s">
        <v>119</v>
      </c>
      <c r="C57">
        <v>132425</v>
      </c>
      <c r="D57">
        <v>25261</v>
      </c>
      <c r="E57">
        <v>90862</v>
      </c>
      <c r="F57">
        <v>16302</v>
      </c>
      <c r="G57">
        <v>0.19</v>
      </c>
      <c r="H57">
        <v>0.69</v>
      </c>
      <c r="I57">
        <v>0.12</v>
      </c>
      <c r="J57">
        <v>0.75</v>
      </c>
      <c r="K57">
        <v>0.108</v>
      </c>
      <c r="L57">
        <v>9.2999999999999999E-2</v>
      </c>
    </row>
    <row r="58" spans="1:12" x14ac:dyDescent="0.35">
      <c r="A58">
        <v>57</v>
      </c>
      <c r="B58" t="s">
        <v>121</v>
      </c>
      <c r="C58">
        <v>166082</v>
      </c>
      <c r="D58">
        <v>31930</v>
      </c>
      <c r="E58">
        <v>104015</v>
      </c>
      <c r="F58">
        <v>30137</v>
      </c>
      <c r="G58">
        <v>0.19</v>
      </c>
      <c r="H58">
        <v>0.63</v>
      </c>
      <c r="I58">
        <v>0.18</v>
      </c>
      <c r="J58">
        <v>0.79</v>
      </c>
      <c r="K58">
        <v>0.122</v>
      </c>
      <c r="L58">
        <v>6.6000000000000003E-2</v>
      </c>
    </row>
    <row r="59" spans="1:12" x14ac:dyDescent="0.35">
      <c r="A59">
        <v>58</v>
      </c>
      <c r="B59" t="s">
        <v>123</v>
      </c>
      <c r="C59">
        <v>99625</v>
      </c>
      <c r="D59">
        <v>28183</v>
      </c>
      <c r="E59">
        <v>65223</v>
      </c>
      <c r="F59">
        <v>6219</v>
      </c>
      <c r="G59">
        <v>0.28000000000000003</v>
      </c>
      <c r="H59">
        <v>0.65</v>
      </c>
      <c r="I59">
        <v>0.06</v>
      </c>
      <c r="J59">
        <v>0.53200000000000003</v>
      </c>
      <c r="K59">
        <v>9.6000000000000002E-2</v>
      </c>
      <c r="L59">
        <v>4.2000000000000003E-2</v>
      </c>
    </row>
    <row r="60" spans="1:12" x14ac:dyDescent="0.35">
      <c r="A60">
        <v>59</v>
      </c>
      <c r="B60" t="s">
        <v>125</v>
      </c>
      <c r="C60">
        <v>172357</v>
      </c>
      <c r="D60">
        <v>34038</v>
      </c>
      <c r="E60">
        <v>126426</v>
      </c>
      <c r="F60">
        <v>11893</v>
      </c>
      <c r="G60">
        <v>0.2</v>
      </c>
      <c r="H60">
        <v>0.73</v>
      </c>
      <c r="I60">
        <v>7.0000000000000007E-2</v>
      </c>
      <c r="J60">
        <v>0.57599999999999996</v>
      </c>
      <c r="K60">
        <v>7.8E-2</v>
      </c>
      <c r="L60">
        <v>0</v>
      </c>
    </row>
    <row r="61" spans="1:12" x14ac:dyDescent="0.35">
      <c r="A61">
        <v>60</v>
      </c>
      <c r="B61" t="s">
        <v>127</v>
      </c>
      <c r="C61">
        <v>269784</v>
      </c>
      <c r="D61">
        <v>32859</v>
      </c>
      <c r="E61">
        <v>126681</v>
      </c>
      <c r="F61">
        <v>110244</v>
      </c>
      <c r="G61">
        <v>0.12</v>
      </c>
      <c r="H61">
        <v>0.47</v>
      </c>
      <c r="I61">
        <v>0.41</v>
      </c>
      <c r="J61">
        <v>0.84199999999999997</v>
      </c>
      <c r="K61">
        <v>0.1</v>
      </c>
      <c r="L61">
        <v>0.18</v>
      </c>
    </row>
    <row r="62" spans="1:12" x14ac:dyDescent="0.35">
      <c r="A62">
        <v>61</v>
      </c>
      <c r="B62" t="s">
        <v>129</v>
      </c>
      <c r="C62">
        <v>137231</v>
      </c>
      <c r="D62">
        <v>30925</v>
      </c>
      <c r="E62">
        <v>103426</v>
      </c>
      <c r="F62">
        <v>2880</v>
      </c>
      <c r="G62">
        <v>0.23</v>
      </c>
      <c r="H62">
        <v>0.75</v>
      </c>
      <c r="I62">
        <v>0.02</v>
      </c>
      <c r="J62">
        <v>0.15</v>
      </c>
      <c r="K62">
        <v>1.7999999999999999E-2</v>
      </c>
      <c r="L62">
        <v>0</v>
      </c>
    </row>
    <row r="63" spans="1:12" x14ac:dyDescent="0.35">
      <c r="A63">
        <v>62</v>
      </c>
      <c r="B63" t="s">
        <v>131</v>
      </c>
      <c r="C63">
        <v>107059</v>
      </c>
      <c r="D63">
        <v>24851</v>
      </c>
      <c r="E63">
        <v>71258</v>
      </c>
      <c r="F63">
        <v>10950</v>
      </c>
      <c r="G63">
        <v>0.23</v>
      </c>
      <c r="H63">
        <v>0.67</v>
      </c>
      <c r="I63">
        <v>0.1</v>
      </c>
      <c r="J63">
        <v>0.60599999999999998</v>
      </c>
      <c r="K63">
        <v>0.108</v>
      </c>
      <c r="L63">
        <v>7.3999999999999996E-2</v>
      </c>
    </row>
    <row r="64" spans="1:12" x14ac:dyDescent="0.35">
      <c r="A64">
        <v>63</v>
      </c>
      <c r="B64" t="s">
        <v>133</v>
      </c>
      <c r="C64">
        <v>239057</v>
      </c>
      <c r="D64">
        <v>29121</v>
      </c>
      <c r="E64">
        <v>78925</v>
      </c>
      <c r="F64">
        <v>131011</v>
      </c>
      <c r="G64">
        <v>0.12</v>
      </c>
      <c r="H64">
        <v>0.33</v>
      </c>
      <c r="I64">
        <v>0.55000000000000004</v>
      </c>
      <c r="J64">
        <v>0.80800000000000005</v>
      </c>
      <c r="K64">
        <v>0.13600000000000001</v>
      </c>
      <c r="L64">
        <v>0.25</v>
      </c>
    </row>
    <row r="65" spans="1:12" x14ac:dyDescent="0.35">
      <c r="A65">
        <v>64</v>
      </c>
      <c r="B65" t="s">
        <v>135</v>
      </c>
      <c r="C65">
        <v>144427</v>
      </c>
      <c r="D65">
        <v>26160</v>
      </c>
      <c r="E65">
        <v>77929</v>
      </c>
      <c r="F65">
        <v>40338</v>
      </c>
      <c r="G65">
        <v>0.18</v>
      </c>
      <c r="H65">
        <v>0.54</v>
      </c>
      <c r="I65">
        <v>0.28000000000000003</v>
      </c>
      <c r="J65">
        <v>0.79200000000000004</v>
      </c>
      <c r="K65">
        <v>0.13200000000000001</v>
      </c>
      <c r="L65">
        <v>0.152</v>
      </c>
    </row>
    <row r="66" spans="1:12" x14ac:dyDescent="0.35">
      <c r="A66">
        <v>65</v>
      </c>
      <c r="B66" t="s">
        <v>137</v>
      </c>
      <c r="C66">
        <v>171219</v>
      </c>
      <c r="D66">
        <v>36504</v>
      </c>
      <c r="E66">
        <v>131948</v>
      </c>
      <c r="F66">
        <v>2767</v>
      </c>
      <c r="G66">
        <v>0.21</v>
      </c>
      <c r="H66">
        <v>0.77</v>
      </c>
      <c r="I66">
        <v>0.02</v>
      </c>
      <c r="J66">
        <v>0.30599999999999999</v>
      </c>
      <c r="K66">
        <v>0.06</v>
      </c>
      <c r="L66">
        <v>0.16700000000000001</v>
      </c>
    </row>
    <row r="67" spans="1:12" x14ac:dyDescent="0.35">
      <c r="A67">
        <v>66</v>
      </c>
      <c r="B67" t="s">
        <v>139</v>
      </c>
      <c r="C67">
        <v>119743</v>
      </c>
      <c r="D67">
        <v>26313</v>
      </c>
      <c r="E67">
        <v>90744</v>
      </c>
      <c r="F67">
        <v>2686</v>
      </c>
      <c r="G67">
        <v>0.22</v>
      </c>
      <c r="H67">
        <v>0.76</v>
      </c>
      <c r="I67">
        <v>0.02</v>
      </c>
      <c r="J67">
        <v>0.22</v>
      </c>
      <c r="K67">
        <v>3.2000000000000001E-2</v>
      </c>
      <c r="L67">
        <v>0</v>
      </c>
    </row>
    <row r="68" spans="1:12" x14ac:dyDescent="0.35">
      <c r="A68">
        <v>67</v>
      </c>
      <c r="B68" t="s">
        <v>141</v>
      </c>
      <c r="C68">
        <v>126998</v>
      </c>
      <c r="D68">
        <v>25121</v>
      </c>
      <c r="E68">
        <v>67987</v>
      </c>
      <c r="F68">
        <v>33890</v>
      </c>
      <c r="G68">
        <v>0.2</v>
      </c>
      <c r="H68">
        <v>0.54</v>
      </c>
      <c r="I68">
        <v>0.27</v>
      </c>
      <c r="J68">
        <v>0.78400000000000003</v>
      </c>
      <c r="K68">
        <v>0.11</v>
      </c>
      <c r="L68">
        <v>9.0999999999999998E-2</v>
      </c>
    </row>
    <row r="69" spans="1:12" x14ac:dyDescent="0.35">
      <c r="A69">
        <v>68</v>
      </c>
      <c r="B69" t="s">
        <v>143</v>
      </c>
      <c r="C69">
        <v>115419</v>
      </c>
      <c r="D69">
        <v>26834</v>
      </c>
      <c r="E69">
        <v>70657</v>
      </c>
      <c r="F69">
        <v>17928</v>
      </c>
      <c r="G69">
        <v>0.23</v>
      </c>
      <c r="H69">
        <v>0.61</v>
      </c>
      <c r="I69">
        <v>0.16</v>
      </c>
      <c r="J69">
        <v>0.752</v>
      </c>
      <c r="K69">
        <v>0.114</v>
      </c>
      <c r="L69">
        <v>7.0000000000000007E-2</v>
      </c>
    </row>
    <row r="70" spans="1:12" x14ac:dyDescent="0.35">
      <c r="A70">
        <v>69</v>
      </c>
      <c r="B70" t="s">
        <v>145</v>
      </c>
      <c r="C70">
        <v>103048</v>
      </c>
      <c r="D70">
        <v>23613</v>
      </c>
      <c r="E70">
        <v>76045</v>
      </c>
      <c r="F70">
        <v>3390</v>
      </c>
      <c r="G70">
        <v>0.23</v>
      </c>
      <c r="H70">
        <v>0.74</v>
      </c>
      <c r="I70">
        <v>0.03</v>
      </c>
      <c r="J70">
        <v>0.2</v>
      </c>
      <c r="K70">
        <v>3.2000000000000001E-2</v>
      </c>
      <c r="L70">
        <v>0</v>
      </c>
    </row>
    <row r="71" spans="1:12" x14ac:dyDescent="0.35">
      <c r="A71">
        <v>70</v>
      </c>
      <c r="B71" t="s">
        <v>147</v>
      </c>
      <c r="C71">
        <v>144564</v>
      </c>
      <c r="D71">
        <v>33466</v>
      </c>
      <c r="E71">
        <v>109380</v>
      </c>
      <c r="F71">
        <v>1718</v>
      </c>
      <c r="G71">
        <v>0.23</v>
      </c>
      <c r="H71">
        <v>0.76</v>
      </c>
      <c r="I71">
        <v>0.01</v>
      </c>
      <c r="J71">
        <v>0.108</v>
      </c>
      <c r="K71">
        <v>2.4E-2</v>
      </c>
      <c r="L71">
        <v>8.3000000000000004E-2</v>
      </c>
    </row>
    <row r="72" spans="1:12" x14ac:dyDescent="0.35">
      <c r="A72">
        <v>71</v>
      </c>
      <c r="B72" t="s">
        <v>149</v>
      </c>
      <c r="C72">
        <v>121138</v>
      </c>
      <c r="D72">
        <v>27769</v>
      </c>
      <c r="E72">
        <v>87818</v>
      </c>
      <c r="F72">
        <v>5551</v>
      </c>
      <c r="G72">
        <v>0.23</v>
      </c>
      <c r="H72">
        <v>0.72</v>
      </c>
      <c r="I72">
        <v>0.05</v>
      </c>
      <c r="J72">
        <v>0.42399999999999999</v>
      </c>
      <c r="K72">
        <v>7.1999999999999995E-2</v>
      </c>
      <c r="L72">
        <v>0</v>
      </c>
    </row>
    <row r="73" spans="1:12" x14ac:dyDescent="0.35">
      <c r="A73">
        <v>72</v>
      </c>
      <c r="B73" t="s">
        <v>151</v>
      </c>
      <c r="C73">
        <v>140676</v>
      </c>
      <c r="D73">
        <v>31052</v>
      </c>
      <c r="E73">
        <v>108388</v>
      </c>
      <c r="F73">
        <v>1236</v>
      </c>
      <c r="G73">
        <v>0.22</v>
      </c>
      <c r="H73">
        <v>0.77</v>
      </c>
      <c r="I73">
        <v>0.01</v>
      </c>
      <c r="J73">
        <v>0.128</v>
      </c>
      <c r="K73">
        <v>1.7999999999999999E-2</v>
      </c>
      <c r="L73">
        <v>0.111</v>
      </c>
    </row>
    <row r="74" spans="1:12" x14ac:dyDescent="0.35">
      <c r="A74">
        <v>73</v>
      </c>
      <c r="B74" t="s">
        <v>153</v>
      </c>
      <c r="C74">
        <v>142573</v>
      </c>
      <c r="D74">
        <v>27081</v>
      </c>
      <c r="E74">
        <v>99672</v>
      </c>
      <c r="F74">
        <v>15820</v>
      </c>
      <c r="G74">
        <v>0.19</v>
      </c>
      <c r="H74">
        <v>0.7</v>
      </c>
      <c r="I74">
        <v>0.11</v>
      </c>
      <c r="J74">
        <v>0.72</v>
      </c>
      <c r="K74">
        <v>0.11600000000000001</v>
      </c>
      <c r="L74">
        <v>1.7000000000000001E-2</v>
      </c>
    </row>
    <row r="75" spans="1:12" x14ac:dyDescent="0.35">
      <c r="A75">
        <v>74</v>
      </c>
      <c r="B75" t="s">
        <v>155</v>
      </c>
      <c r="C75">
        <v>477017</v>
      </c>
      <c r="D75">
        <v>39979</v>
      </c>
      <c r="E75">
        <v>85153</v>
      </c>
      <c r="F75">
        <v>351885</v>
      </c>
      <c r="G75">
        <v>0.08</v>
      </c>
      <c r="H75">
        <v>0.18</v>
      </c>
      <c r="I75">
        <v>0.74</v>
      </c>
      <c r="J75">
        <v>0.85199999999999998</v>
      </c>
      <c r="K75">
        <v>0.122</v>
      </c>
      <c r="L75">
        <v>0.32800000000000001</v>
      </c>
    </row>
    <row r="76" spans="1:12" x14ac:dyDescent="0.35">
      <c r="A76">
        <v>75</v>
      </c>
      <c r="B76" t="s">
        <v>157</v>
      </c>
      <c r="C76">
        <v>156461</v>
      </c>
      <c r="D76">
        <v>37221</v>
      </c>
      <c r="E76">
        <v>111479</v>
      </c>
      <c r="F76">
        <v>7761</v>
      </c>
      <c r="G76">
        <v>0.24</v>
      </c>
      <c r="H76">
        <v>0.71</v>
      </c>
      <c r="I76">
        <v>0.05</v>
      </c>
      <c r="J76">
        <v>0.51200000000000001</v>
      </c>
      <c r="K76">
        <v>8.7999999999999995E-2</v>
      </c>
      <c r="L76">
        <v>4.4999999999999998E-2</v>
      </c>
    </row>
    <row r="77" spans="1:12" x14ac:dyDescent="0.35">
      <c r="A77">
        <v>76</v>
      </c>
      <c r="B77" t="s">
        <v>159</v>
      </c>
      <c r="C77">
        <v>151535</v>
      </c>
      <c r="D77">
        <v>28284</v>
      </c>
      <c r="E77">
        <v>113378</v>
      </c>
      <c r="F77">
        <v>9873</v>
      </c>
      <c r="G77">
        <v>0.19</v>
      </c>
      <c r="H77">
        <v>0.75</v>
      </c>
      <c r="I77">
        <v>7.0000000000000007E-2</v>
      </c>
      <c r="J77">
        <v>0.56999999999999995</v>
      </c>
      <c r="K77">
        <v>8.7999999999999995E-2</v>
      </c>
      <c r="L77">
        <v>6.8000000000000005E-2</v>
      </c>
    </row>
    <row r="78" spans="1:12" x14ac:dyDescent="0.35">
      <c r="A78">
        <v>77</v>
      </c>
      <c r="B78" t="s">
        <v>161</v>
      </c>
      <c r="C78">
        <v>104323</v>
      </c>
      <c r="D78">
        <v>22928</v>
      </c>
      <c r="E78">
        <v>76810</v>
      </c>
      <c r="F78">
        <v>4585</v>
      </c>
      <c r="G78">
        <v>0.22</v>
      </c>
      <c r="H78">
        <v>0.74</v>
      </c>
      <c r="I78">
        <v>0.04</v>
      </c>
      <c r="J78">
        <v>0.34599999999999997</v>
      </c>
      <c r="K78">
        <v>0.05</v>
      </c>
      <c r="L78">
        <v>0</v>
      </c>
    </row>
    <row r="79" spans="1:12" x14ac:dyDescent="0.35">
      <c r="A79">
        <v>78</v>
      </c>
      <c r="B79" t="s">
        <v>163</v>
      </c>
      <c r="C79">
        <v>87664</v>
      </c>
      <c r="D79">
        <v>22216</v>
      </c>
      <c r="E79">
        <v>64436</v>
      </c>
      <c r="F79">
        <v>1012</v>
      </c>
      <c r="G79">
        <v>0.25</v>
      </c>
      <c r="H79">
        <v>0.74</v>
      </c>
      <c r="I79">
        <v>0.01</v>
      </c>
      <c r="J79">
        <v>6.4000000000000001E-2</v>
      </c>
      <c r="K79">
        <v>1.4E-2</v>
      </c>
      <c r="L79">
        <v>0.14299999999999999</v>
      </c>
    </row>
    <row r="80" spans="1:12" x14ac:dyDescent="0.35">
      <c r="A80">
        <v>79</v>
      </c>
      <c r="B80" t="s">
        <v>165</v>
      </c>
      <c r="C80">
        <v>126663</v>
      </c>
      <c r="D80">
        <v>28355</v>
      </c>
      <c r="E80">
        <v>89031</v>
      </c>
      <c r="F80">
        <v>9277</v>
      </c>
      <c r="G80">
        <v>0.22</v>
      </c>
      <c r="H80">
        <v>0.7</v>
      </c>
      <c r="I80">
        <v>7.0000000000000007E-2</v>
      </c>
      <c r="J80">
        <v>0.64800000000000002</v>
      </c>
      <c r="K80">
        <v>9.6000000000000002E-2</v>
      </c>
      <c r="L80">
        <v>0</v>
      </c>
    </row>
    <row r="81" spans="1:12" x14ac:dyDescent="0.35">
      <c r="A81">
        <v>80</v>
      </c>
      <c r="B81" t="s">
        <v>167</v>
      </c>
      <c r="C81">
        <v>107479</v>
      </c>
      <c r="D81">
        <v>19200</v>
      </c>
      <c r="E81">
        <v>79495</v>
      </c>
      <c r="F81">
        <v>8784</v>
      </c>
      <c r="G81">
        <v>0.18</v>
      </c>
      <c r="H81">
        <v>0.74</v>
      </c>
      <c r="I81">
        <v>0.08</v>
      </c>
      <c r="J81">
        <v>0.53800000000000003</v>
      </c>
      <c r="K81">
        <v>0.09</v>
      </c>
      <c r="L81">
        <v>8.8999999999999996E-2</v>
      </c>
    </row>
    <row r="82" spans="1:12" x14ac:dyDescent="0.35">
      <c r="A82">
        <v>81</v>
      </c>
      <c r="B82" t="s">
        <v>169</v>
      </c>
      <c r="C82">
        <v>132418</v>
      </c>
      <c r="D82">
        <v>8889</v>
      </c>
      <c r="E82">
        <v>89322</v>
      </c>
      <c r="F82">
        <v>34207</v>
      </c>
      <c r="G82">
        <v>7.0000000000000007E-2</v>
      </c>
      <c r="H82">
        <v>0.67</v>
      </c>
      <c r="I82">
        <v>0.26</v>
      </c>
      <c r="J82">
        <v>0.60399999999999998</v>
      </c>
      <c r="K82">
        <v>0.1</v>
      </c>
      <c r="L82">
        <v>0.2</v>
      </c>
    </row>
    <row r="83" spans="1:12" x14ac:dyDescent="0.35">
      <c r="A83">
        <v>82</v>
      </c>
      <c r="B83" t="s">
        <v>171</v>
      </c>
      <c r="C83">
        <v>194372</v>
      </c>
      <c r="D83">
        <v>31110</v>
      </c>
      <c r="E83">
        <v>60217</v>
      </c>
      <c r="F83">
        <v>103045</v>
      </c>
      <c r="G83">
        <v>0.16</v>
      </c>
      <c r="H83">
        <v>0.31</v>
      </c>
      <c r="I83">
        <v>0.53</v>
      </c>
      <c r="J83">
        <v>0.83</v>
      </c>
      <c r="K83">
        <v>0.13200000000000001</v>
      </c>
      <c r="L83">
        <v>0.22700000000000001</v>
      </c>
    </row>
    <row r="84" spans="1:12" x14ac:dyDescent="0.35">
      <c r="A84">
        <v>83</v>
      </c>
      <c r="B84" t="s">
        <v>173</v>
      </c>
      <c r="C84">
        <v>165835</v>
      </c>
      <c r="D84">
        <v>33435</v>
      </c>
      <c r="E84">
        <v>104294</v>
      </c>
      <c r="F84">
        <v>28106</v>
      </c>
      <c r="G84">
        <v>0.2</v>
      </c>
      <c r="H84">
        <v>0.63</v>
      </c>
      <c r="I84">
        <v>0.17</v>
      </c>
      <c r="J84">
        <v>0.79</v>
      </c>
      <c r="K84">
        <v>0.13600000000000001</v>
      </c>
      <c r="L84">
        <v>8.7999999999999995E-2</v>
      </c>
    </row>
    <row r="85" spans="1:12" x14ac:dyDescent="0.35">
      <c r="A85">
        <v>84</v>
      </c>
      <c r="B85" t="s">
        <v>175</v>
      </c>
      <c r="C85">
        <v>296726</v>
      </c>
      <c r="D85">
        <v>32289</v>
      </c>
      <c r="E85">
        <v>196096</v>
      </c>
      <c r="F85">
        <v>68341</v>
      </c>
      <c r="G85">
        <v>0.11</v>
      </c>
      <c r="H85">
        <v>0.66</v>
      </c>
      <c r="I85">
        <v>0.23</v>
      </c>
      <c r="J85">
        <v>0.78400000000000003</v>
      </c>
      <c r="K85">
        <v>0.12</v>
      </c>
      <c r="L85">
        <v>0.15</v>
      </c>
    </row>
    <row r="86" spans="1:12" x14ac:dyDescent="0.35">
      <c r="A86">
        <v>85</v>
      </c>
      <c r="B86" t="s">
        <v>177</v>
      </c>
      <c r="C86">
        <v>141338</v>
      </c>
      <c r="D86">
        <v>31298</v>
      </c>
      <c r="E86">
        <v>102077</v>
      </c>
      <c r="F86">
        <v>7963</v>
      </c>
      <c r="G86">
        <v>0.22</v>
      </c>
      <c r="H86">
        <v>0.72</v>
      </c>
      <c r="I86">
        <v>0.06</v>
      </c>
      <c r="J86">
        <v>0.45600000000000002</v>
      </c>
      <c r="K86">
        <v>5.3999999999999999E-2</v>
      </c>
      <c r="L86">
        <v>0.111</v>
      </c>
    </row>
    <row r="87" spans="1:12" x14ac:dyDescent="0.35">
      <c r="A87">
        <v>86</v>
      </c>
      <c r="B87" t="s">
        <v>179</v>
      </c>
      <c r="C87">
        <v>135183</v>
      </c>
      <c r="D87">
        <v>29739</v>
      </c>
      <c r="E87">
        <v>103500</v>
      </c>
      <c r="F87">
        <v>1944</v>
      </c>
      <c r="G87">
        <v>0.22</v>
      </c>
      <c r="H87">
        <v>0.77</v>
      </c>
      <c r="I87">
        <v>0.01</v>
      </c>
      <c r="J87">
        <v>2.4E-2</v>
      </c>
      <c r="K87">
        <v>0</v>
      </c>
      <c r="L87" t="s">
        <v>180</v>
      </c>
    </row>
    <row r="88" spans="1:12" x14ac:dyDescent="0.35">
      <c r="A88">
        <v>87</v>
      </c>
      <c r="B88" t="s">
        <v>182</v>
      </c>
      <c r="C88">
        <v>98183</v>
      </c>
      <c r="D88">
        <v>22436</v>
      </c>
      <c r="E88">
        <v>74163</v>
      </c>
      <c r="F88">
        <v>1584</v>
      </c>
      <c r="G88">
        <v>0.23</v>
      </c>
      <c r="H88">
        <v>0.76</v>
      </c>
      <c r="I88">
        <v>0.02</v>
      </c>
      <c r="J88">
        <v>0.13600000000000001</v>
      </c>
      <c r="K88">
        <v>2.8000000000000001E-2</v>
      </c>
      <c r="L88">
        <v>7.0999999999999994E-2</v>
      </c>
    </row>
    <row r="89" spans="1:12" x14ac:dyDescent="0.35">
      <c r="A89">
        <v>88</v>
      </c>
      <c r="B89" t="s">
        <v>184</v>
      </c>
      <c r="C89">
        <v>119240</v>
      </c>
      <c r="D89">
        <v>23222</v>
      </c>
      <c r="E89">
        <v>87347</v>
      </c>
      <c r="F89">
        <v>8671</v>
      </c>
      <c r="G89">
        <v>0.19</v>
      </c>
      <c r="H89">
        <v>0.73</v>
      </c>
      <c r="I89">
        <v>7.0000000000000007E-2</v>
      </c>
      <c r="J89">
        <v>0.65400000000000003</v>
      </c>
      <c r="K89">
        <v>9.8000000000000004E-2</v>
      </c>
      <c r="L89">
        <v>0</v>
      </c>
    </row>
    <row r="90" spans="1:12" x14ac:dyDescent="0.35">
      <c r="A90">
        <v>89</v>
      </c>
      <c r="B90" t="s">
        <v>186</v>
      </c>
      <c r="C90">
        <v>275212</v>
      </c>
      <c r="D90">
        <v>39338</v>
      </c>
      <c r="E90">
        <v>110559</v>
      </c>
      <c r="F90">
        <v>125315</v>
      </c>
      <c r="G90">
        <v>0.14000000000000001</v>
      </c>
      <c r="H90">
        <v>0.4</v>
      </c>
      <c r="I90">
        <v>0.46</v>
      </c>
      <c r="J90">
        <v>0.88600000000000001</v>
      </c>
      <c r="K90">
        <v>0.122</v>
      </c>
      <c r="L90">
        <v>0.32800000000000001</v>
      </c>
    </row>
    <row r="91" spans="1:12" x14ac:dyDescent="0.35">
      <c r="A91">
        <v>90</v>
      </c>
      <c r="B91" t="s">
        <v>188</v>
      </c>
      <c r="C91">
        <v>83349</v>
      </c>
      <c r="D91">
        <v>18418</v>
      </c>
      <c r="E91">
        <v>53473</v>
      </c>
      <c r="F91">
        <v>11458</v>
      </c>
      <c r="G91">
        <v>0.22</v>
      </c>
      <c r="H91">
        <v>0.64</v>
      </c>
      <c r="I91">
        <v>0.14000000000000001</v>
      </c>
      <c r="J91">
        <v>0.65</v>
      </c>
      <c r="K91">
        <v>8.5999999999999993E-2</v>
      </c>
      <c r="L91">
        <v>9.2999999999999999E-2</v>
      </c>
    </row>
    <row r="92" spans="1:12" x14ac:dyDescent="0.35">
      <c r="A92">
        <v>91</v>
      </c>
      <c r="B92" t="s">
        <v>190</v>
      </c>
      <c r="C92">
        <v>109797</v>
      </c>
      <c r="D92">
        <v>24351</v>
      </c>
      <c r="E92">
        <v>80321</v>
      </c>
      <c r="F92">
        <v>5125</v>
      </c>
      <c r="G92">
        <v>0.22</v>
      </c>
      <c r="H92">
        <v>0.73</v>
      </c>
      <c r="I92">
        <v>0.05</v>
      </c>
      <c r="J92">
        <v>0.41399999999999998</v>
      </c>
      <c r="K92">
        <v>5.8000000000000003E-2</v>
      </c>
      <c r="L92">
        <v>3.4000000000000002E-2</v>
      </c>
    </row>
    <row r="93" spans="1:12" x14ac:dyDescent="0.35">
      <c r="A93">
        <v>92</v>
      </c>
      <c r="B93" t="s">
        <v>192</v>
      </c>
      <c r="C93">
        <v>145959</v>
      </c>
      <c r="D93">
        <v>24296</v>
      </c>
      <c r="E93">
        <v>114634</v>
      </c>
      <c r="F93">
        <v>7029</v>
      </c>
      <c r="G93">
        <v>0.17</v>
      </c>
      <c r="H93">
        <v>0.79</v>
      </c>
      <c r="I93">
        <v>0.05</v>
      </c>
      <c r="J93">
        <v>0.29599999999999999</v>
      </c>
      <c r="K93">
        <v>5.6000000000000001E-2</v>
      </c>
      <c r="L93">
        <v>0.107</v>
      </c>
    </row>
    <row r="94" spans="1:12" x14ac:dyDescent="0.35">
      <c r="A94">
        <v>93</v>
      </c>
      <c r="B94" t="s">
        <v>194</v>
      </c>
      <c r="C94">
        <v>99326</v>
      </c>
      <c r="D94">
        <v>21840</v>
      </c>
      <c r="E94">
        <v>65239</v>
      </c>
      <c r="F94">
        <v>12247</v>
      </c>
      <c r="G94">
        <v>0.22</v>
      </c>
      <c r="H94">
        <v>0.66</v>
      </c>
      <c r="I94">
        <v>0.12</v>
      </c>
      <c r="J94">
        <v>0.65</v>
      </c>
      <c r="K94">
        <v>9.8000000000000004E-2</v>
      </c>
      <c r="L94">
        <v>8.2000000000000003E-2</v>
      </c>
    </row>
    <row r="95" spans="1:12" x14ac:dyDescent="0.35">
      <c r="A95">
        <v>94</v>
      </c>
      <c r="B95" t="s">
        <v>196</v>
      </c>
      <c r="C95">
        <v>109191</v>
      </c>
      <c r="D95">
        <v>17783</v>
      </c>
      <c r="E95">
        <v>77639</v>
      </c>
      <c r="F95">
        <v>13769</v>
      </c>
      <c r="G95">
        <v>0.16</v>
      </c>
      <c r="H95">
        <v>0.71</v>
      </c>
      <c r="I95">
        <v>0.13</v>
      </c>
      <c r="J95">
        <v>0.58399999999999996</v>
      </c>
      <c r="K95">
        <v>8.4000000000000005E-2</v>
      </c>
      <c r="L95">
        <v>2.4E-2</v>
      </c>
    </row>
    <row r="96" spans="1:12" x14ac:dyDescent="0.35">
      <c r="A96">
        <v>95</v>
      </c>
      <c r="B96" t="s">
        <v>198</v>
      </c>
      <c r="C96">
        <v>129386</v>
      </c>
      <c r="D96">
        <v>24252</v>
      </c>
      <c r="E96">
        <v>102335</v>
      </c>
      <c r="F96">
        <v>2799</v>
      </c>
      <c r="G96">
        <v>0.19</v>
      </c>
      <c r="H96">
        <v>0.79</v>
      </c>
      <c r="I96">
        <v>0.02</v>
      </c>
      <c r="J96">
        <v>0.15</v>
      </c>
      <c r="K96">
        <v>2.4E-2</v>
      </c>
      <c r="L9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290C-4065-4EEB-934F-18147A3F81A2}">
  <dimension ref="A1:L96"/>
  <sheetViews>
    <sheetView workbookViewId="0">
      <selection activeCell="O46" sqref="O46"/>
    </sheetView>
  </sheetViews>
  <sheetFormatPr defaultRowHeight="14.5" x14ac:dyDescent="0.35"/>
  <cols>
    <col min="2" max="2" width="27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202</v>
      </c>
      <c r="C2">
        <v>53845</v>
      </c>
      <c r="D2">
        <v>2656</v>
      </c>
      <c r="E2">
        <v>37768</v>
      </c>
      <c r="F2">
        <v>13421</v>
      </c>
      <c r="G2">
        <v>0.05</v>
      </c>
      <c r="H2">
        <v>0.7</v>
      </c>
      <c r="I2">
        <v>0.25</v>
      </c>
      <c r="J2">
        <v>0.38400000000000001</v>
      </c>
      <c r="K2">
        <v>4.5999999999999999E-2</v>
      </c>
      <c r="L2">
        <v>8.6999999999999994E-2</v>
      </c>
    </row>
    <row r="3" spans="1:12" x14ac:dyDescent="0.35">
      <c r="A3">
        <v>2</v>
      </c>
      <c r="B3" t="s">
        <v>203</v>
      </c>
      <c r="C3">
        <v>63459</v>
      </c>
      <c r="D3">
        <v>2258</v>
      </c>
      <c r="E3">
        <v>33712</v>
      </c>
      <c r="F3">
        <v>27489</v>
      </c>
      <c r="G3">
        <v>0.04</v>
      </c>
      <c r="H3">
        <v>0.53</v>
      </c>
      <c r="I3">
        <v>0.43</v>
      </c>
      <c r="J3">
        <v>0.55200000000000005</v>
      </c>
      <c r="K3">
        <v>0.08</v>
      </c>
      <c r="L3">
        <v>0.15</v>
      </c>
    </row>
    <row r="4" spans="1:12" x14ac:dyDescent="0.35">
      <c r="A4">
        <v>3</v>
      </c>
      <c r="B4" t="s">
        <v>204</v>
      </c>
      <c r="C4">
        <v>44818</v>
      </c>
      <c r="D4">
        <v>2175</v>
      </c>
      <c r="E4">
        <v>37294</v>
      </c>
      <c r="F4">
        <v>5349</v>
      </c>
      <c r="G4">
        <v>0.05</v>
      </c>
      <c r="H4">
        <v>0.83</v>
      </c>
      <c r="I4">
        <v>0.12</v>
      </c>
      <c r="J4">
        <v>0.23200000000000001</v>
      </c>
      <c r="K4">
        <v>2.4E-2</v>
      </c>
      <c r="L4">
        <v>0.16700000000000001</v>
      </c>
    </row>
    <row r="5" spans="1:12" x14ac:dyDescent="0.35">
      <c r="A5">
        <v>4</v>
      </c>
      <c r="B5" t="s">
        <v>205</v>
      </c>
      <c r="C5">
        <v>26620</v>
      </c>
      <c r="D5">
        <v>978</v>
      </c>
      <c r="E5">
        <v>16009</v>
      </c>
      <c r="F5">
        <v>9633</v>
      </c>
      <c r="G5">
        <v>0.04</v>
      </c>
      <c r="H5">
        <v>0.6</v>
      </c>
      <c r="I5">
        <v>0.36</v>
      </c>
      <c r="J5">
        <v>0.38600000000000001</v>
      </c>
      <c r="K5">
        <v>4.8000000000000001E-2</v>
      </c>
      <c r="L5">
        <v>0.125</v>
      </c>
    </row>
    <row r="6" spans="1:12" x14ac:dyDescent="0.35">
      <c r="A6">
        <v>5</v>
      </c>
      <c r="B6" t="s">
        <v>206</v>
      </c>
      <c r="C6">
        <v>30155</v>
      </c>
      <c r="D6">
        <v>1307</v>
      </c>
      <c r="E6">
        <v>20405</v>
      </c>
      <c r="F6">
        <v>8443</v>
      </c>
      <c r="G6">
        <v>0.04</v>
      </c>
      <c r="H6">
        <v>0.68</v>
      </c>
      <c r="I6">
        <v>0.28000000000000003</v>
      </c>
      <c r="J6">
        <v>0.36199999999999999</v>
      </c>
      <c r="K6">
        <v>4.5999999999999999E-2</v>
      </c>
      <c r="L6">
        <v>4.2999999999999997E-2</v>
      </c>
    </row>
    <row r="7" spans="1:12" x14ac:dyDescent="0.35">
      <c r="A7">
        <v>6</v>
      </c>
      <c r="B7" t="s">
        <v>207</v>
      </c>
      <c r="C7">
        <v>56143</v>
      </c>
      <c r="D7">
        <v>2130</v>
      </c>
      <c r="E7">
        <v>33397</v>
      </c>
      <c r="F7">
        <v>20616</v>
      </c>
      <c r="G7">
        <v>0.04</v>
      </c>
      <c r="H7">
        <v>0.59</v>
      </c>
      <c r="I7">
        <v>0.37</v>
      </c>
      <c r="J7">
        <v>0.504</v>
      </c>
      <c r="K7">
        <v>6.2E-2</v>
      </c>
      <c r="L7">
        <v>0.19400000000000001</v>
      </c>
    </row>
    <row r="8" spans="1:12" x14ac:dyDescent="0.35">
      <c r="A8">
        <v>7</v>
      </c>
      <c r="B8" t="s">
        <v>208</v>
      </c>
      <c r="C8">
        <v>33799</v>
      </c>
      <c r="D8">
        <v>1644</v>
      </c>
      <c r="E8">
        <v>28471</v>
      </c>
      <c r="F8">
        <v>3684</v>
      </c>
      <c r="G8">
        <v>0.05</v>
      </c>
      <c r="H8">
        <v>0.84</v>
      </c>
      <c r="I8">
        <v>0.11</v>
      </c>
      <c r="J8">
        <v>0.17599999999999999</v>
      </c>
      <c r="K8">
        <v>0.03</v>
      </c>
      <c r="L8">
        <v>0.2</v>
      </c>
    </row>
    <row r="9" spans="1:12" x14ac:dyDescent="0.35">
      <c r="A9">
        <v>8</v>
      </c>
      <c r="B9" t="s">
        <v>209</v>
      </c>
      <c r="C9">
        <v>49616</v>
      </c>
      <c r="D9">
        <v>2393</v>
      </c>
      <c r="E9">
        <v>41437</v>
      </c>
      <c r="F9">
        <v>5786</v>
      </c>
      <c r="G9">
        <v>0.05</v>
      </c>
      <c r="H9">
        <v>0.84</v>
      </c>
      <c r="I9">
        <v>0.12</v>
      </c>
      <c r="J9">
        <v>0.18</v>
      </c>
      <c r="K9">
        <v>2.4E-2</v>
      </c>
      <c r="L9">
        <v>0.25</v>
      </c>
    </row>
    <row r="10" spans="1:12" x14ac:dyDescent="0.35">
      <c r="A10">
        <v>9</v>
      </c>
      <c r="B10" t="s">
        <v>210</v>
      </c>
      <c r="C10">
        <v>61261</v>
      </c>
      <c r="D10">
        <v>3088</v>
      </c>
      <c r="E10">
        <v>49357</v>
      </c>
      <c r="F10">
        <v>8816</v>
      </c>
      <c r="G10">
        <v>0.05</v>
      </c>
      <c r="H10">
        <v>0.81</v>
      </c>
      <c r="I10">
        <v>0.14000000000000001</v>
      </c>
      <c r="J10">
        <v>0.29399999999999998</v>
      </c>
      <c r="K10">
        <v>3.4000000000000002E-2</v>
      </c>
      <c r="L10">
        <v>5.8999999999999997E-2</v>
      </c>
    </row>
    <row r="11" spans="1:12" x14ac:dyDescent="0.35">
      <c r="A11">
        <v>10</v>
      </c>
      <c r="B11" t="s">
        <v>211</v>
      </c>
      <c r="C11">
        <v>48916</v>
      </c>
      <c r="D11">
        <v>2226</v>
      </c>
      <c r="E11">
        <v>38535</v>
      </c>
      <c r="F11">
        <v>8155</v>
      </c>
      <c r="G11">
        <v>0.05</v>
      </c>
      <c r="H11">
        <v>0.79</v>
      </c>
      <c r="I11">
        <v>0.17</v>
      </c>
      <c r="J11">
        <v>0.312</v>
      </c>
      <c r="K11">
        <v>0.05</v>
      </c>
      <c r="L11">
        <v>0.2</v>
      </c>
    </row>
    <row r="12" spans="1:12" x14ac:dyDescent="0.35">
      <c r="A12">
        <v>11</v>
      </c>
      <c r="B12" t="s">
        <v>212</v>
      </c>
      <c r="C12">
        <v>137583</v>
      </c>
      <c r="D12">
        <v>6941</v>
      </c>
      <c r="E12">
        <v>128525</v>
      </c>
      <c r="F12">
        <v>2117</v>
      </c>
      <c r="G12">
        <v>0.05</v>
      </c>
      <c r="H12">
        <v>0.93</v>
      </c>
      <c r="I12">
        <v>0.02</v>
      </c>
      <c r="J12">
        <v>5.1999999999999998E-2</v>
      </c>
      <c r="K12">
        <v>8.0000000000000002E-3</v>
      </c>
      <c r="L12">
        <v>0.25</v>
      </c>
    </row>
    <row r="13" spans="1:12" x14ac:dyDescent="0.35">
      <c r="A13">
        <v>12</v>
      </c>
      <c r="B13" t="s">
        <v>213</v>
      </c>
      <c r="C13">
        <v>104898</v>
      </c>
      <c r="D13">
        <v>5212</v>
      </c>
      <c r="E13">
        <v>86860</v>
      </c>
      <c r="F13">
        <v>12826</v>
      </c>
      <c r="G13">
        <v>0.05</v>
      </c>
      <c r="H13">
        <v>0.83</v>
      </c>
      <c r="I13">
        <v>0.12</v>
      </c>
      <c r="J13">
        <v>0.318</v>
      </c>
      <c r="K13">
        <v>4.5999999999999999E-2</v>
      </c>
      <c r="L13">
        <v>0.13</v>
      </c>
    </row>
    <row r="14" spans="1:12" x14ac:dyDescent="0.35">
      <c r="A14">
        <v>13</v>
      </c>
      <c r="B14" t="s">
        <v>214</v>
      </c>
      <c r="C14">
        <v>88132</v>
      </c>
      <c r="D14">
        <v>4344</v>
      </c>
      <c r="E14">
        <v>78000</v>
      </c>
      <c r="F14">
        <v>5788</v>
      </c>
      <c r="G14">
        <v>0.05</v>
      </c>
      <c r="H14">
        <v>0.89</v>
      </c>
      <c r="I14">
        <v>7.0000000000000007E-2</v>
      </c>
      <c r="J14">
        <v>0.14599999999999999</v>
      </c>
      <c r="K14">
        <v>0.02</v>
      </c>
      <c r="L14">
        <v>0.1</v>
      </c>
    </row>
    <row r="15" spans="1:12" x14ac:dyDescent="0.35">
      <c r="A15">
        <v>14</v>
      </c>
      <c r="B15" t="s">
        <v>215</v>
      </c>
      <c r="C15">
        <v>45082</v>
      </c>
      <c r="D15">
        <v>2228</v>
      </c>
      <c r="E15">
        <v>36256</v>
      </c>
      <c r="F15">
        <v>6598</v>
      </c>
      <c r="G15">
        <v>0.05</v>
      </c>
      <c r="H15">
        <v>0.8</v>
      </c>
      <c r="I15">
        <v>0.15</v>
      </c>
      <c r="J15">
        <v>0.25</v>
      </c>
      <c r="K15">
        <v>0.04</v>
      </c>
      <c r="L15">
        <v>0.15</v>
      </c>
    </row>
    <row r="16" spans="1:12" x14ac:dyDescent="0.35">
      <c r="A16">
        <v>15</v>
      </c>
      <c r="B16" t="s">
        <v>216</v>
      </c>
      <c r="C16">
        <v>89061</v>
      </c>
      <c r="D16">
        <v>4769</v>
      </c>
      <c r="E16">
        <v>69192</v>
      </c>
      <c r="F16">
        <v>15100</v>
      </c>
      <c r="G16">
        <v>0.05</v>
      </c>
      <c r="H16">
        <v>0.78</v>
      </c>
      <c r="I16">
        <v>0.17</v>
      </c>
      <c r="J16">
        <v>0.32200000000000001</v>
      </c>
      <c r="K16">
        <v>4.5999999999999999E-2</v>
      </c>
      <c r="L16">
        <v>0.17399999999999999</v>
      </c>
    </row>
    <row r="17" spans="1:12" x14ac:dyDescent="0.35">
      <c r="A17">
        <v>16</v>
      </c>
      <c r="B17" t="s">
        <v>217</v>
      </c>
      <c r="C17">
        <v>31527</v>
      </c>
      <c r="D17">
        <v>1593</v>
      </c>
      <c r="E17">
        <v>28011</v>
      </c>
      <c r="F17">
        <v>1923</v>
      </c>
      <c r="G17">
        <v>0.05</v>
      </c>
      <c r="H17">
        <v>0.89</v>
      </c>
      <c r="I17">
        <v>0.06</v>
      </c>
      <c r="J17">
        <v>9.4E-2</v>
      </c>
      <c r="K17">
        <v>1.4E-2</v>
      </c>
      <c r="L17">
        <v>0.14299999999999999</v>
      </c>
    </row>
    <row r="18" spans="1:12" x14ac:dyDescent="0.35">
      <c r="A18">
        <v>17</v>
      </c>
      <c r="B18" t="s">
        <v>218</v>
      </c>
      <c r="C18">
        <v>36156</v>
      </c>
      <c r="D18">
        <v>1864</v>
      </c>
      <c r="E18">
        <v>27254</v>
      </c>
      <c r="F18">
        <v>7038</v>
      </c>
      <c r="G18">
        <v>0.05</v>
      </c>
      <c r="H18">
        <v>0.75</v>
      </c>
      <c r="I18">
        <v>0.19</v>
      </c>
      <c r="J18">
        <v>0.32400000000000001</v>
      </c>
      <c r="K18">
        <v>6.8000000000000005E-2</v>
      </c>
      <c r="L18">
        <v>2.9000000000000001E-2</v>
      </c>
    </row>
    <row r="19" spans="1:12" x14ac:dyDescent="0.35">
      <c r="A19">
        <v>18</v>
      </c>
      <c r="B19" t="s">
        <v>219</v>
      </c>
      <c r="C19">
        <v>76974</v>
      </c>
      <c r="D19">
        <v>4234</v>
      </c>
      <c r="E19">
        <v>55745</v>
      </c>
      <c r="F19">
        <v>16995</v>
      </c>
      <c r="G19">
        <v>0.06</v>
      </c>
      <c r="H19">
        <v>0.72</v>
      </c>
      <c r="I19">
        <v>0.22</v>
      </c>
      <c r="J19">
        <v>0.442</v>
      </c>
      <c r="K19">
        <v>7.1999999999999995E-2</v>
      </c>
      <c r="L19">
        <v>2.8000000000000001E-2</v>
      </c>
    </row>
    <row r="20" spans="1:12" x14ac:dyDescent="0.35">
      <c r="A20">
        <v>19</v>
      </c>
      <c r="B20" t="s">
        <v>220</v>
      </c>
      <c r="C20">
        <v>85445</v>
      </c>
      <c r="D20">
        <v>4404</v>
      </c>
      <c r="E20">
        <v>75104</v>
      </c>
      <c r="F20">
        <v>5937</v>
      </c>
      <c r="G20">
        <v>0.05</v>
      </c>
      <c r="H20">
        <v>0.88</v>
      </c>
      <c r="I20">
        <v>7.0000000000000007E-2</v>
      </c>
      <c r="J20">
        <v>0.182</v>
      </c>
      <c r="K20">
        <v>3.5999999999999997E-2</v>
      </c>
      <c r="L20">
        <v>5.6000000000000001E-2</v>
      </c>
    </row>
    <row r="21" spans="1:12" x14ac:dyDescent="0.35">
      <c r="A21">
        <v>20</v>
      </c>
      <c r="B21" t="s">
        <v>221</v>
      </c>
      <c r="C21">
        <v>44645</v>
      </c>
      <c r="D21">
        <v>2371</v>
      </c>
      <c r="E21">
        <v>37754</v>
      </c>
      <c r="F21">
        <v>4520</v>
      </c>
      <c r="G21">
        <v>0.05</v>
      </c>
      <c r="H21">
        <v>0.85</v>
      </c>
      <c r="I21">
        <v>0.1</v>
      </c>
      <c r="J21">
        <v>0.19600000000000001</v>
      </c>
      <c r="K21">
        <v>3.5999999999999997E-2</v>
      </c>
      <c r="L21">
        <v>0.111</v>
      </c>
    </row>
    <row r="22" spans="1:12" x14ac:dyDescent="0.35">
      <c r="A22">
        <v>21</v>
      </c>
      <c r="B22" t="s">
        <v>222</v>
      </c>
      <c r="C22">
        <v>18191</v>
      </c>
      <c r="D22">
        <v>947</v>
      </c>
      <c r="E22">
        <v>15291</v>
      </c>
      <c r="F22">
        <v>1953</v>
      </c>
      <c r="G22">
        <v>0.05</v>
      </c>
      <c r="H22">
        <v>0.84</v>
      </c>
      <c r="I22">
        <v>0.11</v>
      </c>
      <c r="J22">
        <v>0.14799999999999999</v>
      </c>
      <c r="K22">
        <v>2.8000000000000001E-2</v>
      </c>
      <c r="L22">
        <v>7.0999999999999994E-2</v>
      </c>
    </row>
    <row r="23" spans="1:12" x14ac:dyDescent="0.35">
      <c r="A23">
        <v>22</v>
      </c>
      <c r="B23" t="s">
        <v>223</v>
      </c>
      <c r="C23">
        <v>60531</v>
      </c>
      <c r="D23">
        <v>3218</v>
      </c>
      <c r="E23">
        <v>47313</v>
      </c>
      <c r="F23">
        <v>10000</v>
      </c>
      <c r="G23">
        <v>0.05</v>
      </c>
      <c r="H23">
        <v>0.78</v>
      </c>
      <c r="I23">
        <v>0.17</v>
      </c>
      <c r="J23">
        <v>0.33600000000000002</v>
      </c>
      <c r="K23">
        <v>4.8000000000000001E-2</v>
      </c>
      <c r="L23">
        <v>8.3000000000000004E-2</v>
      </c>
    </row>
    <row r="24" spans="1:12" x14ac:dyDescent="0.35">
      <c r="A24">
        <v>23</v>
      </c>
      <c r="B24" t="s">
        <v>224</v>
      </c>
      <c r="C24">
        <v>20926</v>
      </c>
      <c r="D24">
        <v>1065</v>
      </c>
      <c r="E24">
        <v>16466</v>
      </c>
      <c r="F24">
        <v>3395</v>
      </c>
      <c r="G24">
        <v>0.05</v>
      </c>
      <c r="H24">
        <v>0.79</v>
      </c>
      <c r="I24">
        <v>0.16</v>
      </c>
      <c r="J24">
        <v>0.19800000000000001</v>
      </c>
      <c r="K24">
        <v>0.03</v>
      </c>
      <c r="L24">
        <v>0</v>
      </c>
    </row>
    <row r="25" spans="1:12" x14ac:dyDescent="0.35">
      <c r="A25">
        <v>24</v>
      </c>
      <c r="B25" t="s">
        <v>225</v>
      </c>
      <c r="C25">
        <v>45523</v>
      </c>
      <c r="D25">
        <v>2245</v>
      </c>
      <c r="E25">
        <v>36164</v>
      </c>
      <c r="F25">
        <v>7114</v>
      </c>
      <c r="G25">
        <v>0.05</v>
      </c>
      <c r="H25">
        <v>0.79</v>
      </c>
      <c r="I25">
        <v>0.16</v>
      </c>
      <c r="J25">
        <v>0.27800000000000002</v>
      </c>
      <c r="K25">
        <v>3.7999999999999999E-2</v>
      </c>
      <c r="L25">
        <v>0.158</v>
      </c>
    </row>
    <row r="26" spans="1:12" x14ac:dyDescent="0.35">
      <c r="A26">
        <v>25</v>
      </c>
      <c r="B26" t="s">
        <v>226</v>
      </c>
      <c r="C26">
        <v>37353</v>
      </c>
      <c r="D26">
        <v>1821</v>
      </c>
      <c r="E26">
        <v>27714</v>
      </c>
      <c r="F26">
        <v>7818</v>
      </c>
      <c r="G26">
        <v>0.05</v>
      </c>
      <c r="H26">
        <v>0.74</v>
      </c>
      <c r="I26">
        <v>0.21</v>
      </c>
      <c r="J26">
        <v>0.33600000000000002</v>
      </c>
      <c r="K26">
        <v>5.3999999999999999E-2</v>
      </c>
      <c r="L26">
        <v>7.3999999999999996E-2</v>
      </c>
    </row>
    <row r="27" spans="1:12" x14ac:dyDescent="0.35">
      <c r="A27">
        <v>26</v>
      </c>
      <c r="B27" t="s">
        <v>227</v>
      </c>
      <c r="C27">
        <v>65332</v>
      </c>
      <c r="D27">
        <v>3053</v>
      </c>
      <c r="E27">
        <v>45930</v>
      </c>
      <c r="F27">
        <v>16349</v>
      </c>
      <c r="G27">
        <v>0.05</v>
      </c>
      <c r="H27">
        <v>0.7</v>
      </c>
      <c r="I27">
        <v>0.25</v>
      </c>
      <c r="J27">
        <v>0.38400000000000001</v>
      </c>
      <c r="K27">
        <v>7.0000000000000007E-2</v>
      </c>
      <c r="L27">
        <v>8.5999999999999993E-2</v>
      </c>
    </row>
    <row r="28" spans="1:12" x14ac:dyDescent="0.35">
      <c r="A28">
        <v>27</v>
      </c>
      <c r="B28" t="s">
        <v>228</v>
      </c>
      <c r="C28">
        <v>57232</v>
      </c>
      <c r="D28">
        <v>2674</v>
      </c>
      <c r="E28">
        <v>45114</v>
      </c>
      <c r="F28">
        <v>9444</v>
      </c>
      <c r="G28">
        <v>0.05</v>
      </c>
      <c r="H28">
        <v>0.79</v>
      </c>
      <c r="I28">
        <v>0.17</v>
      </c>
      <c r="J28">
        <v>0.32600000000000001</v>
      </c>
      <c r="K28">
        <v>5.1999999999999998E-2</v>
      </c>
      <c r="L28">
        <v>0.115</v>
      </c>
    </row>
    <row r="29" spans="1:12" x14ac:dyDescent="0.35">
      <c r="A29">
        <v>28</v>
      </c>
      <c r="B29" t="s">
        <v>229</v>
      </c>
      <c r="C29">
        <v>48392</v>
      </c>
      <c r="D29">
        <v>2546</v>
      </c>
      <c r="E29">
        <v>41651</v>
      </c>
      <c r="F29">
        <v>4195</v>
      </c>
      <c r="G29">
        <v>0.05</v>
      </c>
      <c r="H29">
        <v>0.86</v>
      </c>
      <c r="I29">
        <v>0.09</v>
      </c>
      <c r="J29">
        <v>0.158</v>
      </c>
      <c r="K29">
        <v>3.4000000000000002E-2</v>
      </c>
      <c r="L29">
        <v>5.8999999999999997E-2</v>
      </c>
    </row>
    <row r="30" spans="1:12" x14ac:dyDescent="0.35">
      <c r="A30">
        <v>29</v>
      </c>
      <c r="B30" t="s">
        <v>230</v>
      </c>
      <c r="C30">
        <v>49096</v>
      </c>
      <c r="D30">
        <v>2233</v>
      </c>
      <c r="E30">
        <v>36073</v>
      </c>
      <c r="F30">
        <v>10790</v>
      </c>
      <c r="G30">
        <v>0.05</v>
      </c>
      <c r="H30">
        <v>0.73</v>
      </c>
      <c r="I30">
        <v>0.22</v>
      </c>
      <c r="J30">
        <v>0.34</v>
      </c>
      <c r="K30">
        <v>5.3999999999999999E-2</v>
      </c>
      <c r="L30">
        <v>7.3999999999999996E-2</v>
      </c>
    </row>
    <row r="31" spans="1:12" x14ac:dyDescent="0.35">
      <c r="A31">
        <v>30</v>
      </c>
      <c r="B31" t="s">
        <v>231</v>
      </c>
      <c r="C31">
        <v>59300</v>
      </c>
      <c r="D31">
        <v>3125</v>
      </c>
      <c r="E31">
        <v>51143</v>
      </c>
      <c r="F31">
        <v>5032</v>
      </c>
      <c r="G31">
        <v>0.05</v>
      </c>
      <c r="H31">
        <v>0.86</v>
      </c>
      <c r="I31">
        <v>0.08</v>
      </c>
      <c r="J31">
        <v>0.19400000000000001</v>
      </c>
      <c r="K31">
        <v>3.7999999999999999E-2</v>
      </c>
      <c r="L31">
        <v>0.158</v>
      </c>
    </row>
    <row r="32" spans="1:12" x14ac:dyDescent="0.35">
      <c r="A32">
        <v>31</v>
      </c>
      <c r="B32" t="s">
        <v>232</v>
      </c>
      <c r="C32">
        <v>24026</v>
      </c>
      <c r="D32">
        <v>1190</v>
      </c>
      <c r="E32">
        <v>16905</v>
      </c>
      <c r="F32">
        <v>5931</v>
      </c>
      <c r="G32">
        <v>0.05</v>
      </c>
      <c r="H32">
        <v>0.7</v>
      </c>
      <c r="I32">
        <v>0.25</v>
      </c>
      <c r="J32">
        <v>0.3</v>
      </c>
      <c r="K32">
        <v>4.5999999999999999E-2</v>
      </c>
      <c r="L32">
        <v>4.2999999999999997E-2</v>
      </c>
    </row>
    <row r="33" spans="1:12" x14ac:dyDescent="0.35">
      <c r="A33">
        <v>32</v>
      </c>
      <c r="B33" t="s">
        <v>233</v>
      </c>
      <c r="C33">
        <v>66335</v>
      </c>
      <c r="D33">
        <v>3214</v>
      </c>
      <c r="E33">
        <v>50160</v>
      </c>
      <c r="F33">
        <v>12961</v>
      </c>
      <c r="G33">
        <v>0.05</v>
      </c>
      <c r="H33">
        <v>0.76</v>
      </c>
      <c r="I33">
        <v>0.2</v>
      </c>
      <c r="J33">
        <v>0.33400000000000002</v>
      </c>
      <c r="K33">
        <v>5.3999999999999999E-2</v>
      </c>
      <c r="L33">
        <v>0.111</v>
      </c>
    </row>
    <row r="34" spans="1:12" x14ac:dyDescent="0.35">
      <c r="A34">
        <v>33</v>
      </c>
      <c r="B34" t="s">
        <v>234</v>
      </c>
      <c r="C34">
        <v>67861</v>
      </c>
      <c r="D34">
        <v>3683</v>
      </c>
      <c r="E34">
        <v>49407</v>
      </c>
      <c r="F34">
        <v>14771</v>
      </c>
      <c r="G34">
        <v>0.05</v>
      </c>
      <c r="H34">
        <v>0.73</v>
      </c>
      <c r="I34">
        <v>0.22</v>
      </c>
      <c r="J34">
        <v>0.44600000000000001</v>
      </c>
      <c r="K34">
        <v>6.2E-2</v>
      </c>
      <c r="L34">
        <v>6.5000000000000002E-2</v>
      </c>
    </row>
    <row r="35" spans="1:12" x14ac:dyDescent="0.35">
      <c r="A35">
        <v>34</v>
      </c>
      <c r="B35" t="s">
        <v>235</v>
      </c>
      <c r="C35">
        <v>39004</v>
      </c>
      <c r="D35">
        <v>1989</v>
      </c>
      <c r="E35">
        <v>31880</v>
      </c>
      <c r="F35">
        <v>5135</v>
      </c>
      <c r="G35">
        <v>0.05</v>
      </c>
      <c r="H35">
        <v>0.82</v>
      </c>
      <c r="I35">
        <v>0.13</v>
      </c>
      <c r="J35">
        <v>0.25600000000000001</v>
      </c>
      <c r="K35">
        <v>0.04</v>
      </c>
      <c r="L35">
        <v>0.05</v>
      </c>
    </row>
    <row r="36" spans="1:12" x14ac:dyDescent="0.35">
      <c r="A36">
        <v>35</v>
      </c>
      <c r="B36" t="s">
        <v>236</v>
      </c>
      <c r="C36">
        <v>79778</v>
      </c>
      <c r="D36">
        <v>4088</v>
      </c>
      <c r="E36">
        <v>71509</v>
      </c>
      <c r="F36">
        <v>4181</v>
      </c>
      <c r="G36">
        <v>0.05</v>
      </c>
      <c r="H36">
        <v>0.9</v>
      </c>
      <c r="I36">
        <v>0.05</v>
      </c>
      <c r="J36">
        <v>0.106</v>
      </c>
      <c r="K36">
        <v>1.7999999999999999E-2</v>
      </c>
      <c r="L36">
        <v>0.222</v>
      </c>
    </row>
    <row r="37" spans="1:12" x14ac:dyDescent="0.35">
      <c r="A37">
        <v>36</v>
      </c>
      <c r="B37" t="s">
        <v>237</v>
      </c>
      <c r="C37">
        <v>25898</v>
      </c>
      <c r="D37">
        <v>905</v>
      </c>
      <c r="E37">
        <v>12930</v>
      </c>
      <c r="F37">
        <v>12063</v>
      </c>
      <c r="G37">
        <v>0.03</v>
      </c>
      <c r="H37">
        <v>0.5</v>
      </c>
      <c r="I37">
        <v>0.47</v>
      </c>
      <c r="J37">
        <v>0.45800000000000002</v>
      </c>
      <c r="K37">
        <v>5.6000000000000001E-2</v>
      </c>
      <c r="L37">
        <v>7.0999999999999994E-2</v>
      </c>
    </row>
    <row r="38" spans="1:12" x14ac:dyDescent="0.35">
      <c r="A38">
        <v>37</v>
      </c>
      <c r="B38" t="s">
        <v>238</v>
      </c>
      <c r="C38">
        <v>40980</v>
      </c>
      <c r="D38">
        <v>2115</v>
      </c>
      <c r="E38">
        <v>36538</v>
      </c>
      <c r="F38">
        <v>2327</v>
      </c>
      <c r="G38">
        <v>0.05</v>
      </c>
      <c r="H38">
        <v>0.89</v>
      </c>
      <c r="I38">
        <v>0.06</v>
      </c>
      <c r="J38">
        <v>0.106</v>
      </c>
      <c r="K38">
        <v>1.2E-2</v>
      </c>
      <c r="L38">
        <v>0</v>
      </c>
    </row>
    <row r="39" spans="1:12" x14ac:dyDescent="0.35">
      <c r="A39">
        <v>38</v>
      </c>
      <c r="B39" t="s">
        <v>239</v>
      </c>
      <c r="C39">
        <v>34121</v>
      </c>
      <c r="D39">
        <v>1140</v>
      </c>
      <c r="E39">
        <v>19568</v>
      </c>
      <c r="F39">
        <v>13413</v>
      </c>
      <c r="G39">
        <v>0.03</v>
      </c>
      <c r="H39">
        <v>0.56999999999999995</v>
      </c>
      <c r="I39">
        <v>0.39</v>
      </c>
      <c r="J39">
        <v>0.41599999999999998</v>
      </c>
      <c r="K39">
        <v>5.3999999999999999E-2</v>
      </c>
      <c r="L39">
        <v>0.185</v>
      </c>
    </row>
    <row r="40" spans="1:12" x14ac:dyDescent="0.35">
      <c r="A40">
        <v>39</v>
      </c>
      <c r="B40" t="s">
        <v>240</v>
      </c>
      <c r="C40">
        <v>51684</v>
      </c>
      <c r="D40">
        <v>2445</v>
      </c>
      <c r="E40">
        <v>45125</v>
      </c>
      <c r="F40">
        <v>4114</v>
      </c>
      <c r="G40">
        <v>0.05</v>
      </c>
      <c r="H40">
        <v>0.87</v>
      </c>
      <c r="I40">
        <v>0.08</v>
      </c>
      <c r="J40">
        <v>0.16200000000000001</v>
      </c>
      <c r="K40">
        <v>3.2000000000000001E-2</v>
      </c>
      <c r="L40">
        <v>0.125</v>
      </c>
    </row>
    <row r="41" spans="1:12" x14ac:dyDescent="0.35">
      <c r="A41">
        <v>40</v>
      </c>
      <c r="B41" t="s">
        <v>241</v>
      </c>
      <c r="C41">
        <v>45287</v>
      </c>
      <c r="D41">
        <v>2211</v>
      </c>
      <c r="E41">
        <v>41259</v>
      </c>
      <c r="F41">
        <v>1817</v>
      </c>
      <c r="G41">
        <v>0.05</v>
      </c>
      <c r="H41">
        <v>0.91</v>
      </c>
      <c r="I41">
        <v>0.04</v>
      </c>
      <c r="J41">
        <v>0.05</v>
      </c>
      <c r="K41">
        <v>1.2E-2</v>
      </c>
      <c r="L41">
        <v>0</v>
      </c>
    </row>
    <row r="42" spans="1:12" x14ac:dyDescent="0.35">
      <c r="A42">
        <v>41</v>
      </c>
      <c r="B42" t="s">
        <v>242</v>
      </c>
      <c r="C42">
        <v>47907</v>
      </c>
      <c r="D42">
        <v>2411</v>
      </c>
      <c r="E42">
        <v>41516</v>
      </c>
      <c r="F42">
        <v>3980</v>
      </c>
      <c r="G42">
        <v>0.05</v>
      </c>
      <c r="H42">
        <v>0.87</v>
      </c>
      <c r="I42">
        <v>0.08</v>
      </c>
      <c r="J42">
        <v>0.13400000000000001</v>
      </c>
      <c r="K42">
        <v>1.6E-2</v>
      </c>
      <c r="L42">
        <v>0.125</v>
      </c>
    </row>
    <row r="43" spans="1:12" x14ac:dyDescent="0.35">
      <c r="A43">
        <v>42</v>
      </c>
      <c r="B43" t="s">
        <v>243</v>
      </c>
      <c r="C43">
        <v>35374</v>
      </c>
      <c r="D43">
        <v>1809</v>
      </c>
      <c r="E43">
        <v>28915</v>
      </c>
      <c r="F43">
        <v>4650</v>
      </c>
      <c r="G43">
        <v>0.05</v>
      </c>
      <c r="H43">
        <v>0.82</v>
      </c>
      <c r="I43">
        <v>0.13</v>
      </c>
      <c r="J43">
        <v>0.22800000000000001</v>
      </c>
      <c r="K43">
        <v>4.5999999999999999E-2</v>
      </c>
      <c r="L43">
        <v>0.13</v>
      </c>
    </row>
    <row r="44" spans="1:12" x14ac:dyDescent="0.35">
      <c r="A44">
        <v>43</v>
      </c>
      <c r="B44" t="s">
        <v>244</v>
      </c>
      <c r="C44">
        <v>43711</v>
      </c>
      <c r="D44">
        <v>2219</v>
      </c>
      <c r="E44">
        <v>34604</v>
      </c>
      <c r="F44">
        <v>6888</v>
      </c>
      <c r="G44">
        <v>0.05</v>
      </c>
      <c r="H44">
        <v>0.79</v>
      </c>
      <c r="I44">
        <v>0.16</v>
      </c>
      <c r="J44">
        <v>0.29399999999999998</v>
      </c>
      <c r="K44">
        <v>0.05</v>
      </c>
      <c r="L44">
        <v>0</v>
      </c>
    </row>
    <row r="45" spans="1:12" x14ac:dyDescent="0.35">
      <c r="A45">
        <v>44</v>
      </c>
      <c r="B45" t="s">
        <v>245</v>
      </c>
      <c r="C45">
        <v>45540</v>
      </c>
      <c r="D45">
        <v>2368</v>
      </c>
      <c r="E45">
        <v>37644</v>
      </c>
      <c r="F45">
        <v>5528</v>
      </c>
      <c r="G45">
        <v>0.05</v>
      </c>
      <c r="H45">
        <v>0.83</v>
      </c>
      <c r="I45">
        <v>0.12</v>
      </c>
      <c r="J45">
        <v>0.24</v>
      </c>
      <c r="K45">
        <v>0.03</v>
      </c>
      <c r="L45">
        <v>0</v>
      </c>
    </row>
    <row r="46" spans="1:12" x14ac:dyDescent="0.35">
      <c r="A46">
        <v>45</v>
      </c>
      <c r="B46" t="s">
        <v>246</v>
      </c>
      <c r="C46">
        <v>117689</v>
      </c>
      <c r="D46">
        <v>5989</v>
      </c>
      <c r="E46">
        <v>97361</v>
      </c>
      <c r="F46">
        <v>14339</v>
      </c>
      <c r="G46">
        <v>0.05</v>
      </c>
      <c r="H46">
        <v>0.83</v>
      </c>
      <c r="I46">
        <v>0.12</v>
      </c>
      <c r="J46">
        <v>0.27600000000000002</v>
      </c>
      <c r="K46">
        <v>4.3999999999999997E-2</v>
      </c>
      <c r="L46">
        <v>0.182</v>
      </c>
    </row>
    <row r="47" spans="1:12" x14ac:dyDescent="0.35">
      <c r="A47">
        <v>46</v>
      </c>
      <c r="B47" t="s">
        <v>247</v>
      </c>
      <c r="C47">
        <v>39228</v>
      </c>
      <c r="D47">
        <v>1770</v>
      </c>
      <c r="E47">
        <v>27980</v>
      </c>
      <c r="F47">
        <v>9478</v>
      </c>
      <c r="G47">
        <v>0.05</v>
      </c>
      <c r="H47">
        <v>0.71</v>
      </c>
      <c r="I47">
        <v>0.24</v>
      </c>
      <c r="J47">
        <v>0.33800000000000002</v>
      </c>
      <c r="K47">
        <v>6.6000000000000003E-2</v>
      </c>
      <c r="L47">
        <v>0.182</v>
      </c>
    </row>
    <row r="48" spans="1:12" x14ac:dyDescent="0.35">
      <c r="A48">
        <v>47</v>
      </c>
      <c r="B48" t="s">
        <v>248</v>
      </c>
      <c r="C48">
        <v>61073</v>
      </c>
      <c r="D48">
        <v>2894</v>
      </c>
      <c r="E48">
        <v>52396</v>
      </c>
      <c r="F48">
        <v>5783</v>
      </c>
      <c r="G48">
        <v>0.05</v>
      </c>
      <c r="H48">
        <v>0.86</v>
      </c>
      <c r="I48">
        <v>0.09</v>
      </c>
      <c r="J48">
        <v>0.14000000000000001</v>
      </c>
      <c r="K48">
        <v>1.7999999999999999E-2</v>
      </c>
      <c r="L48">
        <v>0.111</v>
      </c>
    </row>
    <row r="49" spans="1:12" x14ac:dyDescent="0.35">
      <c r="A49">
        <v>48</v>
      </c>
      <c r="B49" t="s">
        <v>249</v>
      </c>
      <c r="C49">
        <v>49347</v>
      </c>
      <c r="D49">
        <v>2484</v>
      </c>
      <c r="E49">
        <v>41829</v>
      </c>
      <c r="F49">
        <v>5034</v>
      </c>
      <c r="G49">
        <v>0.05</v>
      </c>
      <c r="H49">
        <v>0.85</v>
      </c>
      <c r="I49">
        <v>0.1</v>
      </c>
      <c r="J49">
        <v>0.20599999999999999</v>
      </c>
      <c r="K49">
        <v>3.2000000000000001E-2</v>
      </c>
      <c r="L49">
        <v>6.2E-2</v>
      </c>
    </row>
    <row r="50" spans="1:12" x14ac:dyDescent="0.35">
      <c r="A50">
        <v>49</v>
      </c>
      <c r="B50" t="s">
        <v>250</v>
      </c>
      <c r="C50">
        <v>40160</v>
      </c>
      <c r="D50">
        <v>2070</v>
      </c>
      <c r="E50">
        <v>34094</v>
      </c>
      <c r="F50">
        <v>3996</v>
      </c>
      <c r="G50">
        <v>0.05</v>
      </c>
      <c r="H50">
        <v>0.85</v>
      </c>
      <c r="I50">
        <v>0.1</v>
      </c>
      <c r="J50">
        <v>0.21199999999999999</v>
      </c>
      <c r="K50">
        <v>4.3999999999999997E-2</v>
      </c>
      <c r="L50">
        <v>0.13600000000000001</v>
      </c>
    </row>
    <row r="51" spans="1:12" x14ac:dyDescent="0.35">
      <c r="A51">
        <v>50</v>
      </c>
      <c r="B51" t="s">
        <v>251</v>
      </c>
      <c r="C51">
        <v>40272</v>
      </c>
      <c r="D51">
        <v>2136</v>
      </c>
      <c r="E51">
        <v>33404</v>
      </c>
      <c r="F51">
        <v>4732</v>
      </c>
      <c r="G51">
        <v>0.05</v>
      </c>
      <c r="H51">
        <v>0.83</v>
      </c>
      <c r="I51">
        <v>0.12</v>
      </c>
      <c r="J51">
        <v>0.246</v>
      </c>
      <c r="K51">
        <v>3.7999999999999999E-2</v>
      </c>
      <c r="L51">
        <v>5.2999999999999999E-2</v>
      </c>
    </row>
    <row r="52" spans="1:12" x14ac:dyDescent="0.35">
      <c r="A52">
        <v>51</v>
      </c>
      <c r="B52" t="s">
        <v>252</v>
      </c>
      <c r="C52">
        <v>39164</v>
      </c>
      <c r="D52">
        <v>2068</v>
      </c>
      <c r="E52">
        <v>33935</v>
      </c>
      <c r="F52">
        <v>3161</v>
      </c>
      <c r="G52">
        <v>0.05</v>
      </c>
      <c r="H52">
        <v>0.87</v>
      </c>
      <c r="I52">
        <v>0.08</v>
      </c>
      <c r="J52">
        <v>0.16600000000000001</v>
      </c>
      <c r="K52">
        <v>2.5999999999999999E-2</v>
      </c>
      <c r="L52">
        <v>0</v>
      </c>
    </row>
    <row r="53" spans="1:12" x14ac:dyDescent="0.35">
      <c r="A53">
        <v>52</v>
      </c>
      <c r="B53" t="s">
        <v>253</v>
      </c>
      <c r="C53">
        <v>79029</v>
      </c>
      <c r="D53">
        <v>4197</v>
      </c>
      <c r="E53">
        <v>59971</v>
      </c>
      <c r="F53">
        <v>14861</v>
      </c>
      <c r="G53">
        <v>0.05</v>
      </c>
      <c r="H53">
        <v>0.76</v>
      </c>
      <c r="I53">
        <v>0.19</v>
      </c>
      <c r="J53">
        <v>0.434</v>
      </c>
      <c r="K53">
        <v>6.2E-2</v>
      </c>
      <c r="L53">
        <v>9.7000000000000003E-2</v>
      </c>
    </row>
    <row r="54" spans="1:12" x14ac:dyDescent="0.35">
      <c r="A54">
        <v>53</v>
      </c>
      <c r="B54" t="s">
        <v>254</v>
      </c>
      <c r="C54">
        <v>36608</v>
      </c>
      <c r="D54">
        <v>1819</v>
      </c>
      <c r="E54">
        <v>32239</v>
      </c>
      <c r="F54">
        <v>2550</v>
      </c>
      <c r="G54">
        <v>0.05</v>
      </c>
      <c r="H54">
        <v>0.88</v>
      </c>
      <c r="I54">
        <v>7.0000000000000007E-2</v>
      </c>
      <c r="J54">
        <v>0.16200000000000001</v>
      </c>
      <c r="K54">
        <v>0.03</v>
      </c>
      <c r="L54">
        <v>0.2</v>
      </c>
    </row>
    <row r="55" spans="1:12" x14ac:dyDescent="0.35">
      <c r="A55">
        <v>54</v>
      </c>
      <c r="B55" t="s">
        <v>255</v>
      </c>
      <c r="C55">
        <v>54569</v>
      </c>
      <c r="D55">
        <v>2827</v>
      </c>
      <c r="E55">
        <v>46883</v>
      </c>
      <c r="F55">
        <v>4859</v>
      </c>
      <c r="G55">
        <v>0.05</v>
      </c>
      <c r="H55">
        <v>0.86</v>
      </c>
      <c r="I55">
        <v>0.09</v>
      </c>
      <c r="J55">
        <v>0.19</v>
      </c>
      <c r="K55">
        <v>2.8000000000000001E-2</v>
      </c>
      <c r="L55">
        <v>0</v>
      </c>
    </row>
    <row r="56" spans="1:12" x14ac:dyDescent="0.35">
      <c r="A56">
        <v>55</v>
      </c>
      <c r="B56" t="s">
        <v>256</v>
      </c>
      <c r="C56">
        <v>70515</v>
      </c>
      <c r="D56">
        <v>3491</v>
      </c>
      <c r="E56">
        <v>63359</v>
      </c>
      <c r="F56">
        <v>3665</v>
      </c>
      <c r="G56">
        <v>0.05</v>
      </c>
      <c r="H56">
        <v>0.9</v>
      </c>
      <c r="I56">
        <v>0.05</v>
      </c>
      <c r="J56">
        <v>0.13</v>
      </c>
      <c r="K56">
        <v>1.2E-2</v>
      </c>
      <c r="L56">
        <v>0.33300000000000002</v>
      </c>
    </row>
    <row r="57" spans="1:12" x14ac:dyDescent="0.35">
      <c r="A57">
        <v>56</v>
      </c>
      <c r="B57" t="s">
        <v>257</v>
      </c>
      <c r="C57">
        <v>43389</v>
      </c>
      <c r="D57">
        <v>2302</v>
      </c>
      <c r="E57">
        <v>35223</v>
      </c>
      <c r="F57">
        <v>5864</v>
      </c>
      <c r="G57">
        <v>0.05</v>
      </c>
      <c r="H57">
        <v>0.81</v>
      </c>
      <c r="I57">
        <v>0.14000000000000001</v>
      </c>
      <c r="J57">
        <v>0.27200000000000002</v>
      </c>
      <c r="K57">
        <v>4.3999999999999997E-2</v>
      </c>
      <c r="L57">
        <v>0</v>
      </c>
    </row>
    <row r="58" spans="1:12" x14ac:dyDescent="0.35">
      <c r="A58">
        <v>57</v>
      </c>
      <c r="B58" t="s">
        <v>258</v>
      </c>
      <c r="C58">
        <v>63861</v>
      </c>
      <c r="D58">
        <v>3185</v>
      </c>
      <c r="E58">
        <v>49170</v>
      </c>
      <c r="F58">
        <v>11506</v>
      </c>
      <c r="G58">
        <v>0.05</v>
      </c>
      <c r="H58">
        <v>0.77</v>
      </c>
      <c r="I58">
        <v>0.18</v>
      </c>
      <c r="J58">
        <v>0.33400000000000002</v>
      </c>
      <c r="K58">
        <v>5.6000000000000001E-2</v>
      </c>
      <c r="L58">
        <v>7.0999999999999994E-2</v>
      </c>
    </row>
    <row r="59" spans="1:12" x14ac:dyDescent="0.35">
      <c r="A59">
        <v>58</v>
      </c>
      <c r="B59" t="s">
        <v>259</v>
      </c>
      <c r="C59">
        <v>38278</v>
      </c>
      <c r="D59">
        <v>2005</v>
      </c>
      <c r="E59">
        <v>32229</v>
      </c>
      <c r="F59">
        <v>4044</v>
      </c>
      <c r="G59">
        <v>0.05</v>
      </c>
      <c r="H59">
        <v>0.84</v>
      </c>
      <c r="I59">
        <v>0.11</v>
      </c>
      <c r="J59">
        <v>0.19600000000000001</v>
      </c>
      <c r="K59">
        <v>3.4000000000000002E-2</v>
      </c>
      <c r="L59">
        <v>0.23499999999999999</v>
      </c>
    </row>
    <row r="60" spans="1:12" x14ac:dyDescent="0.35">
      <c r="A60">
        <v>59</v>
      </c>
      <c r="B60" t="s">
        <v>260</v>
      </c>
      <c r="C60">
        <v>104710</v>
      </c>
      <c r="D60">
        <v>5200</v>
      </c>
      <c r="E60">
        <v>88903</v>
      </c>
      <c r="F60">
        <v>10607</v>
      </c>
      <c r="G60">
        <v>0.05</v>
      </c>
      <c r="H60">
        <v>0.85</v>
      </c>
      <c r="I60">
        <v>0.1</v>
      </c>
      <c r="J60">
        <v>0.26800000000000002</v>
      </c>
      <c r="K60">
        <v>3.5999999999999997E-2</v>
      </c>
      <c r="L60">
        <v>5.6000000000000001E-2</v>
      </c>
    </row>
    <row r="61" spans="1:12" x14ac:dyDescent="0.35">
      <c r="A61">
        <v>60</v>
      </c>
      <c r="B61" t="s">
        <v>261</v>
      </c>
      <c r="C61">
        <v>41355</v>
      </c>
      <c r="D61">
        <v>1727</v>
      </c>
      <c r="E61">
        <v>28737</v>
      </c>
      <c r="F61">
        <v>10891</v>
      </c>
      <c r="G61">
        <v>0.04</v>
      </c>
      <c r="H61">
        <v>0.69</v>
      </c>
      <c r="I61">
        <v>0.26</v>
      </c>
      <c r="J61">
        <v>0.39400000000000002</v>
      </c>
      <c r="K61">
        <v>4.2000000000000003E-2</v>
      </c>
      <c r="L61">
        <v>4.8000000000000001E-2</v>
      </c>
    </row>
    <row r="62" spans="1:12" x14ac:dyDescent="0.35">
      <c r="A62">
        <v>61</v>
      </c>
      <c r="B62" t="s">
        <v>262</v>
      </c>
      <c r="C62">
        <v>69742</v>
      </c>
      <c r="D62">
        <v>3543</v>
      </c>
      <c r="E62">
        <v>63141</v>
      </c>
      <c r="F62">
        <v>3058</v>
      </c>
      <c r="G62">
        <v>0.05</v>
      </c>
      <c r="H62">
        <v>0.91</v>
      </c>
      <c r="I62">
        <v>0.04</v>
      </c>
      <c r="J62">
        <v>7.1999999999999995E-2</v>
      </c>
      <c r="K62">
        <v>6.0000000000000001E-3</v>
      </c>
      <c r="L62">
        <v>0</v>
      </c>
    </row>
    <row r="63" spans="1:12" x14ac:dyDescent="0.35">
      <c r="A63">
        <v>62</v>
      </c>
      <c r="B63" t="s">
        <v>263</v>
      </c>
      <c r="C63">
        <v>37763</v>
      </c>
      <c r="D63">
        <v>1871</v>
      </c>
      <c r="E63">
        <v>30711</v>
      </c>
      <c r="F63">
        <v>5181</v>
      </c>
      <c r="G63">
        <v>0.05</v>
      </c>
      <c r="H63">
        <v>0.81</v>
      </c>
      <c r="I63">
        <v>0.14000000000000001</v>
      </c>
      <c r="J63">
        <v>0.248</v>
      </c>
      <c r="K63">
        <v>4.2000000000000003E-2</v>
      </c>
      <c r="L63">
        <v>9.5000000000000001E-2</v>
      </c>
    </row>
    <row r="64" spans="1:12" x14ac:dyDescent="0.35">
      <c r="A64">
        <v>63</v>
      </c>
      <c r="B64" t="s">
        <v>264</v>
      </c>
      <c r="C64">
        <v>60410</v>
      </c>
      <c r="D64">
        <v>2511</v>
      </c>
      <c r="E64">
        <v>41111</v>
      </c>
      <c r="F64">
        <v>16788</v>
      </c>
      <c r="G64">
        <v>0.04</v>
      </c>
      <c r="H64">
        <v>0.68</v>
      </c>
      <c r="I64">
        <v>0.28000000000000003</v>
      </c>
      <c r="J64">
        <v>0.39</v>
      </c>
      <c r="K64">
        <v>7.3999999999999996E-2</v>
      </c>
      <c r="L64">
        <v>8.1000000000000003E-2</v>
      </c>
    </row>
    <row r="65" spans="1:12" x14ac:dyDescent="0.35">
      <c r="A65">
        <v>64</v>
      </c>
      <c r="B65" t="s">
        <v>265</v>
      </c>
      <c r="C65">
        <v>38732</v>
      </c>
      <c r="D65">
        <v>1799</v>
      </c>
      <c r="E65">
        <v>28590</v>
      </c>
      <c r="F65">
        <v>8343</v>
      </c>
      <c r="G65">
        <v>0.05</v>
      </c>
      <c r="H65">
        <v>0.74</v>
      </c>
      <c r="I65">
        <v>0.22</v>
      </c>
      <c r="J65">
        <v>0.316</v>
      </c>
      <c r="K65">
        <v>0.05</v>
      </c>
      <c r="L65">
        <v>0.12</v>
      </c>
    </row>
    <row r="66" spans="1:12" x14ac:dyDescent="0.35">
      <c r="A66">
        <v>65</v>
      </c>
      <c r="B66" t="s">
        <v>266</v>
      </c>
      <c r="C66">
        <v>46550</v>
      </c>
      <c r="D66">
        <v>2263</v>
      </c>
      <c r="E66">
        <v>43144</v>
      </c>
      <c r="F66">
        <v>1143</v>
      </c>
      <c r="G66">
        <v>0.05</v>
      </c>
      <c r="H66">
        <v>0.93</v>
      </c>
      <c r="I66">
        <v>0.02</v>
      </c>
      <c r="J66">
        <v>3.4000000000000002E-2</v>
      </c>
      <c r="K66">
        <v>4.0000000000000001E-3</v>
      </c>
      <c r="L66">
        <v>0.5</v>
      </c>
    </row>
    <row r="67" spans="1:12" x14ac:dyDescent="0.35">
      <c r="A67">
        <v>66</v>
      </c>
      <c r="B67" t="s">
        <v>267</v>
      </c>
      <c r="C67">
        <v>67132</v>
      </c>
      <c r="D67">
        <v>3412</v>
      </c>
      <c r="E67">
        <v>60927</v>
      </c>
      <c r="F67">
        <v>2793</v>
      </c>
      <c r="G67">
        <v>0.05</v>
      </c>
      <c r="H67">
        <v>0.91</v>
      </c>
      <c r="I67">
        <v>0.04</v>
      </c>
      <c r="J67">
        <v>6.6000000000000003E-2</v>
      </c>
      <c r="K67">
        <v>6.0000000000000001E-3</v>
      </c>
      <c r="L67">
        <v>0</v>
      </c>
    </row>
    <row r="68" spans="1:12" x14ac:dyDescent="0.35">
      <c r="A68">
        <v>67</v>
      </c>
      <c r="B68" t="s">
        <v>268</v>
      </c>
      <c r="C68">
        <v>46532</v>
      </c>
      <c r="D68">
        <v>2328</v>
      </c>
      <c r="E68">
        <v>33967</v>
      </c>
      <c r="F68">
        <v>10237</v>
      </c>
      <c r="G68">
        <v>0.05</v>
      </c>
      <c r="H68">
        <v>0.73</v>
      </c>
      <c r="I68">
        <v>0.22</v>
      </c>
      <c r="J68">
        <v>0.36799999999999999</v>
      </c>
      <c r="K68">
        <v>6.2E-2</v>
      </c>
      <c r="L68">
        <v>0.161</v>
      </c>
    </row>
    <row r="69" spans="1:12" x14ac:dyDescent="0.35">
      <c r="A69">
        <v>68</v>
      </c>
      <c r="B69" t="s">
        <v>269</v>
      </c>
      <c r="C69">
        <v>45553</v>
      </c>
      <c r="D69">
        <v>2282</v>
      </c>
      <c r="E69">
        <v>36041</v>
      </c>
      <c r="F69">
        <v>7230</v>
      </c>
      <c r="G69">
        <v>0.05</v>
      </c>
      <c r="H69">
        <v>0.79</v>
      </c>
      <c r="I69">
        <v>0.16</v>
      </c>
      <c r="J69">
        <v>0.314</v>
      </c>
      <c r="K69">
        <v>5.3999999999999999E-2</v>
      </c>
      <c r="L69">
        <v>0.111</v>
      </c>
    </row>
    <row r="70" spans="1:12" x14ac:dyDescent="0.35">
      <c r="A70">
        <v>69</v>
      </c>
      <c r="B70" t="s">
        <v>270</v>
      </c>
      <c r="C70">
        <v>61933</v>
      </c>
      <c r="D70">
        <v>3167</v>
      </c>
      <c r="E70">
        <v>55033</v>
      </c>
      <c r="F70">
        <v>3733</v>
      </c>
      <c r="G70">
        <v>0.05</v>
      </c>
      <c r="H70">
        <v>0.89</v>
      </c>
      <c r="I70">
        <v>0.06</v>
      </c>
      <c r="J70">
        <v>0.104</v>
      </c>
      <c r="K70">
        <v>1.6E-2</v>
      </c>
      <c r="L70">
        <v>0</v>
      </c>
    </row>
    <row r="71" spans="1:12" x14ac:dyDescent="0.35">
      <c r="A71">
        <v>70</v>
      </c>
      <c r="B71" t="s">
        <v>271</v>
      </c>
      <c r="C71">
        <v>65858</v>
      </c>
      <c r="D71">
        <v>3455</v>
      </c>
      <c r="E71">
        <v>60473</v>
      </c>
      <c r="F71">
        <v>1930</v>
      </c>
      <c r="G71">
        <v>0.05</v>
      </c>
      <c r="H71">
        <v>0.92</v>
      </c>
      <c r="I71">
        <v>0.03</v>
      </c>
      <c r="J71">
        <v>0.05</v>
      </c>
      <c r="K71">
        <v>0.01</v>
      </c>
      <c r="L71">
        <v>0.2</v>
      </c>
    </row>
    <row r="72" spans="1:12" x14ac:dyDescent="0.35">
      <c r="A72">
        <v>71</v>
      </c>
      <c r="B72" t="s">
        <v>272</v>
      </c>
      <c r="C72">
        <v>61960</v>
      </c>
      <c r="D72">
        <v>3300</v>
      </c>
      <c r="E72">
        <v>53748</v>
      </c>
      <c r="F72">
        <v>4912</v>
      </c>
      <c r="G72">
        <v>0.05</v>
      </c>
      <c r="H72">
        <v>0.87</v>
      </c>
      <c r="I72">
        <v>0.08</v>
      </c>
      <c r="J72">
        <v>0.186</v>
      </c>
      <c r="K72">
        <v>2.4E-2</v>
      </c>
      <c r="L72">
        <v>8.3000000000000004E-2</v>
      </c>
    </row>
    <row r="73" spans="1:12" x14ac:dyDescent="0.35">
      <c r="A73">
        <v>72</v>
      </c>
      <c r="B73" t="s">
        <v>273</v>
      </c>
      <c r="C73">
        <v>29221</v>
      </c>
      <c r="D73">
        <v>1449</v>
      </c>
      <c r="E73">
        <v>26855</v>
      </c>
      <c r="F73">
        <v>917</v>
      </c>
      <c r="G73">
        <v>0.05</v>
      </c>
      <c r="H73">
        <v>0.92</v>
      </c>
      <c r="I73">
        <v>0.03</v>
      </c>
      <c r="J73">
        <v>2.8000000000000001E-2</v>
      </c>
      <c r="K73">
        <v>2E-3</v>
      </c>
      <c r="L73">
        <v>1</v>
      </c>
    </row>
    <row r="74" spans="1:12" x14ac:dyDescent="0.35">
      <c r="A74">
        <v>73</v>
      </c>
      <c r="B74" t="s">
        <v>274</v>
      </c>
      <c r="C74">
        <v>56731</v>
      </c>
      <c r="D74">
        <v>2820</v>
      </c>
      <c r="E74">
        <v>46612</v>
      </c>
      <c r="F74">
        <v>7299</v>
      </c>
      <c r="G74">
        <v>0.05</v>
      </c>
      <c r="H74">
        <v>0.82</v>
      </c>
      <c r="I74">
        <v>0.13</v>
      </c>
      <c r="J74">
        <v>0.28599999999999998</v>
      </c>
      <c r="K74">
        <v>5.3999999999999999E-2</v>
      </c>
      <c r="L74">
        <v>3.6999999999999998E-2</v>
      </c>
    </row>
    <row r="75" spans="1:12" x14ac:dyDescent="0.35">
      <c r="A75">
        <v>74</v>
      </c>
      <c r="B75" t="s">
        <v>275</v>
      </c>
      <c r="C75">
        <v>42783</v>
      </c>
      <c r="D75">
        <v>1698</v>
      </c>
      <c r="E75">
        <v>27424</v>
      </c>
      <c r="F75">
        <v>13661</v>
      </c>
      <c r="G75">
        <v>0.04</v>
      </c>
      <c r="H75">
        <v>0.64</v>
      </c>
      <c r="I75">
        <v>0.32</v>
      </c>
      <c r="J75">
        <v>0.44</v>
      </c>
      <c r="K75">
        <v>7.5999999999999998E-2</v>
      </c>
      <c r="L75">
        <v>5.2999999999999999E-2</v>
      </c>
    </row>
    <row r="76" spans="1:12" x14ac:dyDescent="0.35">
      <c r="A76">
        <v>75</v>
      </c>
      <c r="B76" t="s">
        <v>276</v>
      </c>
      <c r="C76">
        <v>39929</v>
      </c>
      <c r="D76">
        <v>1934</v>
      </c>
      <c r="E76">
        <v>34147</v>
      </c>
      <c r="F76">
        <v>3848</v>
      </c>
      <c r="G76">
        <v>0.05</v>
      </c>
      <c r="H76">
        <v>0.86</v>
      </c>
      <c r="I76">
        <v>0.1</v>
      </c>
      <c r="J76">
        <v>0.16400000000000001</v>
      </c>
      <c r="K76">
        <v>2.4E-2</v>
      </c>
      <c r="L76">
        <v>8.3000000000000004E-2</v>
      </c>
    </row>
    <row r="77" spans="1:12" x14ac:dyDescent="0.35">
      <c r="A77">
        <v>76</v>
      </c>
      <c r="B77" t="s">
        <v>277</v>
      </c>
      <c r="C77">
        <v>51917</v>
      </c>
      <c r="D77">
        <v>2808</v>
      </c>
      <c r="E77">
        <v>41905</v>
      </c>
      <c r="F77">
        <v>7204</v>
      </c>
      <c r="G77">
        <v>0.05</v>
      </c>
      <c r="H77">
        <v>0.81</v>
      </c>
      <c r="I77">
        <v>0.14000000000000001</v>
      </c>
      <c r="J77">
        <v>0.29399999999999998</v>
      </c>
      <c r="K77">
        <v>0.05</v>
      </c>
      <c r="L77">
        <v>0.12</v>
      </c>
    </row>
    <row r="78" spans="1:12" x14ac:dyDescent="0.35">
      <c r="A78">
        <v>77</v>
      </c>
      <c r="B78" t="s">
        <v>278</v>
      </c>
      <c r="C78">
        <v>48042</v>
      </c>
      <c r="D78">
        <v>2584</v>
      </c>
      <c r="E78">
        <v>41271</v>
      </c>
      <c r="F78">
        <v>4187</v>
      </c>
      <c r="G78">
        <v>0.05</v>
      </c>
      <c r="H78">
        <v>0.86</v>
      </c>
      <c r="I78">
        <v>0.09</v>
      </c>
      <c r="J78">
        <v>0.19600000000000001</v>
      </c>
      <c r="K78">
        <v>2.4E-2</v>
      </c>
      <c r="L78">
        <v>0</v>
      </c>
    </row>
    <row r="79" spans="1:12" x14ac:dyDescent="0.35">
      <c r="A79">
        <v>78</v>
      </c>
      <c r="B79" t="s">
        <v>279</v>
      </c>
      <c r="C79">
        <v>35716</v>
      </c>
      <c r="D79">
        <v>1790</v>
      </c>
      <c r="E79">
        <v>32873</v>
      </c>
      <c r="F79">
        <v>1053</v>
      </c>
      <c r="G79">
        <v>0.05</v>
      </c>
      <c r="H79">
        <v>0.92</v>
      </c>
      <c r="I79">
        <v>0.03</v>
      </c>
      <c r="J79">
        <v>3.4000000000000002E-2</v>
      </c>
      <c r="K79">
        <v>6.0000000000000001E-3</v>
      </c>
      <c r="L79">
        <v>0.33300000000000002</v>
      </c>
    </row>
    <row r="80" spans="1:12" x14ac:dyDescent="0.35">
      <c r="A80">
        <v>79</v>
      </c>
      <c r="B80" t="s">
        <v>280</v>
      </c>
      <c r="C80">
        <v>42924</v>
      </c>
      <c r="D80">
        <v>2239</v>
      </c>
      <c r="E80">
        <v>35903</v>
      </c>
      <c r="F80">
        <v>4782</v>
      </c>
      <c r="G80">
        <v>0.05</v>
      </c>
      <c r="H80">
        <v>0.84</v>
      </c>
      <c r="I80">
        <v>0.11</v>
      </c>
      <c r="J80">
        <v>0.24199999999999999</v>
      </c>
      <c r="K80">
        <v>0.03</v>
      </c>
      <c r="L80">
        <v>0</v>
      </c>
    </row>
    <row r="81" spans="1:12" x14ac:dyDescent="0.35">
      <c r="A81">
        <v>80</v>
      </c>
      <c r="B81" t="s">
        <v>281</v>
      </c>
      <c r="C81">
        <v>36631</v>
      </c>
      <c r="D81">
        <v>1749</v>
      </c>
      <c r="E81">
        <v>29186</v>
      </c>
      <c r="F81">
        <v>5696</v>
      </c>
      <c r="G81">
        <v>0.05</v>
      </c>
      <c r="H81">
        <v>0.8</v>
      </c>
      <c r="I81">
        <v>0.16</v>
      </c>
      <c r="J81">
        <v>0.3</v>
      </c>
      <c r="K81">
        <v>5.3999999999999999E-2</v>
      </c>
      <c r="L81">
        <v>0.111</v>
      </c>
    </row>
    <row r="82" spans="1:12" x14ac:dyDescent="0.35">
      <c r="A82">
        <v>81</v>
      </c>
      <c r="B82" t="s">
        <v>282</v>
      </c>
      <c r="C82">
        <v>187336</v>
      </c>
      <c r="D82">
        <v>9569</v>
      </c>
      <c r="E82">
        <v>126169</v>
      </c>
      <c r="F82">
        <v>51598</v>
      </c>
      <c r="G82">
        <v>0.05</v>
      </c>
      <c r="H82">
        <v>0.67</v>
      </c>
      <c r="I82">
        <v>0.28000000000000003</v>
      </c>
      <c r="J82">
        <v>0.64600000000000002</v>
      </c>
      <c r="K82">
        <v>0.106</v>
      </c>
      <c r="L82">
        <v>0.22600000000000001</v>
      </c>
    </row>
    <row r="83" spans="1:12" x14ac:dyDescent="0.35">
      <c r="A83">
        <v>82</v>
      </c>
      <c r="B83" t="s">
        <v>283</v>
      </c>
      <c r="C83">
        <v>17563</v>
      </c>
      <c r="D83">
        <v>762</v>
      </c>
      <c r="E83">
        <v>11573</v>
      </c>
      <c r="F83">
        <v>5228</v>
      </c>
      <c r="G83">
        <v>0.04</v>
      </c>
      <c r="H83">
        <v>0.66</v>
      </c>
      <c r="I83">
        <v>0.3</v>
      </c>
      <c r="J83">
        <v>0.32</v>
      </c>
      <c r="K83">
        <v>0.05</v>
      </c>
      <c r="L83">
        <v>0.04</v>
      </c>
    </row>
    <row r="84" spans="1:12" x14ac:dyDescent="0.35">
      <c r="A84">
        <v>83</v>
      </c>
      <c r="B84" t="s">
        <v>284</v>
      </c>
      <c r="C84">
        <v>66122</v>
      </c>
      <c r="D84">
        <v>3593</v>
      </c>
      <c r="E84">
        <v>50006</v>
      </c>
      <c r="F84">
        <v>12523</v>
      </c>
      <c r="G84">
        <v>0.05</v>
      </c>
      <c r="H84">
        <v>0.76</v>
      </c>
      <c r="I84">
        <v>0.19</v>
      </c>
      <c r="J84">
        <v>0.4</v>
      </c>
      <c r="K84">
        <v>7.5999999999999998E-2</v>
      </c>
      <c r="L84">
        <v>0.105</v>
      </c>
    </row>
    <row r="85" spans="1:12" x14ac:dyDescent="0.35">
      <c r="A85">
        <v>84</v>
      </c>
      <c r="B85" t="s">
        <v>285</v>
      </c>
      <c r="C85">
        <v>194102</v>
      </c>
      <c r="D85">
        <v>9442</v>
      </c>
      <c r="E85">
        <v>149556</v>
      </c>
      <c r="F85">
        <v>35104</v>
      </c>
      <c r="G85">
        <v>0.05</v>
      </c>
      <c r="H85">
        <v>0.77</v>
      </c>
      <c r="I85">
        <v>0.18</v>
      </c>
      <c r="J85">
        <v>0.436</v>
      </c>
      <c r="K85">
        <v>5.1999999999999998E-2</v>
      </c>
      <c r="L85">
        <v>0.192</v>
      </c>
    </row>
    <row r="86" spans="1:12" x14ac:dyDescent="0.35">
      <c r="A86">
        <v>85</v>
      </c>
      <c r="B86" t="s">
        <v>286</v>
      </c>
      <c r="C86">
        <v>71327</v>
      </c>
      <c r="D86">
        <v>3633</v>
      </c>
      <c r="E86">
        <v>60740</v>
      </c>
      <c r="F86">
        <v>6954</v>
      </c>
      <c r="G86">
        <v>0.05</v>
      </c>
      <c r="H86">
        <v>0.85</v>
      </c>
      <c r="I86">
        <v>0.1</v>
      </c>
      <c r="J86">
        <v>0.21199999999999999</v>
      </c>
      <c r="K86">
        <v>0.03</v>
      </c>
      <c r="L86">
        <v>0.2</v>
      </c>
    </row>
    <row r="87" spans="1:12" x14ac:dyDescent="0.35">
      <c r="A87">
        <v>86</v>
      </c>
      <c r="B87" t="s">
        <v>287</v>
      </c>
      <c r="C87">
        <v>57341</v>
      </c>
      <c r="D87">
        <v>2612</v>
      </c>
      <c r="E87">
        <v>51882</v>
      </c>
      <c r="F87">
        <v>2847</v>
      </c>
      <c r="G87">
        <v>0.05</v>
      </c>
      <c r="H87">
        <v>0.9</v>
      </c>
      <c r="I87">
        <v>0.05</v>
      </c>
      <c r="J87">
        <v>2.1999999999999999E-2</v>
      </c>
      <c r="K87">
        <v>2E-3</v>
      </c>
      <c r="L87">
        <v>0</v>
      </c>
    </row>
    <row r="88" spans="1:12" x14ac:dyDescent="0.35">
      <c r="A88">
        <v>87</v>
      </c>
      <c r="B88" t="s">
        <v>288</v>
      </c>
      <c r="C88">
        <v>48727</v>
      </c>
      <c r="D88">
        <v>2384</v>
      </c>
      <c r="E88">
        <v>44956</v>
      </c>
      <c r="F88">
        <v>1387</v>
      </c>
      <c r="G88">
        <v>0.05</v>
      </c>
      <c r="H88">
        <v>0.92</v>
      </c>
      <c r="I88">
        <v>0.03</v>
      </c>
      <c r="J88">
        <v>5.1999999999999998E-2</v>
      </c>
      <c r="K88">
        <v>0.01</v>
      </c>
      <c r="L88">
        <v>0.2</v>
      </c>
    </row>
    <row r="89" spans="1:12" x14ac:dyDescent="0.35">
      <c r="A89">
        <v>88</v>
      </c>
      <c r="B89" t="s">
        <v>289</v>
      </c>
      <c r="C89">
        <v>64079</v>
      </c>
      <c r="D89">
        <v>3670</v>
      </c>
      <c r="E89">
        <v>60386</v>
      </c>
      <c r="F89">
        <v>23</v>
      </c>
      <c r="G89">
        <v>0.06</v>
      </c>
      <c r="H89">
        <v>0.94</v>
      </c>
      <c r="I89">
        <v>0</v>
      </c>
      <c r="J89">
        <v>0</v>
      </c>
      <c r="K89">
        <v>0</v>
      </c>
      <c r="L89" t="s">
        <v>180</v>
      </c>
    </row>
    <row r="90" spans="1:12" x14ac:dyDescent="0.35">
      <c r="A90">
        <v>89</v>
      </c>
      <c r="B90" t="s">
        <v>290</v>
      </c>
      <c r="C90">
        <v>49225</v>
      </c>
      <c r="D90">
        <v>2190</v>
      </c>
      <c r="E90">
        <v>35163</v>
      </c>
      <c r="F90">
        <v>11872</v>
      </c>
      <c r="G90">
        <v>0.04</v>
      </c>
      <c r="H90">
        <v>0.71</v>
      </c>
      <c r="I90">
        <v>0.24</v>
      </c>
      <c r="J90">
        <v>0.374</v>
      </c>
      <c r="K90">
        <v>4.8000000000000001E-2</v>
      </c>
      <c r="L90">
        <v>0.25</v>
      </c>
    </row>
    <row r="91" spans="1:12" x14ac:dyDescent="0.35">
      <c r="A91">
        <v>90</v>
      </c>
      <c r="B91" t="s">
        <v>291</v>
      </c>
      <c r="C91">
        <v>40378</v>
      </c>
      <c r="D91">
        <v>2101</v>
      </c>
      <c r="E91">
        <v>30971</v>
      </c>
      <c r="F91">
        <v>7306</v>
      </c>
      <c r="G91">
        <v>0.05</v>
      </c>
      <c r="H91">
        <v>0.77</v>
      </c>
      <c r="I91">
        <v>0.18</v>
      </c>
      <c r="J91">
        <v>0.30199999999999999</v>
      </c>
      <c r="K91">
        <v>4.2000000000000003E-2</v>
      </c>
      <c r="L91">
        <v>9.5000000000000001E-2</v>
      </c>
    </row>
    <row r="92" spans="1:12" x14ac:dyDescent="0.35">
      <c r="A92">
        <v>91</v>
      </c>
      <c r="B92" t="s">
        <v>292</v>
      </c>
      <c r="C92">
        <v>59969</v>
      </c>
      <c r="D92">
        <v>3047</v>
      </c>
      <c r="E92">
        <v>52167</v>
      </c>
      <c r="F92">
        <v>4755</v>
      </c>
      <c r="G92">
        <v>0.05</v>
      </c>
      <c r="H92">
        <v>0.87</v>
      </c>
      <c r="I92">
        <v>0.08</v>
      </c>
      <c r="J92">
        <v>0.20200000000000001</v>
      </c>
      <c r="K92">
        <v>2.5999999999999999E-2</v>
      </c>
      <c r="L92">
        <v>0.23100000000000001</v>
      </c>
    </row>
    <row r="93" spans="1:12" x14ac:dyDescent="0.35">
      <c r="A93">
        <v>92</v>
      </c>
      <c r="B93" t="s">
        <v>293</v>
      </c>
      <c r="C93">
        <v>121011</v>
      </c>
      <c r="D93">
        <v>6076</v>
      </c>
      <c r="E93">
        <v>106130</v>
      </c>
      <c r="F93">
        <v>8805</v>
      </c>
      <c r="G93">
        <v>0.05</v>
      </c>
      <c r="H93">
        <v>0.88</v>
      </c>
      <c r="I93">
        <v>7.0000000000000007E-2</v>
      </c>
      <c r="J93">
        <v>0.2</v>
      </c>
      <c r="K93">
        <v>4.2000000000000003E-2</v>
      </c>
      <c r="L93">
        <v>9.5000000000000001E-2</v>
      </c>
    </row>
    <row r="94" spans="1:12" x14ac:dyDescent="0.35">
      <c r="A94">
        <v>93</v>
      </c>
      <c r="B94" t="s">
        <v>294</v>
      </c>
      <c r="C94">
        <v>45604</v>
      </c>
      <c r="D94">
        <v>2382</v>
      </c>
      <c r="E94">
        <v>35184</v>
      </c>
      <c r="F94">
        <v>8038</v>
      </c>
      <c r="G94">
        <v>0.05</v>
      </c>
      <c r="H94">
        <v>0.77</v>
      </c>
      <c r="I94">
        <v>0.18</v>
      </c>
      <c r="J94">
        <v>0.32</v>
      </c>
      <c r="K94">
        <v>5.6000000000000001E-2</v>
      </c>
      <c r="L94">
        <v>0.107</v>
      </c>
    </row>
    <row r="95" spans="1:12" x14ac:dyDescent="0.35">
      <c r="A95">
        <v>94</v>
      </c>
      <c r="B95" t="s">
        <v>295</v>
      </c>
      <c r="C95">
        <v>73839</v>
      </c>
      <c r="D95">
        <v>3965</v>
      </c>
      <c r="E95">
        <v>56526</v>
      </c>
      <c r="F95">
        <v>13348</v>
      </c>
      <c r="G95">
        <v>0.05</v>
      </c>
      <c r="H95">
        <v>0.77</v>
      </c>
      <c r="I95">
        <v>0.18</v>
      </c>
      <c r="J95">
        <v>0.39600000000000002</v>
      </c>
      <c r="K95">
        <v>5.6000000000000001E-2</v>
      </c>
      <c r="L95">
        <v>0.14299999999999999</v>
      </c>
    </row>
    <row r="96" spans="1:12" x14ac:dyDescent="0.35">
      <c r="A96">
        <v>95</v>
      </c>
      <c r="B96" t="s">
        <v>296</v>
      </c>
      <c r="C96">
        <v>95351</v>
      </c>
      <c r="D96">
        <v>4859</v>
      </c>
      <c r="E96">
        <v>87033</v>
      </c>
      <c r="F96">
        <v>3459</v>
      </c>
      <c r="G96">
        <v>0.05</v>
      </c>
      <c r="H96">
        <v>0.91</v>
      </c>
      <c r="I96">
        <v>0.04</v>
      </c>
      <c r="J96">
        <v>7.1999999999999995E-2</v>
      </c>
      <c r="K96">
        <v>0.01</v>
      </c>
      <c r="L96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443E-A537-49E3-9787-E45208EFE7C2}">
  <dimension ref="A1:L96"/>
  <sheetViews>
    <sheetView workbookViewId="0">
      <selection activeCell="B1" sqref="B1:B1048576"/>
    </sheetView>
  </sheetViews>
  <sheetFormatPr defaultRowHeight="14.5" x14ac:dyDescent="0.35"/>
  <cols>
    <col min="2" max="2" width="26" bestFit="1" customWidth="1"/>
    <col min="3" max="3" width="10.7265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199</v>
      </c>
      <c r="K1" t="s">
        <v>200</v>
      </c>
      <c r="L1" t="s">
        <v>201</v>
      </c>
    </row>
    <row r="2" spans="1:12" x14ac:dyDescent="0.35">
      <c r="A2">
        <v>1</v>
      </c>
      <c r="B2" t="s">
        <v>297</v>
      </c>
      <c r="C2">
        <v>187892</v>
      </c>
      <c r="D2">
        <v>33158</v>
      </c>
      <c r="E2">
        <v>76438</v>
      </c>
      <c r="F2">
        <v>78296</v>
      </c>
      <c r="G2">
        <v>0.18</v>
      </c>
      <c r="H2">
        <v>0.41</v>
      </c>
      <c r="I2">
        <v>0.42</v>
      </c>
      <c r="J2">
        <v>0.78400000000000003</v>
      </c>
      <c r="K2">
        <v>0.104</v>
      </c>
      <c r="L2">
        <v>0.154</v>
      </c>
    </row>
    <row r="3" spans="1:12" x14ac:dyDescent="0.35">
      <c r="A3">
        <v>2</v>
      </c>
      <c r="B3" t="s">
        <v>298</v>
      </c>
      <c r="C3">
        <v>828887</v>
      </c>
      <c r="D3">
        <v>44745</v>
      </c>
      <c r="E3">
        <v>103606</v>
      </c>
      <c r="F3">
        <v>680536</v>
      </c>
      <c r="G3">
        <v>0.05</v>
      </c>
      <c r="H3">
        <v>0.12</v>
      </c>
      <c r="I3">
        <v>0.82</v>
      </c>
      <c r="J3">
        <v>0.95599999999999996</v>
      </c>
      <c r="K3">
        <v>0.152</v>
      </c>
      <c r="L3">
        <v>0.30299999999999999</v>
      </c>
    </row>
    <row r="4" spans="1:12" x14ac:dyDescent="0.35">
      <c r="A4">
        <v>3</v>
      </c>
      <c r="B4" t="s">
        <v>299</v>
      </c>
      <c r="C4">
        <v>82932</v>
      </c>
      <c r="D4">
        <v>26875</v>
      </c>
      <c r="E4">
        <v>51300</v>
      </c>
      <c r="F4">
        <v>4757</v>
      </c>
      <c r="G4">
        <v>0.32</v>
      </c>
      <c r="H4">
        <v>0.62</v>
      </c>
      <c r="I4">
        <v>0.06</v>
      </c>
      <c r="J4">
        <v>0.55000000000000004</v>
      </c>
      <c r="K4">
        <v>7.5999999999999998E-2</v>
      </c>
      <c r="L4">
        <v>2.5999999999999999E-2</v>
      </c>
    </row>
    <row r="5" spans="1:12" x14ac:dyDescent="0.35">
      <c r="A5">
        <v>4</v>
      </c>
      <c r="B5" t="s">
        <v>300</v>
      </c>
      <c r="C5">
        <v>410685</v>
      </c>
      <c r="D5">
        <v>38480</v>
      </c>
      <c r="E5">
        <v>91267</v>
      </c>
      <c r="F5">
        <v>280938</v>
      </c>
      <c r="G5">
        <v>0.09</v>
      </c>
      <c r="H5">
        <v>0.22</v>
      </c>
      <c r="I5">
        <v>0.68</v>
      </c>
      <c r="J5">
        <v>0.86199999999999999</v>
      </c>
      <c r="K5">
        <v>0.126</v>
      </c>
      <c r="L5">
        <v>0.28599999999999998</v>
      </c>
    </row>
    <row r="6" spans="1:12" x14ac:dyDescent="0.35">
      <c r="A6">
        <v>5</v>
      </c>
      <c r="B6" t="s">
        <v>301</v>
      </c>
      <c r="C6">
        <v>154495</v>
      </c>
      <c r="D6">
        <v>29363</v>
      </c>
      <c r="E6">
        <v>61950</v>
      </c>
      <c r="F6">
        <v>63182</v>
      </c>
      <c r="G6">
        <v>0.19</v>
      </c>
      <c r="H6">
        <v>0.4</v>
      </c>
      <c r="I6">
        <v>0.41</v>
      </c>
      <c r="J6">
        <v>0.86199999999999999</v>
      </c>
      <c r="K6">
        <v>0.114</v>
      </c>
      <c r="L6">
        <v>0.105</v>
      </c>
    </row>
    <row r="7" spans="1:12" x14ac:dyDescent="0.35">
      <c r="A7">
        <v>6</v>
      </c>
      <c r="B7" t="s">
        <v>302</v>
      </c>
      <c r="C7">
        <v>289620</v>
      </c>
      <c r="D7">
        <v>24457</v>
      </c>
      <c r="E7">
        <v>57891</v>
      </c>
      <c r="F7">
        <v>207272</v>
      </c>
      <c r="G7">
        <v>0.08</v>
      </c>
      <c r="H7">
        <v>0.2</v>
      </c>
      <c r="I7">
        <v>0.72</v>
      </c>
      <c r="J7">
        <v>0.90800000000000003</v>
      </c>
      <c r="K7">
        <v>0.13200000000000001</v>
      </c>
      <c r="L7">
        <v>0.34799999999999998</v>
      </c>
    </row>
    <row r="8" spans="1:12" x14ac:dyDescent="0.35">
      <c r="A8">
        <v>7</v>
      </c>
      <c r="B8" t="s">
        <v>303</v>
      </c>
      <c r="C8">
        <v>88979</v>
      </c>
      <c r="D8">
        <v>21066</v>
      </c>
      <c r="E8">
        <v>60748</v>
      </c>
      <c r="F8">
        <v>7165</v>
      </c>
      <c r="G8">
        <v>0.24</v>
      </c>
      <c r="H8">
        <v>0.68</v>
      </c>
      <c r="I8">
        <v>0.08</v>
      </c>
      <c r="J8">
        <v>0.55600000000000005</v>
      </c>
      <c r="K8">
        <v>9.4E-2</v>
      </c>
      <c r="L8">
        <v>6.4000000000000001E-2</v>
      </c>
    </row>
    <row r="9" spans="1:12" x14ac:dyDescent="0.35">
      <c r="A9">
        <v>8</v>
      </c>
      <c r="B9" t="s">
        <v>304</v>
      </c>
      <c r="C9">
        <v>90816</v>
      </c>
      <c r="D9">
        <v>22761</v>
      </c>
      <c r="E9">
        <v>60644</v>
      </c>
      <c r="F9">
        <v>7411</v>
      </c>
      <c r="G9">
        <v>0.25</v>
      </c>
      <c r="H9">
        <v>0.67</v>
      </c>
      <c r="I9">
        <v>0.08</v>
      </c>
      <c r="J9">
        <v>0.57799999999999996</v>
      </c>
      <c r="K9">
        <v>9.1999999999999998E-2</v>
      </c>
      <c r="L9">
        <v>6.5000000000000002E-2</v>
      </c>
    </row>
    <row r="10" spans="1:12" x14ac:dyDescent="0.35">
      <c r="A10">
        <v>9</v>
      </c>
      <c r="B10" t="s">
        <v>305</v>
      </c>
      <c r="C10">
        <v>85445</v>
      </c>
      <c r="D10">
        <v>20763</v>
      </c>
      <c r="E10">
        <v>60920</v>
      </c>
      <c r="F10">
        <v>3762</v>
      </c>
      <c r="G10">
        <v>0.24</v>
      </c>
      <c r="H10">
        <v>0.71</v>
      </c>
      <c r="I10">
        <v>0.04</v>
      </c>
      <c r="J10">
        <v>0.442</v>
      </c>
      <c r="K10">
        <v>6.4000000000000001E-2</v>
      </c>
      <c r="L10">
        <v>0</v>
      </c>
    </row>
    <row r="11" spans="1:12" x14ac:dyDescent="0.35">
      <c r="A11">
        <v>10</v>
      </c>
      <c r="B11" t="s">
        <v>306</v>
      </c>
      <c r="C11">
        <v>119516</v>
      </c>
      <c r="D11">
        <v>22228</v>
      </c>
      <c r="E11">
        <v>86120</v>
      </c>
      <c r="F11">
        <v>11168</v>
      </c>
      <c r="G11">
        <v>0.19</v>
      </c>
      <c r="H11">
        <v>0.72</v>
      </c>
      <c r="I11">
        <v>0.09</v>
      </c>
      <c r="J11">
        <v>0.56399999999999995</v>
      </c>
      <c r="K11">
        <v>8.7999999999999995E-2</v>
      </c>
      <c r="L11">
        <v>6.8000000000000005E-2</v>
      </c>
    </row>
    <row r="12" spans="1:12" x14ac:dyDescent="0.35">
      <c r="A12">
        <v>11</v>
      </c>
      <c r="B12" t="s">
        <v>307</v>
      </c>
      <c r="C12">
        <v>91195</v>
      </c>
      <c r="D12">
        <v>24862</v>
      </c>
      <c r="E12">
        <v>65965</v>
      </c>
      <c r="F12">
        <v>368</v>
      </c>
      <c r="G12">
        <v>0.27</v>
      </c>
      <c r="H12">
        <v>0.72</v>
      </c>
      <c r="I12">
        <v>0</v>
      </c>
      <c r="J12">
        <v>7.5999999999999998E-2</v>
      </c>
      <c r="K12">
        <v>1.7999999999999999E-2</v>
      </c>
      <c r="L12">
        <v>0</v>
      </c>
    </row>
    <row r="13" spans="1:12" x14ac:dyDescent="0.35">
      <c r="A13">
        <v>12</v>
      </c>
      <c r="B13" t="s">
        <v>308</v>
      </c>
      <c r="C13">
        <v>96874</v>
      </c>
      <c r="D13">
        <v>27355</v>
      </c>
      <c r="E13">
        <v>62805</v>
      </c>
      <c r="F13">
        <v>6714</v>
      </c>
      <c r="G13">
        <v>0.28000000000000003</v>
      </c>
      <c r="H13">
        <v>0.65</v>
      </c>
      <c r="I13">
        <v>7.0000000000000007E-2</v>
      </c>
      <c r="J13">
        <v>0.66</v>
      </c>
      <c r="K13">
        <v>8.5999999999999993E-2</v>
      </c>
      <c r="L13">
        <v>0</v>
      </c>
    </row>
    <row r="14" spans="1:12" x14ac:dyDescent="0.35">
      <c r="A14">
        <v>13</v>
      </c>
      <c r="B14" t="s">
        <v>309</v>
      </c>
      <c r="C14">
        <v>35473</v>
      </c>
      <c r="D14">
        <v>10581</v>
      </c>
      <c r="E14">
        <v>24607</v>
      </c>
      <c r="F14">
        <v>285</v>
      </c>
      <c r="G14">
        <v>0.3</v>
      </c>
      <c r="H14">
        <v>0.69</v>
      </c>
      <c r="I14">
        <v>0.01</v>
      </c>
      <c r="J14">
        <v>6.4000000000000001E-2</v>
      </c>
      <c r="K14">
        <v>0.01</v>
      </c>
      <c r="L14">
        <v>0</v>
      </c>
    </row>
    <row r="15" spans="1:12" x14ac:dyDescent="0.35">
      <c r="A15">
        <v>14</v>
      </c>
      <c r="B15" t="s">
        <v>310</v>
      </c>
      <c r="C15">
        <v>63925</v>
      </c>
      <c r="D15">
        <v>18465</v>
      </c>
      <c r="E15">
        <v>40896</v>
      </c>
      <c r="F15">
        <v>4564</v>
      </c>
      <c r="G15">
        <v>0.28999999999999998</v>
      </c>
      <c r="H15">
        <v>0.64</v>
      </c>
      <c r="I15">
        <v>7.0000000000000007E-2</v>
      </c>
      <c r="J15">
        <v>0.51600000000000001</v>
      </c>
      <c r="K15">
        <v>8.5999999999999993E-2</v>
      </c>
      <c r="L15">
        <v>4.7E-2</v>
      </c>
    </row>
    <row r="16" spans="1:12" x14ac:dyDescent="0.35">
      <c r="A16">
        <v>15</v>
      </c>
      <c r="B16" t="s">
        <v>311</v>
      </c>
      <c r="C16">
        <v>76887</v>
      </c>
      <c r="D16">
        <v>20225</v>
      </c>
      <c r="E16">
        <v>46144</v>
      </c>
      <c r="F16">
        <v>10518</v>
      </c>
      <c r="G16">
        <v>0.26</v>
      </c>
      <c r="H16">
        <v>0.6</v>
      </c>
      <c r="I16">
        <v>0.14000000000000001</v>
      </c>
      <c r="J16">
        <v>0.67</v>
      </c>
      <c r="K16">
        <v>9.1999999999999998E-2</v>
      </c>
      <c r="L16">
        <v>6.5000000000000002E-2</v>
      </c>
    </row>
    <row r="17" spans="1:12" x14ac:dyDescent="0.35">
      <c r="A17">
        <v>16</v>
      </c>
      <c r="B17" t="s">
        <v>312</v>
      </c>
      <c r="C17">
        <v>69126</v>
      </c>
      <c r="D17">
        <v>19318</v>
      </c>
      <c r="E17">
        <v>49297</v>
      </c>
      <c r="F17">
        <v>511</v>
      </c>
      <c r="G17">
        <v>0.28000000000000003</v>
      </c>
      <c r="H17">
        <v>0.71</v>
      </c>
      <c r="I17">
        <v>0.01</v>
      </c>
      <c r="J17">
        <v>0.124</v>
      </c>
      <c r="K17">
        <v>2.1999999999999999E-2</v>
      </c>
      <c r="L17">
        <v>0</v>
      </c>
    </row>
    <row r="18" spans="1:12" x14ac:dyDescent="0.35">
      <c r="A18">
        <v>17</v>
      </c>
      <c r="B18" t="s">
        <v>313</v>
      </c>
      <c r="C18">
        <v>119193</v>
      </c>
      <c r="D18">
        <v>35744</v>
      </c>
      <c r="E18">
        <v>60437</v>
      </c>
      <c r="F18">
        <v>23012</v>
      </c>
      <c r="G18">
        <v>0.3</v>
      </c>
      <c r="H18">
        <v>0.51</v>
      </c>
      <c r="I18">
        <v>0.19</v>
      </c>
      <c r="J18">
        <v>0.81200000000000006</v>
      </c>
      <c r="K18">
        <v>0.122</v>
      </c>
      <c r="L18">
        <v>8.2000000000000003E-2</v>
      </c>
    </row>
    <row r="19" spans="1:12" x14ac:dyDescent="0.35">
      <c r="A19">
        <v>18</v>
      </c>
      <c r="B19" t="s">
        <v>314</v>
      </c>
      <c r="C19">
        <v>80866</v>
      </c>
      <c r="D19">
        <v>20636</v>
      </c>
      <c r="E19">
        <v>49268</v>
      </c>
      <c r="F19">
        <v>10962</v>
      </c>
      <c r="G19">
        <v>0.26</v>
      </c>
      <c r="H19">
        <v>0.61</v>
      </c>
      <c r="I19">
        <v>0.14000000000000001</v>
      </c>
      <c r="J19">
        <v>0.70799999999999996</v>
      </c>
      <c r="K19">
        <v>9.8000000000000004E-2</v>
      </c>
      <c r="L19">
        <v>0.02</v>
      </c>
    </row>
    <row r="20" spans="1:12" x14ac:dyDescent="0.35">
      <c r="A20">
        <v>19</v>
      </c>
      <c r="B20" t="s">
        <v>315</v>
      </c>
      <c r="C20">
        <v>107873</v>
      </c>
      <c r="D20">
        <v>33216</v>
      </c>
      <c r="E20">
        <v>73018</v>
      </c>
      <c r="F20">
        <v>1639</v>
      </c>
      <c r="G20">
        <v>0.31</v>
      </c>
      <c r="H20">
        <v>0.68</v>
      </c>
      <c r="I20">
        <v>0.02</v>
      </c>
      <c r="J20">
        <v>0.32400000000000001</v>
      </c>
      <c r="K20">
        <v>4.8000000000000001E-2</v>
      </c>
      <c r="L20">
        <v>0</v>
      </c>
    </row>
    <row r="21" spans="1:12" x14ac:dyDescent="0.35">
      <c r="A21">
        <v>20</v>
      </c>
      <c r="B21" t="s">
        <v>316</v>
      </c>
      <c r="C21">
        <v>59289</v>
      </c>
      <c r="D21">
        <v>21901</v>
      </c>
      <c r="E21">
        <v>35472</v>
      </c>
      <c r="F21">
        <v>1916</v>
      </c>
      <c r="G21">
        <v>0.37</v>
      </c>
      <c r="H21">
        <v>0.6</v>
      </c>
      <c r="I21">
        <v>0.03</v>
      </c>
      <c r="J21">
        <v>0.36599999999999999</v>
      </c>
      <c r="K21">
        <v>6.6000000000000003E-2</v>
      </c>
      <c r="L21">
        <v>0</v>
      </c>
    </row>
    <row r="22" spans="1:12" x14ac:dyDescent="0.35">
      <c r="A22">
        <v>21</v>
      </c>
      <c r="B22" t="s">
        <v>317</v>
      </c>
      <c r="C22">
        <v>68151</v>
      </c>
      <c r="D22">
        <v>19719</v>
      </c>
      <c r="E22">
        <v>45555</v>
      </c>
      <c r="F22">
        <v>2877</v>
      </c>
      <c r="G22">
        <v>0.28999999999999998</v>
      </c>
      <c r="H22">
        <v>0.67</v>
      </c>
      <c r="I22">
        <v>0.04</v>
      </c>
      <c r="J22">
        <v>0.436</v>
      </c>
      <c r="K22">
        <v>8.2000000000000003E-2</v>
      </c>
      <c r="L22">
        <v>2.4E-2</v>
      </c>
    </row>
    <row r="23" spans="1:12" x14ac:dyDescent="0.35">
      <c r="A23">
        <v>22</v>
      </c>
      <c r="B23" t="s">
        <v>318</v>
      </c>
      <c r="C23">
        <v>89444</v>
      </c>
      <c r="D23">
        <v>23051</v>
      </c>
      <c r="E23">
        <v>53290</v>
      </c>
      <c r="F23">
        <v>13103</v>
      </c>
      <c r="G23">
        <v>0.26</v>
      </c>
      <c r="H23">
        <v>0.6</v>
      </c>
      <c r="I23">
        <v>0.15</v>
      </c>
      <c r="J23">
        <v>0.72199999999999998</v>
      </c>
      <c r="K23">
        <v>0.10199999999999999</v>
      </c>
      <c r="L23">
        <v>3.9E-2</v>
      </c>
    </row>
    <row r="24" spans="1:12" x14ac:dyDescent="0.35">
      <c r="A24">
        <v>23</v>
      </c>
      <c r="B24" t="s">
        <v>319</v>
      </c>
      <c r="C24">
        <v>116425</v>
      </c>
      <c r="D24">
        <v>24435</v>
      </c>
      <c r="E24">
        <v>82765</v>
      </c>
      <c r="F24">
        <v>9225</v>
      </c>
      <c r="G24">
        <v>0.21</v>
      </c>
      <c r="H24">
        <v>0.71</v>
      </c>
      <c r="I24">
        <v>0.08</v>
      </c>
      <c r="J24">
        <v>0.65400000000000003</v>
      </c>
      <c r="K24">
        <v>0.09</v>
      </c>
      <c r="L24">
        <v>2.1999999999999999E-2</v>
      </c>
    </row>
    <row r="25" spans="1:12" x14ac:dyDescent="0.35">
      <c r="A25">
        <v>24</v>
      </c>
      <c r="B25" t="s">
        <v>320</v>
      </c>
      <c r="C25">
        <v>153185</v>
      </c>
      <c r="D25">
        <v>30554</v>
      </c>
      <c r="E25">
        <v>95857</v>
      </c>
      <c r="F25">
        <v>26774</v>
      </c>
      <c r="G25">
        <v>0.2</v>
      </c>
      <c r="H25">
        <v>0.63</v>
      </c>
      <c r="I25">
        <v>0.17</v>
      </c>
      <c r="J25">
        <v>0.746</v>
      </c>
      <c r="K25">
        <v>9.6000000000000002E-2</v>
      </c>
      <c r="L25">
        <v>6.2E-2</v>
      </c>
    </row>
    <row r="26" spans="1:12" x14ac:dyDescent="0.35">
      <c r="A26">
        <v>25</v>
      </c>
      <c r="B26" t="s">
        <v>321</v>
      </c>
      <c r="C26">
        <v>88383</v>
      </c>
      <c r="D26">
        <v>17342</v>
      </c>
      <c r="E26">
        <v>38045</v>
      </c>
      <c r="F26">
        <v>32996</v>
      </c>
      <c r="G26">
        <v>0.2</v>
      </c>
      <c r="H26">
        <v>0.43</v>
      </c>
      <c r="I26">
        <v>0.37</v>
      </c>
      <c r="J26">
        <v>0.78400000000000003</v>
      </c>
      <c r="K26">
        <v>0.106</v>
      </c>
      <c r="L26">
        <v>0.151</v>
      </c>
    </row>
    <row r="27" spans="1:12" x14ac:dyDescent="0.35">
      <c r="A27">
        <v>26</v>
      </c>
      <c r="B27" t="s">
        <v>322</v>
      </c>
      <c r="C27">
        <v>135493</v>
      </c>
      <c r="D27">
        <v>28479</v>
      </c>
      <c r="E27">
        <v>58017</v>
      </c>
      <c r="F27">
        <v>48997</v>
      </c>
      <c r="G27">
        <v>0.21</v>
      </c>
      <c r="H27">
        <v>0.43</v>
      </c>
      <c r="I27">
        <v>0.36</v>
      </c>
      <c r="J27">
        <v>0.73399999999999999</v>
      </c>
      <c r="K27">
        <v>0.128</v>
      </c>
      <c r="L27">
        <v>0.125</v>
      </c>
    </row>
    <row r="28" spans="1:12" x14ac:dyDescent="0.35">
      <c r="A28">
        <v>27</v>
      </c>
      <c r="B28" t="s">
        <v>323</v>
      </c>
      <c r="C28">
        <v>116996</v>
      </c>
      <c r="D28">
        <v>24817</v>
      </c>
      <c r="E28">
        <v>63750</v>
      </c>
      <c r="F28">
        <v>28429</v>
      </c>
      <c r="G28">
        <v>0.21</v>
      </c>
      <c r="H28">
        <v>0.54</v>
      </c>
      <c r="I28">
        <v>0.24</v>
      </c>
      <c r="J28">
        <v>0.70199999999999996</v>
      </c>
      <c r="K28">
        <v>0.104</v>
      </c>
      <c r="L28">
        <v>9.6000000000000002E-2</v>
      </c>
    </row>
    <row r="29" spans="1:12" x14ac:dyDescent="0.35">
      <c r="A29">
        <v>28</v>
      </c>
      <c r="B29" t="s">
        <v>324</v>
      </c>
      <c r="C29">
        <v>95351</v>
      </c>
      <c r="D29">
        <v>30964</v>
      </c>
      <c r="E29">
        <v>61636</v>
      </c>
      <c r="F29">
        <v>2751</v>
      </c>
      <c r="G29">
        <v>0.32</v>
      </c>
      <c r="H29">
        <v>0.65</v>
      </c>
      <c r="I29">
        <v>0.03</v>
      </c>
      <c r="J29">
        <v>0.4</v>
      </c>
      <c r="K29">
        <v>7.1999999999999995E-2</v>
      </c>
      <c r="L29">
        <v>2.8000000000000001E-2</v>
      </c>
    </row>
    <row r="30" spans="1:12" x14ac:dyDescent="0.35">
      <c r="A30">
        <v>29</v>
      </c>
      <c r="B30" t="s">
        <v>325</v>
      </c>
      <c r="C30">
        <v>182443</v>
      </c>
      <c r="D30">
        <v>30219</v>
      </c>
      <c r="E30">
        <v>87265</v>
      </c>
      <c r="F30">
        <v>64959</v>
      </c>
      <c r="G30">
        <v>0.17</v>
      </c>
      <c r="H30">
        <v>0.48</v>
      </c>
      <c r="I30">
        <v>0.36</v>
      </c>
      <c r="J30">
        <v>0.73199999999999998</v>
      </c>
      <c r="K30">
        <v>0.104</v>
      </c>
      <c r="L30">
        <v>0.154</v>
      </c>
    </row>
    <row r="31" spans="1:12" x14ac:dyDescent="0.35">
      <c r="A31">
        <v>30</v>
      </c>
      <c r="B31" t="s">
        <v>326</v>
      </c>
      <c r="C31">
        <v>79797</v>
      </c>
      <c r="D31">
        <v>22678</v>
      </c>
      <c r="E31">
        <v>52679</v>
      </c>
      <c r="F31">
        <v>4440</v>
      </c>
      <c r="G31">
        <v>0.28000000000000003</v>
      </c>
      <c r="H31">
        <v>0.66</v>
      </c>
      <c r="I31">
        <v>0.06</v>
      </c>
      <c r="J31">
        <v>0.54800000000000004</v>
      </c>
      <c r="K31">
        <v>0.104</v>
      </c>
      <c r="L31">
        <v>1.9E-2</v>
      </c>
    </row>
    <row r="32" spans="1:12" x14ac:dyDescent="0.35">
      <c r="A32">
        <v>31</v>
      </c>
      <c r="B32" t="s">
        <v>327</v>
      </c>
      <c r="C32">
        <v>66360</v>
      </c>
      <c r="D32">
        <v>8706</v>
      </c>
      <c r="E32">
        <v>33506</v>
      </c>
      <c r="F32">
        <v>24148</v>
      </c>
      <c r="G32">
        <v>0.13</v>
      </c>
      <c r="H32">
        <v>0.5</v>
      </c>
      <c r="I32">
        <v>0.36</v>
      </c>
      <c r="J32">
        <v>0.66200000000000003</v>
      </c>
      <c r="K32">
        <v>0.1</v>
      </c>
      <c r="L32">
        <v>0.08</v>
      </c>
    </row>
    <row r="33" spans="1:12" x14ac:dyDescent="0.35">
      <c r="A33">
        <v>32</v>
      </c>
      <c r="B33" t="s">
        <v>328</v>
      </c>
      <c r="C33">
        <v>131840</v>
      </c>
      <c r="D33">
        <v>29457</v>
      </c>
      <c r="E33">
        <v>70489</v>
      </c>
      <c r="F33">
        <v>31894</v>
      </c>
      <c r="G33">
        <v>0.22</v>
      </c>
      <c r="H33">
        <v>0.53</v>
      </c>
      <c r="I33">
        <v>0.24</v>
      </c>
      <c r="J33">
        <v>0.79600000000000004</v>
      </c>
      <c r="K33">
        <v>0.13</v>
      </c>
      <c r="L33">
        <v>0.123</v>
      </c>
    </row>
    <row r="34" spans="1:12" x14ac:dyDescent="0.35">
      <c r="A34">
        <v>33</v>
      </c>
      <c r="B34" t="s">
        <v>329</v>
      </c>
      <c r="C34">
        <v>113003</v>
      </c>
      <c r="D34">
        <v>30194</v>
      </c>
      <c r="E34">
        <v>55250</v>
      </c>
      <c r="F34">
        <v>27559</v>
      </c>
      <c r="G34">
        <v>0.27</v>
      </c>
      <c r="H34">
        <v>0.49</v>
      </c>
      <c r="I34">
        <v>0.24</v>
      </c>
      <c r="J34">
        <v>0.85399999999999998</v>
      </c>
      <c r="K34">
        <v>0.106</v>
      </c>
      <c r="L34">
        <v>0.113</v>
      </c>
    </row>
    <row r="35" spans="1:12" x14ac:dyDescent="0.35">
      <c r="A35">
        <v>34</v>
      </c>
      <c r="B35" t="s">
        <v>330</v>
      </c>
      <c r="C35">
        <v>90781</v>
      </c>
      <c r="D35">
        <v>28974</v>
      </c>
      <c r="E35">
        <v>56270</v>
      </c>
      <c r="F35">
        <v>5537</v>
      </c>
      <c r="G35">
        <v>0.32</v>
      </c>
      <c r="H35">
        <v>0.62</v>
      </c>
      <c r="I35">
        <v>0.06</v>
      </c>
      <c r="J35">
        <v>0.59599999999999997</v>
      </c>
      <c r="K35">
        <v>0.114</v>
      </c>
      <c r="L35">
        <v>5.2999999999999999E-2</v>
      </c>
    </row>
    <row r="36" spans="1:12" x14ac:dyDescent="0.35">
      <c r="A36">
        <v>35</v>
      </c>
      <c r="B36" t="s">
        <v>331</v>
      </c>
      <c r="C36">
        <v>114796</v>
      </c>
      <c r="D36">
        <v>29689</v>
      </c>
      <c r="E36">
        <v>83869</v>
      </c>
      <c r="F36">
        <v>1238</v>
      </c>
      <c r="G36">
        <v>0.26</v>
      </c>
      <c r="H36">
        <v>0.73</v>
      </c>
      <c r="I36">
        <v>0.01</v>
      </c>
      <c r="J36">
        <v>0.128</v>
      </c>
      <c r="K36">
        <v>2.4E-2</v>
      </c>
      <c r="L36">
        <v>0</v>
      </c>
    </row>
    <row r="37" spans="1:12" x14ac:dyDescent="0.35">
      <c r="A37">
        <v>36</v>
      </c>
      <c r="B37" t="s">
        <v>332</v>
      </c>
      <c r="C37">
        <v>830873</v>
      </c>
      <c r="D37">
        <v>42847</v>
      </c>
      <c r="E37">
        <v>71839</v>
      </c>
      <c r="F37">
        <v>716187</v>
      </c>
      <c r="G37">
        <v>0.05</v>
      </c>
      <c r="H37">
        <v>0.09</v>
      </c>
      <c r="I37">
        <v>0.86</v>
      </c>
      <c r="J37">
        <v>0.95199999999999996</v>
      </c>
      <c r="K37">
        <v>0.14799999999999999</v>
      </c>
      <c r="L37">
        <v>0.29699999999999999</v>
      </c>
    </row>
    <row r="38" spans="1:12" x14ac:dyDescent="0.35">
      <c r="A38">
        <v>37</v>
      </c>
      <c r="B38" t="s">
        <v>333</v>
      </c>
      <c r="C38">
        <v>75729</v>
      </c>
      <c r="D38">
        <v>24449</v>
      </c>
      <c r="E38">
        <v>50049</v>
      </c>
      <c r="F38">
        <v>1231</v>
      </c>
      <c r="G38">
        <v>0.32</v>
      </c>
      <c r="H38">
        <v>0.66</v>
      </c>
      <c r="I38">
        <v>0.02</v>
      </c>
      <c r="J38">
        <v>0.22600000000000001</v>
      </c>
      <c r="K38">
        <v>3.2000000000000001E-2</v>
      </c>
      <c r="L38">
        <v>0</v>
      </c>
    </row>
    <row r="39" spans="1:12" x14ac:dyDescent="0.35">
      <c r="A39">
        <v>38</v>
      </c>
      <c r="B39" t="s">
        <v>334</v>
      </c>
      <c r="C39">
        <v>384102</v>
      </c>
      <c r="D39">
        <v>35060</v>
      </c>
      <c r="E39">
        <v>127537</v>
      </c>
      <c r="F39">
        <v>221505</v>
      </c>
      <c r="G39">
        <v>0.09</v>
      </c>
      <c r="H39">
        <v>0.33</v>
      </c>
      <c r="I39">
        <v>0.57999999999999996</v>
      </c>
      <c r="J39">
        <v>0.82799999999999996</v>
      </c>
      <c r="K39">
        <v>0.12</v>
      </c>
      <c r="L39">
        <v>0.183</v>
      </c>
    </row>
    <row r="40" spans="1:12" x14ac:dyDescent="0.35">
      <c r="A40">
        <v>39</v>
      </c>
      <c r="B40" t="s">
        <v>335</v>
      </c>
      <c r="C40">
        <v>76263</v>
      </c>
      <c r="D40">
        <v>22842</v>
      </c>
      <c r="E40">
        <v>51363</v>
      </c>
      <c r="F40">
        <v>2058</v>
      </c>
      <c r="G40">
        <v>0.3</v>
      </c>
      <c r="H40">
        <v>0.67</v>
      </c>
      <c r="I40">
        <v>0.03</v>
      </c>
      <c r="J40">
        <v>0.31</v>
      </c>
      <c r="K40">
        <v>0.05</v>
      </c>
      <c r="L40">
        <v>0.04</v>
      </c>
    </row>
    <row r="41" spans="1:12" x14ac:dyDescent="0.35">
      <c r="A41">
        <v>40</v>
      </c>
      <c r="B41" t="s">
        <v>336</v>
      </c>
      <c r="C41">
        <v>92623</v>
      </c>
      <c r="D41">
        <v>26278</v>
      </c>
      <c r="E41">
        <v>65666</v>
      </c>
      <c r="F41">
        <v>679</v>
      </c>
      <c r="G41">
        <v>0.28000000000000003</v>
      </c>
      <c r="H41">
        <v>0.71</v>
      </c>
      <c r="I41">
        <v>0.01</v>
      </c>
      <c r="J41">
        <v>0.14399999999999999</v>
      </c>
      <c r="K41">
        <v>2.4E-2</v>
      </c>
      <c r="L41">
        <v>0</v>
      </c>
    </row>
    <row r="42" spans="1:12" x14ac:dyDescent="0.35">
      <c r="A42">
        <v>41</v>
      </c>
      <c r="B42" t="s">
        <v>337</v>
      </c>
      <c r="C42">
        <v>75741</v>
      </c>
      <c r="D42">
        <v>20599</v>
      </c>
      <c r="E42">
        <v>54070</v>
      </c>
      <c r="F42">
        <v>1072</v>
      </c>
      <c r="G42">
        <v>0.27</v>
      </c>
      <c r="H42">
        <v>0.71</v>
      </c>
      <c r="I42">
        <v>0.01</v>
      </c>
      <c r="J42">
        <v>0.184</v>
      </c>
      <c r="K42">
        <v>3.2000000000000001E-2</v>
      </c>
      <c r="L42">
        <v>0</v>
      </c>
    </row>
    <row r="43" spans="1:12" x14ac:dyDescent="0.35">
      <c r="A43">
        <v>42</v>
      </c>
      <c r="B43" t="s">
        <v>338</v>
      </c>
      <c r="C43">
        <v>77302</v>
      </c>
      <c r="D43">
        <v>19990</v>
      </c>
      <c r="E43">
        <v>56327</v>
      </c>
      <c r="F43">
        <v>985</v>
      </c>
      <c r="G43">
        <v>0.26</v>
      </c>
      <c r="H43">
        <v>0.73</v>
      </c>
      <c r="I43">
        <v>0.01</v>
      </c>
      <c r="J43">
        <v>0.15</v>
      </c>
      <c r="K43">
        <v>4.2000000000000003E-2</v>
      </c>
      <c r="L43">
        <v>0</v>
      </c>
    </row>
    <row r="44" spans="1:12" x14ac:dyDescent="0.35">
      <c r="A44">
        <v>43</v>
      </c>
      <c r="B44" t="s">
        <v>339</v>
      </c>
      <c r="C44">
        <v>108792</v>
      </c>
      <c r="D44">
        <v>30425</v>
      </c>
      <c r="E44">
        <v>68215</v>
      </c>
      <c r="F44">
        <v>10152</v>
      </c>
      <c r="G44">
        <v>0.28000000000000003</v>
      </c>
      <c r="H44">
        <v>0.63</v>
      </c>
      <c r="I44">
        <v>0.09</v>
      </c>
      <c r="J44">
        <v>0.65600000000000003</v>
      </c>
      <c r="K44">
        <v>0.108</v>
      </c>
      <c r="L44">
        <v>9.2999999999999999E-2</v>
      </c>
    </row>
    <row r="45" spans="1:12" x14ac:dyDescent="0.35">
      <c r="A45">
        <v>44</v>
      </c>
      <c r="B45" t="s">
        <v>340</v>
      </c>
      <c r="C45">
        <v>100604</v>
      </c>
      <c r="D45">
        <v>26565</v>
      </c>
      <c r="E45">
        <v>71470</v>
      </c>
      <c r="F45">
        <v>2569</v>
      </c>
      <c r="G45">
        <v>0.26</v>
      </c>
      <c r="H45">
        <v>0.71</v>
      </c>
      <c r="I45">
        <v>0.03</v>
      </c>
      <c r="J45">
        <v>0.38400000000000001</v>
      </c>
      <c r="K45">
        <v>0.05</v>
      </c>
      <c r="L45">
        <v>0.04</v>
      </c>
    </row>
    <row r="46" spans="1:12" x14ac:dyDescent="0.35">
      <c r="A46">
        <v>45</v>
      </c>
      <c r="B46" t="s">
        <v>341</v>
      </c>
      <c r="C46">
        <v>89492</v>
      </c>
      <c r="D46">
        <v>21965</v>
      </c>
      <c r="E46">
        <v>59902</v>
      </c>
      <c r="F46">
        <v>7625</v>
      </c>
      <c r="G46">
        <v>0.25</v>
      </c>
      <c r="H46">
        <v>0.67</v>
      </c>
      <c r="I46">
        <v>0.09</v>
      </c>
      <c r="J46">
        <v>0.59399999999999997</v>
      </c>
      <c r="K46">
        <v>0.106</v>
      </c>
      <c r="L46">
        <v>5.7000000000000002E-2</v>
      </c>
    </row>
    <row r="47" spans="1:12" x14ac:dyDescent="0.35">
      <c r="A47">
        <v>46</v>
      </c>
      <c r="B47" t="s">
        <v>342</v>
      </c>
      <c r="C47">
        <v>138559</v>
      </c>
      <c r="D47">
        <v>27392</v>
      </c>
      <c r="E47">
        <v>50953</v>
      </c>
      <c r="F47">
        <v>60214</v>
      </c>
      <c r="G47">
        <v>0.2</v>
      </c>
      <c r="H47">
        <v>0.37</v>
      </c>
      <c r="I47">
        <v>0.43</v>
      </c>
      <c r="J47">
        <v>0.73799999999999999</v>
      </c>
      <c r="K47">
        <v>0.15</v>
      </c>
      <c r="L47">
        <v>0.14699999999999999</v>
      </c>
    </row>
    <row r="48" spans="1:12" x14ac:dyDescent="0.35">
      <c r="A48">
        <v>47</v>
      </c>
      <c r="B48" t="s">
        <v>343</v>
      </c>
      <c r="C48">
        <v>79177</v>
      </c>
      <c r="D48">
        <v>24487</v>
      </c>
      <c r="E48">
        <v>52168</v>
      </c>
      <c r="F48">
        <v>2522</v>
      </c>
      <c r="G48">
        <v>0.31</v>
      </c>
      <c r="H48">
        <v>0.66</v>
      </c>
      <c r="I48">
        <v>0.03</v>
      </c>
      <c r="J48">
        <v>0.25800000000000001</v>
      </c>
      <c r="K48">
        <v>0.04</v>
      </c>
      <c r="L48">
        <v>0</v>
      </c>
    </row>
    <row r="49" spans="1:12" x14ac:dyDescent="0.35">
      <c r="A49">
        <v>48</v>
      </c>
      <c r="B49" t="s">
        <v>344</v>
      </c>
      <c r="C49">
        <v>80396</v>
      </c>
      <c r="D49">
        <v>23179</v>
      </c>
      <c r="E49">
        <v>54491</v>
      </c>
      <c r="F49">
        <v>2726</v>
      </c>
      <c r="G49">
        <v>0.28999999999999998</v>
      </c>
      <c r="H49">
        <v>0.68</v>
      </c>
      <c r="I49">
        <v>0.03</v>
      </c>
      <c r="J49">
        <v>0.46</v>
      </c>
      <c r="K49">
        <v>6.8000000000000005E-2</v>
      </c>
      <c r="L49">
        <v>0</v>
      </c>
    </row>
    <row r="50" spans="1:12" x14ac:dyDescent="0.35">
      <c r="A50">
        <v>49</v>
      </c>
      <c r="B50" t="s">
        <v>345</v>
      </c>
      <c r="C50">
        <v>72141</v>
      </c>
      <c r="D50">
        <v>18566</v>
      </c>
      <c r="E50">
        <v>46945</v>
      </c>
      <c r="F50">
        <v>6630</v>
      </c>
      <c r="G50">
        <v>0.26</v>
      </c>
      <c r="H50">
        <v>0.65</v>
      </c>
      <c r="I50">
        <v>0.09</v>
      </c>
      <c r="J50">
        <v>0.64</v>
      </c>
      <c r="K50">
        <v>0.114</v>
      </c>
      <c r="L50">
        <v>5.2999999999999999E-2</v>
      </c>
    </row>
    <row r="51" spans="1:12" x14ac:dyDescent="0.35">
      <c r="A51">
        <v>50</v>
      </c>
      <c r="B51" t="s">
        <v>346</v>
      </c>
      <c r="C51">
        <v>80517</v>
      </c>
      <c r="D51">
        <v>25767</v>
      </c>
      <c r="E51">
        <v>51924</v>
      </c>
      <c r="F51">
        <v>2826</v>
      </c>
      <c r="G51">
        <v>0.32</v>
      </c>
      <c r="H51">
        <v>0.64</v>
      </c>
      <c r="I51">
        <v>0.04</v>
      </c>
      <c r="J51">
        <v>0.47</v>
      </c>
      <c r="K51">
        <v>7.5999999999999998E-2</v>
      </c>
      <c r="L51">
        <v>2.5999999999999999E-2</v>
      </c>
    </row>
    <row r="52" spans="1:12" x14ac:dyDescent="0.35">
      <c r="A52">
        <v>51</v>
      </c>
      <c r="B52" t="s">
        <v>347</v>
      </c>
      <c r="C52">
        <v>103567</v>
      </c>
      <c r="D52">
        <v>33715</v>
      </c>
      <c r="E52">
        <v>67518</v>
      </c>
      <c r="F52">
        <v>2334</v>
      </c>
      <c r="G52">
        <v>0.33</v>
      </c>
      <c r="H52">
        <v>0.65</v>
      </c>
      <c r="I52">
        <v>0.02</v>
      </c>
      <c r="J52">
        <v>0.40600000000000003</v>
      </c>
      <c r="K52">
        <v>6.4000000000000001E-2</v>
      </c>
      <c r="L52">
        <v>0</v>
      </c>
    </row>
    <row r="53" spans="1:12" x14ac:dyDescent="0.35">
      <c r="A53">
        <v>52</v>
      </c>
      <c r="B53" t="s">
        <v>348</v>
      </c>
      <c r="C53">
        <v>151513</v>
      </c>
      <c r="D53">
        <v>30672</v>
      </c>
      <c r="E53">
        <v>97259</v>
      </c>
      <c r="F53">
        <v>23582</v>
      </c>
      <c r="G53">
        <v>0.2</v>
      </c>
      <c r="H53">
        <v>0.64</v>
      </c>
      <c r="I53">
        <v>0.16</v>
      </c>
      <c r="J53">
        <v>0.79</v>
      </c>
      <c r="K53">
        <v>0.13</v>
      </c>
      <c r="L53">
        <v>4.5999999999999999E-2</v>
      </c>
    </row>
    <row r="54" spans="1:12" x14ac:dyDescent="0.35">
      <c r="A54">
        <v>53</v>
      </c>
      <c r="B54" t="s">
        <v>349</v>
      </c>
      <c r="C54">
        <v>94188</v>
      </c>
      <c r="D54">
        <v>22476</v>
      </c>
      <c r="E54">
        <v>69134</v>
      </c>
      <c r="F54">
        <v>2578</v>
      </c>
      <c r="G54">
        <v>0.24</v>
      </c>
      <c r="H54">
        <v>0.73</v>
      </c>
      <c r="I54">
        <v>0.03</v>
      </c>
      <c r="J54">
        <v>0.374</v>
      </c>
      <c r="K54">
        <v>4.5999999999999999E-2</v>
      </c>
      <c r="L54">
        <v>4.2999999999999997E-2</v>
      </c>
    </row>
    <row r="55" spans="1:12" x14ac:dyDescent="0.35">
      <c r="A55">
        <v>54</v>
      </c>
      <c r="B55" t="s">
        <v>350</v>
      </c>
      <c r="C55">
        <v>79166</v>
      </c>
      <c r="D55">
        <v>26230</v>
      </c>
      <c r="E55">
        <v>50582</v>
      </c>
      <c r="F55">
        <v>2354</v>
      </c>
      <c r="G55">
        <v>0.33</v>
      </c>
      <c r="H55">
        <v>0.64</v>
      </c>
      <c r="I55">
        <v>0.03</v>
      </c>
      <c r="J55">
        <v>0.41199999999999998</v>
      </c>
      <c r="K55">
        <v>6.4000000000000001E-2</v>
      </c>
      <c r="L55">
        <v>0</v>
      </c>
    </row>
    <row r="56" spans="1:12" x14ac:dyDescent="0.35">
      <c r="A56">
        <v>55</v>
      </c>
      <c r="B56" t="s">
        <v>351</v>
      </c>
      <c r="C56">
        <v>80198</v>
      </c>
      <c r="D56">
        <v>25844</v>
      </c>
      <c r="E56">
        <v>52994</v>
      </c>
      <c r="F56">
        <v>1360</v>
      </c>
      <c r="G56">
        <v>0.32</v>
      </c>
      <c r="H56">
        <v>0.66</v>
      </c>
      <c r="I56">
        <v>0.02</v>
      </c>
      <c r="J56">
        <v>0.248</v>
      </c>
      <c r="K56">
        <v>4.2000000000000003E-2</v>
      </c>
      <c r="L56">
        <v>0</v>
      </c>
    </row>
    <row r="57" spans="1:12" x14ac:dyDescent="0.35">
      <c r="A57">
        <v>56</v>
      </c>
      <c r="B57" t="s">
        <v>352</v>
      </c>
      <c r="C57">
        <v>101397</v>
      </c>
      <c r="D57">
        <v>23577</v>
      </c>
      <c r="E57">
        <v>65591</v>
      </c>
      <c r="F57">
        <v>12229</v>
      </c>
      <c r="G57">
        <v>0.23</v>
      </c>
      <c r="H57">
        <v>0.65</v>
      </c>
      <c r="I57">
        <v>0.12</v>
      </c>
      <c r="J57">
        <v>0.746</v>
      </c>
      <c r="K57">
        <v>0.108</v>
      </c>
      <c r="L57">
        <v>9.2999999999999999E-2</v>
      </c>
    </row>
    <row r="58" spans="1:12" x14ac:dyDescent="0.35">
      <c r="A58">
        <v>57</v>
      </c>
      <c r="B58" t="s">
        <v>353</v>
      </c>
      <c r="C58">
        <v>122083</v>
      </c>
      <c r="D58">
        <v>29633</v>
      </c>
      <c r="E58">
        <v>70039</v>
      </c>
      <c r="F58">
        <v>22411</v>
      </c>
      <c r="G58">
        <v>0.24</v>
      </c>
      <c r="H58">
        <v>0.56999999999999995</v>
      </c>
      <c r="I58">
        <v>0.18</v>
      </c>
      <c r="J58">
        <v>0.79</v>
      </c>
      <c r="K58">
        <v>0.122</v>
      </c>
      <c r="L58">
        <v>6.6000000000000003E-2</v>
      </c>
    </row>
    <row r="59" spans="1:12" x14ac:dyDescent="0.35">
      <c r="A59">
        <v>58</v>
      </c>
      <c r="B59" t="s">
        <v>354</v>
      </c>
      <c r="C59">
        <v>71862</v>
      </c>
      <c r="D59">
        <v>26659</v>
      </c>
      <c r="E59">
        <v>41740</v>
      </c>
      <c r="F59">
        <v>3463</v>
      </c>
      <c r="G59">
        <v>0.37</v>
      </c>
      <c r="H59">
        <v>0.57999999999999996</v>
      </c>
      <c r="I59">
        <v>0.05</v>
      </c>
      <c r="J59">
        <v>0.52</v>
      </c>
      <c r="K59">
        <v>9.8000000000000004E-2</v>
      </c>
      <c r="L59">
        <v>0</v>
      </c>
    </row>
    <row r="60" spans="1:12" x14ac:dyDescent="0.35">
      <c r="A60">
        <v>59</v>
      </c>
      <c r="B60" t="s">
        <v>355</v>
      </c>
      <c r="C60">
        <v>100132</v>
      </c>
      <c r="D60">
        <v>30387</v>
      </c>
      <c r="E60">
        <v>64856</v>
      </c>
      <c r="F60">
        <v>4889</v>
      </c>
      <c r="G60">
        <v>0.3</v>
      </c>
      <c r="H60">
        <v>0.65</v>
      </c>
      <c r="I60">
        <v>0.05</v>
      </c>
      <c r="J60">
        <v>0.56799999999999995</v>
      </c>
      <c r="K60">
        <v>0.08</v>
      </c>
      <c r="L60">
        <v>0</v>
      </c>
    </row>
    <row r="61" spans="1:12" x14ac:dyDescent="0.35">
      <c r="A61">
        <v>60</v>
      </c>
      <c r="B61" t="s">
        <v>356</v>
      </c>
      <c r="C61">
        <v>242328</v>
      </c>
      <c r="D61">
        <v>31668</v>
      </c>
      <c r="E61">
        <v>107403</v>
      </c>
      <c r="F61">
        <v>103257</v>
      </c>
      <c r="G61">
        <v>0.13</v>
      </c>
      <c r="H61">
        <v>0.44</v>
      </c>
      <c r="I61">
        <v>0.43</v>
      </c>
      <c r="J61">
        <v>0.84199999999999997</v>
      </c>
      <c r="K61">
        <v>0.1</v>
      </c>
      <c r="L61">
        <v>0.16</v>
      </c>
    </row>
    <row r="62" spans="1:12" x14ac:dyDescent="0.35">
      <c r="A62">
        <v>61</v>
      </c>
      <c r="B62" t="s">
        <v>357</v>
      </c>
      <c r="C62">
        <v>88575</v>
      </c>
      <c r="D62">
        <v>28411</v>
      </c>
      <c r="E62">
        <v>59475</v>
      </c>
      <c r="F62">
        <v>689</v>
      </c>
      <c r="G62">
        <v>0.32</v>
      </c>
      <c r="H62">
        <v>0.67</v>
      </c>
      <c r="I62">
        <v>0.01</v>
      </c>
      <c r="J62">
        <v>0.11600000000000001</v>
      </c>
      <c r="K62">
        <v>1.7999999999999999E-2</v>
      </c>
      <c r="L62">
        <v>0</v>
      </c>
    </row>
    <row r="63" spans="1:12" x14ac:dyDescent="0.35">
      <c r="A63">
        <v>62</v>
      </c>
      <c r="B63" t="s">
        <v>358</v>
      </c>
      <c r="C63">
        <v>81031</v>
      </c>
      <c r="D63">
        <v>23540</v>
      </c>
      <c r="E63">
        <v>50057</v>
      </c>
      <c r="F63">
        <v>7434</v>
      </c>
      <c r="G63">
        <v>0.28999999999999998</v>
      </c>
      <c r="H63">
        <v>0.62</v>
      </c>
      <c r="I63">
        <v>0.09</v>
      </c>
      <c r="J63">
        <v>0.59799999999999998</v>
      </c>
      <c r="K63">
        <v>0.104</v>
      </c>
      <c r="L63">
        <v>5.8000000000000003E-2</v>
      </c>
    </row>
    <row r="64" spans="1:12" x14ac:dyDescent="0.35">
      <c r="A64">
        <v>63</v>
      </c>
      <c r="B64" t="s">
        <v>359</v>
      </c>
      <c r="C64">
        <v>196990</v>
      </c>
      <c r="D64">
        <v>27327</v>
      </c>
      <c r="E64">
        <v>50029</v>
      </c>
      <c r="F64">
        <v>119634</v>
      </c>
      <c r="G64">
        <v>0.14000000000000001</v>
      </c>
      <c r="H64">
        <v>0.25</v>
      </c>
      <c r="I64">
        <v>0.61</v>
      </c>
      <c r="J64">
        <v>0.80800000000000005</v>
      </c>
      <c r="K64">
        <v>0.13600000000000001</v>
      </c>
      <c r="L64">
        <v>0.23499999999999999</v>
      </c>
    </row>
    <row r="65" spans="1:12" x14ac:dyDescent="0.35">
      <c r="A65">
        <v>64</v>
      </c>
      <c r="B65" t="s">
        <v>360</v>
      </c>
      <c r="C65">
        <v>118028</v>
      </c>
      <c r="D65">
        <v>24789</v>
      </c>
      <c r="E65">
        <v>58442</v>
      </c>
      <c r="F65">
        <v>34797</v>
      </c>
      <c r="G65">
        <v>0.21</v>
      </c>
      <c r="H65">
        <v>0.5</v>
      </c>
      <c r="I65">
        <v>0.28999999999999998</v>
      </c>
      <c r="J65">
        <v>0.78600000000000003</v>
      </c>
      <c r="K65">
        <v>0.13200000000000001</v>
      </c>
      <c r="L65">
        <v>0.13600000000000001</v>
      </c>
    </row>
    <row r="66" spans="1:12" x14ac:dyDescent="0.35">
      <c r="A66">
        <v>65</v>
      </c>
      <c r="B66" t="s">
        <v>361</v>
      </c>
      <c r="C66">
        <v>138956</v>
      </c>
      <c r="D66">
        <v>34876</v>
      </c>
      <c r="E66">
        <v>102042</v>
      </c>
      <c r="F66">
        <v>2038</v>
      </c>
      <c r="G66">
        <v>0.25</v>
      </c>
      <c r="H66">
        <v>0.73</v>
      </c>
      <c r="I66">
        <v>0.01</v>
      </c>
      <c r="J66">
        <v>0.30199999999999999</v>
      </c>
      <c r="K66">
        <v>5.6000000000000001E-2</v>
      </c>
      <c r="L66">
        <v>0.107</v>
      </c>
    </row>
    <row r="67" spans="1:12" x14ac:dyDescent="0.35">
      <c r="A67">
        <v>66</v>
      </c>
      <c r="B67" t="s">
        <v>362</v>
      </c>
      <c r="C67">
        <v>74400</v>
      </c>
      <c r="D67">
        <v>23890</v>
      </c>
      <c r="E67">
        <v>49554</v>
      </c>
      <c r="F67">
        <v>956</v>
      </c>
      <c r="G67">
        <v>0.32</v>
      </c>
      <c r="H67">
        <v>0.67</v>
      </c>
      <c r="I67">
        <v>0.01</v>
      </c>
      <c r="J67">
        <v>0.20599999999999999</v>
      </c>
      <c r="K67">
        <v>3.2000000000000001E-2</v>
      </c>
      <c r="L67">
        <v>0</v>
      </c>
    </row>
    <row r="68" spans="1:12" x14ac:dyDescent="0.35">
      <c r="A68">
        <v>67</v>
      </c>
      <c r="B68" t="s">
        <v>363</v>
      </c>
      <c r="C68">
        <v>95446</v>
      </c>
      <c r="D68">
        <v>23474</v>
      </c>
      <c r="E68">
        <v>44798</v>
      </c>
      <c r="F68">
        <v>27174</v>
      </c>
      <c r="G68">
        <v>0.25</v>
      </c>
      <c r="H68">
        <v>0.47</v>
      </c>
      <c r="I68">
        <v>0.28000000000000003</v>
      </c>
      <c r="J68">
        <v>0.78200000000000003</v>
      </c>
      <c r="K68">
        <v>0.11</v>
      </c>
      <c r="L68">
        <v>9.0999999999999998E-2</v>
      </c>
    </row>
    <row r="69" spans="1:12" x14ac:dyDescent="0.35">
      <c r="A69">
        <v>68</v>
      </c>
      <c r="B69" t="s">
        <v>364</v>
      </c>
      <c r="C69">
        <v>83289</v>
      </c>
      <c r="D69">
        <v>25153</v>
      </c>
      <c r="E69">
        <v>45362</v>
      </c>
      <c r="F69">
        <v>12774</v>
      </c>
      <c r="G69">
        <v>0.3</v>
      </c>
      <c r="H69">
        <v>0.54</v>
      </c>
      <c r="I69">
        <v>0.15</v>
      </c>
      <c r="J69">
        <v>0.75</v>
      </c>
      <c r="K69">
        <v>0.114</v>
      </c>
      <c r="L69">
        <v>5.2999999999999999E-2</v>
      </c>
    </row>
    <row r="70" spans="1:12" x14ac:dyDescent="0.35">
      <c r="A70">
        <v>69</v>
      </c>
      <c r="B70" t="s">
        <v>365</v>
      </c>
      <c r="C70">
        <v>59541</v>
      </c>
      <c r="D70">
        <v>21288</v>
      </c>
      <c r="E70">
        <v>37557</v>
      </c>
      <c r="F70">
        <v>696</v>
      </c>
      <c r="G70">
        <v>0.36</v>
      </c>
      <c r="H70">
        <v>0.63</v>
      </c>
      <c r="I70">
        <v>0.01</v>
      </c>
      <c r="J70">
        <v>0.15</v>
      </c>
      <c r="K70">
        <v>2.1999999999999999E-2</v>
      </c>
      <c r="L70">
        <v>0</v>
      </c>
    </row>
    <row r="71" spans="1:12" x14ac:dyDescent="0.35">
      <c r="A71">
        <v>70</v>
      </c>
      <c r="B71" t="s">
        <v>366</v>
      </c>
      <c r="C71">
        <v>98700</v>
      </c>
      <c r="D71">
        <v>31027</v>
      </c>
      <c r="E71">
        <v>67228</v>
      </c>
      <c r="F71">
        <v>445</v>
      </c>
      <c r="G71">
        <v>0.31</v>
      </c>
      <c r="H71">
        <v>0.68</v>
      </c>
      <c r="I71">
        <v>0</v>
      </c>
      <c r="J71">
        <v>9.1999999999999998E-2</v>
      </c>
      <c r="K71">
        <v>2.1999999999999999E-2</v>
      </c>
      <c r="L71">
        <v>0</v>
      </c>
    </row>
    <row r="72" spans="1:12" x14ac:dyDescent="0.35">
      <c r="A72">
        <v>71</v>
      </c>
      <c r="B72" t="s">
        <v>367</v>
      </c>
      <c r="C72">
        <v>79713</v>
      </c>
      <c r="D72">
        <v>25583</v>
      </c>
      <c r="E72">
        <v>51793</v>
      </c>
      <c r="F72">
        <v>2337</v>
      </c>
      <c r="G72">
        <v>0.32</v>
      </c>
      <c r="H72">
        <v>0.65</v>
      </c>
      <c r="I72">
        <v>0.03</v>
      </c>
      <c r="J72">
        <v>0.40400000000000003</v>
      </c>
      <c r="K72">
        <v>6.8000000000000005E-2</v>
      </c>
      <c r="L72">
        <v>0</v>
      </c>
    </row>
    <row r="73" spans="1:12" x14ac:dyDescent="0.35">
      <c r="A73">
        <v>72</v>
      </c>
      <c r="B73" t="s">
        <v>368</v>
      </c>
      <c r="C73">
        <v>121005</v>
      </c>
      <c r="D73">
        <v>30028</v>
      </c>
      <c r="E73">
        <v>90310</v>
      </c>
      <c r="F73">
        <v>667</v>
      </c>
      <c r="G73">
        <v>0.25</v>
      </c>
      <c r="H73">
        <v>0.75</v>
      </c>
      <c r="I73">
        <v>0.01</v>
      </c>
      <c r="J73">
        <v>0.122</v>
      </c>
      <c r="K73">
        <v>1.7999999999999999E-2</v>
      </c>
      <c r="L73">
        <v>0.111</v>
      </c>
    </row>
    <row r="74" spans="1:12" x14ac:dyDescent="0.35">
      <c r="A74">
        <v>73</v>
      </c>
      <c r="B74" t="s">
        <v>369</v>
      </c>
      <c r="C74">
        <v>104361</v>
      </c>
      <c r="D74">
        <v>25081</v>
      </c>
      <c r="E74">
        <v>68232</v>
      </c>
      <c r="F74">
        <v>11048</v>
      </c>
      <c r="G74">
        <v>0.24</v>
      </c>
      <c r="H74">
        <v>0.65</v>
      </c>
      <c r="I74">
        <v>0.11</v>
      </c>
      <c r="J74">
        <v>0.71</v>
      </c>
      <c r="K74">
        <v>0.114</v>
      </c>
      <c r="L74">
        <v>1.7999999999999999E-2</v>
      </c>
    </row>
    <row r="75" spans="1:12" x14ac:dyDescent="0.35">
      <c r="A75">
        <v>74</v>
      </c>
      <c r="B75" t="s">
        <v>370</v>
      </c>
      <c r="C75">
        <v>448067</v>
      </c>
      <c r="D75">
        <v>38790</v>
      </c>
      <c r="E75">
        <v>66336</v>
      </c>
      <c r="F75">
        <v>342941</v>
      </c>
      <c r="G75">
        <v>0.09</v>
      </c>
      <c r="H75">
        <v>0.15</v>
      </c>
      <c r="I75">
        <v>0.77</v>
      </c>
      <c r="J75">
        <v>0.85199999999999998</v>
      </c>
      <c r="K75">
        <v>0.122</v>
      </c>
      <c r="L75">
        <v>0.29499999999999998</v>
      </c>
    </row>
    <row r="76" spans="1:12" x14ac:dyDescent="0.35">
      <c r="A76">
        <v>75</v>
      </c>
      <c r="B76" t="s">
        <v>371</v>
      </c>
      <c r="C76">
        <v>129484</v>
      </c>
      <c r="D76">
        <v>35762</v>
      </c>
      <c r="E76">
        <v>88410</v>
      </c>
      <c r="F76">
        <v>5312</v>
      </c>
      <c r="G76">
        <v>0.28000000000000003</v>
      </c>
      <c r="H76">
        <v>0.68</v>
      </c>
      <c r="I76">
        <v>0.04</v>
      </c>
      <c r="J76">
        <v>0.48599999999999999</v>
      </c>
      <c r="K76">
        <v>0.08</v>
      </c>
      <c r="L76">
        <v>2.5000000000000001E-2</v>
      </c>
    </row>
    <row r="77" spans="1:12" x14ac:dyDescent="0.35">
      <c r="A77">
        <v>76</v>
      </c>
      <c r="B77" t="s">
        <v>372</v>
      </c>
      <c r="C77">
        <v>115789</v>
      </c>
      <c r="D77">
        <v>26219</v>
      </c>
      <c r="E77">
        <v>84522</v>
      </c>
      <c r="F77">
        <v>5048</v>
      </c>
      <c r="G77">
        <v>0.23</v>
      </c>
      <c r="H77">
        <v>0.73</v>
      </c>
      <c r="I77">
        <v>0.04</v>
      </c>
      <c r="J77">
        <v>0.54</v>
      </c>
      <c r="K77">
        <v>8.4000000000000005E-2</v>
      </c>
      <c r="L77">
        <v>0</v>
      </c>
    </row>
    <row r="78" spans="1:12" x14ac:dyDescent="0.35">
      <c r="A78">
        <v>77</v>
      </c>
      <c r="B78" t="s">
        <v>373</v>
      </c>
      <c r="C78">
        <v>70613</v>
      </c>
      <c r="D78">
        <v>21149</v>
      </c>
      <c r="E78">
        <v>47705</v>
      </c>
      <c r="F78">
        <v>1759</v>
      </c>
      <c r="G78">
        <v>0.3</v>
      </c>
      <c r="H78">
        <v>0.68</v>
      </c>
      <c r="I78">
        <v>0.02</v>
      </c>
      <c r="J78">
        <v>0.29199999999999998</v>
      </c>
      <c r="K78">
        <v>4.5999999999999999E-2</v>
      </c>
      <c r="L78">
        <v>0</v>
      </c>
    </row>
    <row r="79" spans="1:12" x14ac:dyDescent="0.35">
      <c r="A79">
        <v>78</v>
      </c>
      <c r="B79" t="s">
        <v>374</v>
      </c>
      <c r="C79">
        <v>62236</v>
      </c>
      <c r="D79">
        <v>20918</v>
      </c>
      <c r="E79">
        <v>41057</v>
      </c>
      <c r="F79">
        <v>261</v>
      </c>
      <c r="G79">
        <v>0.34</v>
      </c>
      <c r="H79">
        <v>0.66</v>
      </c>
      <c r="I79">
        <v>0</v>
      </c>
      <c r="J79">
        <v>5.6000000000000001E-2</v>
      </c>
      <c r="K79">
        <v>1.7999999999999999E-2</v>
      </c>
      <c r="L79">
        <v>0</v>
      </c>
    </row>
    <row r="80" spans="1:12" x14ac:dyDescent="0.35">
      <c r="A80">
        <v>79</v>
      </c>
      <c r="B80" t="s">
        <v>375</v>
      </c>
      <c r="C80">
        <v>97800</v>
      </c>
      <c r="D80">
        <v>26833</v>
      </c>
      <c r="E80">
        <v>64835</v>
      </c>
      <c r="F80">
        <v>6132</v>
      </c>
      <c r="G80">
        <v>0.27</v>
      </c>
      <c r="H80">
        <v>0.66</v>
      </c>
      <c r="I80">
        <v>0.06</v>
      </c>
      <c r="J80">
        <v>0.64400000000000002</v>
      </c>
      <c r="K80">
        <v>9.8000000000000004E-2</v>
      </c>
      <c r="L80">
        <v>0</v>
      </c>
    </row>
    <row r="81" spans="1:12" x14ac:dyDescent="0.35">
      <c r="A81">
        <v>80</v>
      </c>
      <c r="B81" t="s">
        <v>376</v>
      </c>
      <c r="C81">
        <v>82750</v>
      </c>
      <c r="D81">
        <v>17947</v>
      </c>
      <c r="E81">
        <v>59697</v>
      </c>
      <c r="F81">
        <v>5106</v>
      </c>
      <c r="G81">
        <v>0.22</v>
      </c>
      <c r="H81">
        <v>0.72</v>
      </c>
      <c r="I81">
        <v>0.06</v>
      </c>
      <c r="J81">
        <v>0.48</v>
      </c>
      <c r="K81">
        <v>8.7999999999999995E-2</v>
      </c>
      <c r="L81">
        <v>4.4999999999999998E-2</v>
      </c>
    </row>
    <row r="82" spans="1:12" x14ac:dyDescent="0.35">
      <c r="A82">
        <v>81</v>
      </c>
      <c r="B82" t="s">
        <v>377</v>
      </c>
      <c r="C82">
        <v>10081</v>
      </c>
      <c r="D82">
        <v>2337</v>
      </c>
      <c r="E82">
        <v>6359</v>
      </c>
      <c r="F82">
        <v>1385</v>
      </c>
      <c r="G82">
        <v>0.23</v>
      </c>
      <c r="H82">
        <v>0.63</v>
      </c>
      <c r="I82">
        <v>0.14000000000000001</v>
      </c>
      <c r="J82">
        <v>0.28000000000000003</v>
      </c>
      <c r="K82">
        <v>0.06</v>
      </c>
      <c r="L82">
        <v>0</v>
      </c>
    </row>
    <row r="83" spans="1:12" x14ac:dyDescent="0.35">
      <c r="A83">
        <v>82</v>
      </c>
      <c r="B83" t="s">
        <v>378</v>
      </c>
      <c r="C83">
        <v>182383</v>
      </c>
      <c r="D83">
        <v>30569</v>
      </c>
      <c r="E83">
        <v>52199</v>
      </c>
      <c r="F83">
        <v>99615</v>
      </c>
      <c r="G83">
        <v>0.17</v>
      </c>
      <c r="H83">
        <v>0.28999999999999998</v>
      </c>
      <c r="I83">
        <v>0.55000000000000004</v>
      </c>
      <c r="J83">
        <v>0.83</v>
      </c>
      <c r="K83">
        <v>0.13200000000000001</v>
      </c>
      <c r="L83">
        <v>0.24199999999999999</v>
      </c>
    </row>
    <row r="84" spans="1:12" x14ac:dyDescent="0.35">
      <c r="A84">
        <v>83</v>
      </c>
      <c r="B84" t="s">
        <v>379</v>
      </c>
      <c r="C84">
        <v>121001</v>
      </c>
      <c r="D84">
        <v>30990</v>
      </c>
      <c r="E84">
        <v>70098</v>
      </c>
      <c r="F84">
        <v>19913</v>
      </c>
      <c r="G84">
        <v>0.26</v>
      </c>
      <c r="H84">
        <v>0.57999999999999996</v>
      </c>
      <c r="I84">
        <v>0.16</v>
      </c>
      <c r="J84">
        <v>0.79</v>
      </c>
      <c r="K84">
        <v>0.13600000000000001</v>
      </c>
      <c r="L84">
        <v>5.8999999999999997E-2</v>
      </c>
    </row>
    <row r="85" spans="1:12" x14ac:dyDescent="0.35">
      <c r="A85">
        <v>84</v>
      </c>
      <c r="B85" t="s">
        <v>380</v>
      </c>
      <c r="C85">
        <v>166967</v>
      </c>
      <c r="D85">
        <v>25678</v>
      </c>
      <c r="E85">
        <v>95296</v>
      </c>
      <c r="F85">
        <v>45993</v>
      </c>
      <c r="G85">
        <v>0.15</v>
      </c>
      <c r="H85">
        <v>0.56999999999999995</v>
      </c>
      <c r="I85">
        <v>0.28000000000000003</v>
      </c>
      <c r="J85">
        <v>0.78200000000000003</v>
      </c>
      <c r="K85">
        <v>0.12</v>
      </c>
      <c r="L85">
        <v>0.11700000000000001</v>
      </c>
    </row>
    <row r="86" spans="1:12" x14ac:dyDescent="0.35">
      <c r="A86">
        <v>85</v>
      </c>
      <c r="B86" t="s">
        <v>381</v>
      </c>
      <c r="C86">
        <v>92174</v>
      </c>
      <c r="D86">
        <v>28707</v>
      </c>
      <c r="E86">
        <v>60133</v>
      </c>
      <c r="F86">
        <v>3334</v>
      </c>
      <c r="G86">
        <v>0.31</v>
      </c>
      <c r="H86">
        <v>0.65</v>
      </c>
      <c r="I86">
        <v>0.04</v>
      </c>
      <c r="J86">
        <v>0.44</v>
      </c>
      <c r="K86">
        <v>5.1999999999999998E-2</v>
      </c>
      <c r="L86">
        <v>3.7999999999999999E-2</v>
      </c>
    </row>
    <row r="87" spans="1:12" x14ac:dyDescent="0.35">
      <c r="A87">
        <v>86</v>
      </c>
      <c r="B87" t="s">
        <v>382</v>
      </c>
      <c r="C87">
        <v>96080</v>
      </c>
      <c r="D87">
        <v>27875</v>
      </c>
      <c r="E87">
        <v>68165</v>
      </c>
      <c r="F87">
        <v>40</v>
      </c>
      <c r="G87">
        <v>0.28999999999999998</v>
      </c>
      <c r="H87">
        <v>0.71</v>
      </c>
      <c r="I87">
        <v>0</v>
      </c>
      <c r="J87">
        <v>2E-3</v>
      </c>
      <c r="K87">
        <v>0</v>
      </c>
      <c r="L87" t="s">
        <v>180</v>
      </c>
    </row>
    <row r="88" spans="1:12" x14ac:dyDescent="0.35">
      <c r="A88">
        <v>87</v>
      </c>
      <c r="B88" t="s">
        <v>383</v>
      </c>
      <c r="C88">
        <v>65881</v>
      </c>
      <c r="D88">
        <v>20782</v>
      </c>
      <c r="E88">
        <v>44450</v>
      </c>
      <c r="F88">
        <v>649</v>
      </c>
      <c r="G88">
        <v>0.32</v>
      </c>
      <c r="H88">
        <v>0.67</v>
      </c>
      <c r="I88">
        <v>0.01</v>
      </c>
      <c r="J88">
        <v>0.126</v>
      </c>
      <c r="K88">
        <v>2.5999999999999999E-2</v>
      </c>
      <c r="L88">
        <v>0</v>
      </c>
    </row>
    <row r="89" spans="1:12" x14ac:dyDescent="0.35">
      <c r="A89">
        <v>88</v>
      </c>
      <c r="B89" t="s">
        <v>384</v>
      </c>
      <c r="C89">
        <v>75678</v>
      </c>
      <c r="D89">
        <v>20621</v>
      </c>
      <c r="E89">
        <v>46396</v>
      </c>
      <c r="F89">
        <v>8661</v>
      </c>
      <c r="G89">
        <v>0.27</v>
      </c>
      <c r="H89">
        <v>0.61</v>
      </c>
      <c r="I89">
        <v>0.11</v>
      </c>
      <c r="J89">
        <v>0.65400000000000003</v>
      </c>
      <c r="K89">
        <v>9.8000000000000004E-2</v>
      </c>
      <c r="L89">
        <v>0</v>
      </c>
    </row>
    <row r="90" spans="1:12" x14ac:dyDescent="0.35">
      <c r="A90">
        <v>89</v>
      </c>
      <c r="B90" t="s">
        <v>385</v>
      </c>
      <c r="C90">
        <v>241968</v>
      </c>
      <c r="D90">
        <v>37668</v>
      </c>
      <c r="E90">
        <v>86594</v>
      </c>
      <c r="F90">
        <v>117706</v>
      </c>
      <c r="G90">
        <v>0.16</v>
      </c>
      <c r="H90">
        <v>0.36</v>
      </c>
      <c r="I90">
        <v>0.49</v>
      </c>
      <c r="J90">
        <v>0.88400000000000001</v>
      </c>
      <c r="K90">
        <v>0.122</v>
      </c>
      <c r="L90">
        <v>0.311</v>
      </c>
    </row>
    <row r="91" spans="1:12" x14ac:dyDescent="0.35">
      <c r="A91">
        <v>90</v>
      </c>
      <c r="B91" t="s">
        <v>386</v>
      </c>
      <c r="C91">
        <v>56222</v>
      </c>
      <c r="D91">
        <v>17017</v>
      </c>
      <c r="E91">
        <v>32640</v>
      </c>
      <c r="F91">
        <v>6565</v>
      </c>
      <c r="G91">
        <v>0.3</v>
      </c>
      <c r="H91">
        <v>0.57999999999999996</v>
      </c>
      <c r="I91">
        <v>0.12</v>
      </c>
      <c r="J91">
        <v>0.628</v>
      </c>
      <c r="K91">
        <v>8.4000000000000005E-2</v>
      </c>
      <c r="L91">
        <v>2.4E-2</v>
      </c>
    </row>
    <row r="92" spans="1:12" x14ac:dyDescent="0.35">
      <c r="A92">
        <v>91</v>
      </c>
      <c r="B92" t="s">
        <v>387</v>
      </c>
      <c r="C92">
        <v>69291</v>
      </c>
      <c r="D92">
        <v>22245</v>
      </c>
      <c r="E92">
        <v>44995</v>
      </c>
      <c r="F92">
        <v>2051</v>
      </c>
      <c r="G92">
        <v>0.32</v>
      </c>
      <c r="H92">
        <v>0.65</v>
      </c>
      <c r="I92">
        <v>0.03</v>
      </c>
      <c r="J92">
        <v>0.36799999999999999</v>
      </c>
      <c r="K92">
        <v>0.05</v>
      </c>
      <c r="L92">
        <v>0</v>
      </c>
    </row>
    <row r="93" spans="1:12" x14ac:dyDescent="0.35">
      <c r="A93">
        <v>92</v>
      </c>
      <c r="B93" t="s">
        <v>388</v>
      </c>
      <c r="C93">
        <v>62223</v>
      </c>
      <c r="D93">
        <v>19754</v>
      </c>
      <c r="E93">
        <v>41286</v>
      </c>
      <c r="F93">
        <v>1183</v>
      </c>
      <c r="G93">
        <v>0.32</v>
      </c>
      <c r="H93">
        <v>0.66</v>
      </c>
      <c r="I93">
        <v>0.02</v>
      </c>
      <c r="J93">
        <v>0.23200000000000001</v>
      </c>
      <c r="K93">
        <v>5.8000000000000003E-2</v>
      </c>
      <c r="L93">
        <v>6.9000000000000006E-2</v>
      </c>
    </row>
    <row r="94" spans="1:12" x14ac:dyDescent="0.35">
      <c r="A94">
        <v>93</v>
      </c>
      <c r="B94" t="s">
        <v>389</v>
      </c>
      <c r="C94">
        <v>68062</v>
      </c>
      <c r="D94">
        <v>20155</v>
      </c>
      <c r="E94">
        <v>41088</v>
      </c>
      <c r="F94">
        <v>6819</v>
      </c>
      <c r="G94">
        <v>0.3</v>
      </c>
      <c r="H94">
        <v>0.6</v>
      </c>
      <c r="I94">
        <v>0.1</v>
      </c>
      <c r="J94">
        <v>0.63200000000000001</v>
      </c>
      <c r="K94">
        <v>0.09</v>
      </c>
      <c r="L94">
        <v>4.3999999999999997E-2</v>
      </c>
    </row>
    <row r="95" spans="1:12" x14ac:dyDescent="0.35">
      <c r="A95">
        <v>94</v>
      </c>
      <c r="B95" t="s">
        <v>390</v>
      </c>
      <c r="C95">
        <v>57763</v>
      </c>
      <c r="D95">
        <v>14899</v>
      </c>
      <c r="E95">
        <v>38211</v>
      </c>
      <c r="F95">
        <v>4653</v>
      </c>
      <c r="G95">
        <v>0.26</v>
      </c>
      <c r="H95">
        <v>0.66</v>
      </c>
      <c r="I95">
        <v>0.08</v>
      </c>
      <c r="J95">
        <v>0.54400000000000004</v>
      </c>
      <c r="K95">
        <v>0.08</v>
      </c>
      <c r="L95">
        <v>0</v>
      </c>
    </row>
    <row r="96" spans="1:12" x14ac:dyDescent="0.35">
      <c r="A96">
        <v>95</v>
      </c>
      <c r="B96" t="s">
        <v>391</v>
      </c>
      <c r="C96">
        <v>66523</v>
      </c>
      <c r="D96">
        <v>20861</v>
      </c>
      <c r="E96">
        <v>45139</v>
      </c>
      <c r="F96">
        <v>523</v>
      </c>
      <c r="G96">
        <v>0.31</v>
      </c>
      <c r="H96">
        <v>0.68</v>
      </c>
      <c r="I96">
        <v>0.01</v>
      </c>
      <c r="J96">
        <v>0.11600000000000001</v>
      </c>
      <c r="K96">
        <v>1.4E-2</v>
      </c>
      <c r="L96">
        <v>0</v>
      </c>
    </row>
  </sheetData>
  <sortState xmlns:xlrd2="http://schemas.microsoft.com/office/spreadsheetml/2017/richdata2" ref="A2:L96">
    <sortCondition ref="B2:B9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382F-B9C7-49FA-B1AC-5D4CE4AA174E}">
  <dimension ref="A1:M96"/>
  <sheetViews>
    <sheetView tabSelected="1" topLeftCell="C1" workbookViewId="0">
      <selection activeCell="M2" sqref="M2:M96"/>
    </sheetView>
  </sheetViews>
  <sheetFormatPr defaultRowHeight="14.5" x14ac:dyDescent="0.35"/>
  <cols>
    <col min="1" max="1" width="31.36328125" bestFit="1" customWidth="1"/>
    <col min="2" max="2" width="17.1796875" bestFit="1" customWidth="1"/>
    <col min="3" max="3" width="12.81640625" bestFit="1" customWidth="1"/>
    <col min="4" max="4" width="8.81640625" style="1" bestFit="1" customWidth="1"/>
    <col min="5" max="5" width="8.81640625" style="2" customWidth="1"/>
    <col min="6" max="6" width="30.36328125" bestFit="1" customWidth="1"/>
    <col min="7" max="7" width="17.54296875" bestFit="1" customWidth="1"/>
    <col min="8" max="8" width="13.1796875" bestFit="1" customWidth="1"/>
    <col min="9" max="9" width="9.26953125" style="1" bestFit="1" customWidth="1"/>
    <col min="10" max="10" width="8.7265625" style="2"/>
    <col min="11" max="11" width="18.08984375" bestFit="1" customWidth="1"/>
    <col min="12" max="12" width="17.36328125" bestFit="1" customWidth="1"/>
  </cols>
  <sheetData>
    <row r="1" spans="1:13" s="3" customFormat="1" x14ac:dyDescent="0.35">
      <c r="A1" s="3" t="s">
        <v>395</v>
      </c>
      <c r="B1" s="3" t="s">
        <v>393</v>
      </c>
      <c r="C1" s="3" t="s">
        <v>392</v>
      </c>
      <c r="D1" s="4" t="s">
        <v>398</v>
      </c>
      <c r="E1" s="5" t="s">
        <v>400</v>
      </c>
      <c r="F1" s="3" t="s">
        <v>394</v>
      </c>
      <c r="G1" s="3" t="s">
        <v>396</v>
      </c>
      <c r="H1" s="3" t="s">
        <v>397</v>
      </c>
      <c r="I1" s="4" t="s">
        <v>399</v>
      </c>
      <c r="J1" s="5" t="s">
        <v>401</v>
      </c>
      <c r="K1" s="3" t="s">
        <v>497</v>
      </c>
      <c r="L1" s="3" t="s">
        <v>498</v>
      </c>
      <c r="M1" s="3" t="s">
        <v>499</v>
      </c>
    </row>
    <row r="2" spans="1:13" x14ac:dyDescent="0.35">
      <c r="A2" t="str">
        <f>CAT_EH_individualsum!B2</f>
        <v>CAT_52507_184_S123_L001_R1_001</v>
      </c>
      <c r="B2">
        <f>CAT_EH_individualsum!C2</f>
        <v>90843</v>
      </c>
      <c r="C2">
        <f>EH_individualsum!C2</f>
        <v>53845</v>
      </c>
      <c r="D2" s="1">
        <f>C2*2</f>
        <v>107690</v>
      </c>
      <c r="E2" s="2">
        <f>D2-B2</f>
        <v>16847</v>
      </c>
      <c r="F2" t="str">
        <f>CAT_OG_individualsum!B2</f>
        <v>CAT_52507_184_S27_L001_R1_001</v>
      </c>
      <c r="G2">
        <f>CAT_OG_individualsum!C2</f>
        <v>224890</v>
      </c>
      <c r="H2">
        <f>OG_individualsum!C2</f>
        <v>187892</v>
      </c>
      <c r="I2" s="1">
        <f>H2*2</f>
        <v>375784</v>
      </c>
      <c r="J2" s="2">
        <f>I2-G2</f>
        <v>150894</v>
      </c>
      <c r="K2" t="s">
        <v>402</v>
      </c>
      <c r="L2">
        <f>OG_individualsum!J2</f>
        <v>0.78400000000000003</v>
      </c>
      <c r="M2">
        <f>EH_individualsum!J2</f>
        <v>0.38400000000000001</v>
      </c>
    </row>
    <row r="3" spans="1:13" x14ac:dyDescent="0.35">
      <c r="A3" t="str">
        <f>CAT_EH_individualsum!B3</f>
        <v>CAT_52507_212_S124_L001_R1_001</v>
      </c>
      <c r="B3">
        <f>CAT_EH_individualsum!C3</f>
        <v>107226</v>
      </c>
      <c r="C3">
        <f>EH_individualsum!C3</f>
        <v>63459</v>
      </c>
      <c r="D3" s="1">
        <f t="shared" ref="D3:D66" si="0">C3*2</f>
        <v>126918</v>
      </c>
      <c r="E3" s="2">
        <f t="shared" ref="E3:E66" si="1">D3-B3</f>
        <v>19692</v>
      </c>
      <c r="F3" t="str">
        <f>CAT_OG_individualsum!B3</f>
        <v>CAT_52507_212_S28_L001_R1_001</v>
      </c>
      <c r="G3">
        <f>CAT_OG_individualsum!C3</f>
        <v>872654</v>
      </c>
      <c r="H3">
        <f>OG_individualsum!C3</f>
        <v>828887</v>
      </c>
      <c r="I3" s="1">
        <f t="shared" ref="I3:I66" si="2">H3*2</f>
        <v>1657774</v>
      </c>
      <c r="J3" s="2">
        <f t="shared" ref="J3:J66" si="3">I3-G3</f>
        <v>785120</v>
      </c>
      <c r="K3" t="s">
        <v>403</v>
      </c>
      <c r="L3">
        <f>OG_individualsum!J3</f>
        <v>0.95599999999999996</v>
      </c>
      <c r="M3">
        <f>EH_individualsum!J3</f>
        <v>0.55200000000000005</v>
      </c>
    </row>
    <row r="4" spans="1:13" x14ac:dyDescent="0.35">
      <c r="A4" t="str">
        <f>CAT_EH_individualsum!B4</f>
        <v>CAT_52507_240_S125_L001_R1_001</v>
      </c>
      <c r="B4">
        <f>CAT_EH_individualsum!C4</f>
        <v>75059</v>
      </c>
      <c r="C4">
        <f>EH_individualsum!C4</f>
        <v>44818</v>
      </c>
      <c r="D4" s="1">
        <f t="shared" si="0"/>
        <v>89636</v>
      </c>
      <c r="E4" s="2">
        <f t="shared" si="1"/>
        <v>14577</v>
      </c>
      <c r="F4" t="str">
        <f>CAT_OG_individualsum!B4</f>
        <v>CAT_52507_240_S29_L001_R1_001</v>
      </c>
      <c r="G4">
        <f>CAT_OG_individualsum!C4</f>
        <v>113173</v>
      </c>
      <c r="H4">
        <f>OG_individualsum!C4</f>
        <v>82932</v>
      </c>
      <c r="I4" s="1">
        <f t="shared" si="2"/>
        <v>165864</v>
      </c>
      <c r="J4" s="2">
        <f t="shared" si="3"/>
        <v>52691</v>
      </c>
      <c r="K4" t="s">
        <v>404</v>
      </c>
      <c r="L4">
        <f>OG_individualsum!J4</f>
        <v>0.55000000000000004</v>
      </c>
      <c r="M4">
        <f>EH_individualsum!J4</f>
        <v>0.23200000000000001</v>
      </c>
    </row>
    <row r="5" spans="1:13" x14ac:dyDescent="0.35">
      <c r="A5" t="str">
        <f>CAT_EH_individualsum!B5</f>
        <v>CAT_52507_271_S126_L001_R1_001</v>
      </c>
      <c r="B5">
        <f>CAT_EH_individualsum!C5</f>
        <v>44275</v>
      </c>
      <c r="C5">
        <f>EH_individualsum!C5</f>
        <v>26620</v>
      </c>
      <c r="D5" s="1">
        <f t="shared" si="0"/>
        <v>53240</v>
      </c>
      <c r="E5" s="2">
        <f t="shared" si="1"/>
        <v>8965</v>
      </c>
      <c r="F5" t="str">
        <f>CAT_OG_individualsum!B5</f>
        <v>CAT_52507_271_S30_L001_R1_001</v>
      </c>
      <c r="G5">
        <f>CAT_OG_individualsum!C5</f>
        <v>428340</v>
      </c>
      <c r="H5">
        <f>OG_individualsum!C5</f>
        <v>410685</v>
      </c>
      <c r="I5" s="1">
        <f t="shared" si="2"/>
        <v>821370</v>
      </c>
      <c r="J5" s="2">
        <f t="shared" si="3"/>
        <v>393030</v>
      </c>
      <c r="K5" t="s">
        <v>405</v>
      </c>
      <c r="L5">
        <f>OG_individualsum!J5</f>
        <v>0.86199999999999999</v>
      </c>
      <c r="M5">
        <f>EH_individualsum!J5</f>
        <v>0.38600000000000001</v>
      </c>
    </row>
    <row r="6" spans="1:13" x14ac:dyDescent="0.35">
      <c r="A6" t="str">
        <f>CAT_EH_individualsum!B6</f>
        <v>CAT_52507_351_S127_L001_R1_001</v>
      </c>
      <c r="B6">
        <f>CAT_EH_individualsum!C6</f>
        <v>50308</v>
      </c>
      <c r="C6">
        <f>EH_individualsum!C6</f>
        <v>30155</v>
      </c>
      <c r="D6" s="1">
        <f t="shared" si="0"/>
        <v>60310</v>
      </c>
      <c r="E6" s="2">
        <f t="shared" si="1"/>
        <v>10002</v>
      </c>
      <c r="F6" t="str">
        <f>CAT_OG_individualsum!B6</f>
        <v>CAT_52507_351_S31_L001_R1_001</v>
      </c>
      <c r="G6">
        <f>CAT_OG_individualsum!C6</f>
        <v>174648</v>
      </c>
      <c r="H6">
        <f>OG_individualsum!C6</f>
        <v>154495</v>
      </c>
      <c r="I6" s="1">
        <f t="shared" si="2"/>
        <v>308990</v>
      </c>
      <c r="J6" s="2">
        <f t="shared" si="3"/>
        <v>134342</v>
      </c>
      <c r="K6" t="s">
        <v>406</v>
      </c>
      <c r="L6">
        <f>OG_individualsum!J6</f>
        <v>0.86199999999999999</v>
      </c>
      <c r="M6">
        <f>EH_individualsum!J6</f>
        <v>0.36199999999999999</v>
      </c>
    </row>
    <row r="7" spans="1:13" x14ac:dyDescent="0.35">
      <c r="A7" t="str">
        <f>CAT_EH_individualsum!B7</f>
        <v>CAT_52507_356_S128_L001_R1_001</v>
      </c>
      <c r="B7">
        <f>CAT_EH_individualsum!C7</f>
        <v>94441</v>
      </c>
      <c r="C7">
        <f>EH_individualsum!C7</f>
        <v>56143</v>
      </c>
      <c r="D7" s="1">
        <f t="shared" si="0"/>
        <v>112286</v>
      </c>
      <c r="E7" s="2">
        <f t="shared" si="1"/>
        <v>17845</v>
      </c>
      <c r="F7" t="str">
        <f>CAT_OG_individualsum!B7</f>
        <v>CAT_52507_356_S32_L001_R1_001</v>
      </c>
      <c r="G7">
        <f>CAT_OG_individualsum!C7</f>
        <v>327918</v>
      </c>
      <c r="H7">
        <f>OG_individualsum!C7</f>
        <v>289620</v>
      </c>
      <c r="I7" s="1">
        <f t="shared" si="2"/>
        <v>579240</v>
      </c>
      <c r="J7" s="2">
        <f t="shared" si="3"/>
        <v>251322</v>
      </c>
      <c r="K7" t="s">
        <v>407</v>
      </c>
      <c r="L7">
        <f>OG_individualsum!J7</f>
        <v>0.90800000000000003</v>
      </c>
      <c r="M7">
        <f>EH_individualsum!J7</f>
        <v>0.504</v>
      </c>
    </row>
    <row r="8" spans="1:13" x14ac:dyDescent="0.35">
      <c r="A8" t="str">
        <f>CAT_EH_individualsum!B8</f>
        <v>CAT_52507_362_S129_L001_R1_001</v>
      </c>
      <c r="B8">
        <f>CAT_EH_individualsum!C8</f>
        <v>56606</v>
      </c>
      <c r="C8">
        <f>EH_individualsum!C8</f>
        <v>33799</v>
      </c>
      <c r="D8" s="1">
        <f t="shared" si="0"/>
        <v>67598</v>
      </c>
      <c r="E8" s="2">
        <f t="shared" si="1"/>
        <v>10992</v>
      </c>
      <c r="F8" t="str">
        <f>CAT_OG_individualsum!B8</f>
        <v>CAT_52507_362_S33_L001_R1_001</v>
      </c>
      <c r="G8">
        <f>CAT_OG_individualsum!C8</f>
        <v>111786</v>
      </c>
      <c r="H8">
        <f>OG_individualsum!C8</f>
        <v>88979</v>
      </c>
      <c r="I8" s="1">
        <f t="shared" si="2"/>
        <v>177958</v>
      </c>
      <c r="J8" s="2">
        <f t="shared" si="3"/>
        <v>66172</v>
      </c>
      <c r="K8" t="s">
        <v>408</v>
      </c>
      <c r="L8">
        <f>OG_individualsum!J8</f>
        <v>0.55600000000000005</v>
      </c>
      <c r="M8">
        <f>EH_individualsum!J8</f>
        <v>0.17599999999999999</v>
      </c>
    </row>
    <row r="9" spans="1:13" x14ac:dyDescent="0.35">
      <c r="A9" t="str">
        <f>CAT_EH_individualsum!B9</f>
        <v>CAT_52507_385_S97_L001_R1_001</v>
      </c>
      <c r="B9">
        <f>CAT_EH_individualsum!C9</f>
        <v>115384</v>
      </c>
      <c r="C9">
        <f>EH_individualsum!C9</f>
        <v>49616</v>
      </c>
      <c r="D9" s="1">
        <f t="shared" si="0"/>
        <v>99232</v>
      </c>
      <c r="E9" s="2">
        <f t="shared" si="1"/>
        <v>-16152</v>
      </c>
      <c r="F9" t="str">
        <f>CAT_OG_individualsum!B9</f>
        <v>CAT_52507_385_S1_L001_R1_001</v>
      </c>
      <c r="G9">
        <f>CAT_OG_individualsum!C9</f>
        <v>156584</v>
      </c>
      <c r="H9">
        <f>OG_individualsum!C9</f>
        <v>90816</v>
      </c>
      <c r="I9" s="1">
        <f t="shared" si="2"/>
        <v>181632</v>
      </c>
      <c r="J9" s="2">
        <f t="shared" si="3"/>
        <v>25048</v>
      </c>
      <c r="K9" t="s">
        <v>409</v>
      </c>
      <c r="L9">
        <f>OG_individualsum!J9</f>
        <v>0.57799999999999996</v>
      </c>
      <c r="M9">
        <f>EH_individualsum!J9</f>
        <v>0.18</v>
      </c>
    </row>
    <row r="10" spans="1:13" x14ac:dyDescent="0.35">
      <c r="A10" t="str">
        <f>CAT_EH_individualsum!B10</f>
        <v>CAT_52507_392_S98_L001_R1_001</v>
      </c>
      <c r="B10">
        <f>CAT_EH_individualsum!C10</f>
        <v>125041</v>
      </c>
      <c r="C10">
        <f>EH_individualsum!C10</f>
        <v>61261</v>
      </c>
      <c r="D10" s="1">
        <f t="shared" si="0"/>
        <v>122522</v>
      </c>
      <c r="E10" s="2">
        <f t="shared" si="1"/>
        <v>-2519</v>
      </c>
      <c r="F10" t="str">
        <f>CAT_OG_individualsum!B10</f>
        <v>CAT_52507_392_S2_L001_R1_001</v>
      </c>
      <c r="G10">
        <f>CAT_OG_individualsum!C10</f>
        <v>149225</v>
      </c>
      <c r="H10">
        <f>OG_individualsum!C10</f>
        <v>85445</v>
      </c>
      <c r="I10" s="1">
        <f t="shared" si="2"/>
        <v>170890</v>
      </c>
      <c r="J10" s="2">
        <f t="shared" si="3"/>
        <v>21665</v>
      </c>
      <c r="K10" t="s">
        <v>410</v>
      </c>
      <c r="L10">
        <f>OG_individualsum!J10</f>
        <v>0.442</v>
      </c>
      <c r="M10">
        <f>EH_individualsum!J10</f>
        <v>0.29399999999999998</v>
      </c>
    </row>
    <row r="11" spans="1:13" x14ac:dyDescent="0.35">
      <c r="A11" t="str">
        <f>CAT_EH_individualsum!B11</f>
        <v>CAT_52507_397_S99_L001_R1_001</v>
      </c>
      <c r="B11">
        <f>CAT_EH_individualsum!C11</f>
        <v>133631</v>
      </c>
      <c r="C11">
        <f>EH_individualsum!C11</f>
        <v>48916</v>
      </c>
      <c r="D11" s="1">
        <f t="shared" si="0"/>
        <v>97832</v>
      </c>
      <c r="E11" s="2">
        <f t="shared" si="1"/>
        <v>-35799</v>
      </c>
      <c r="F11" t="str">
        <f>CAT_OG_individualsum!B11</f>
        <v>CAT_52507_397_S3_L001_R1_001</v>
      </c>
      <c r="G11">
        <f>CAT_OG_individualsum!C11</f>
        <v>204231</v>
      </c>
      <c r="H11">
        <f>OG_individualsum!C11</f>
        <v>119516</v>
      </c>
      <c r="I11" s="1">
        <f t="shared" si="2"/>
        <v>239032</v>
      </c>
      <c r="J11" s="2">
        <f t="shared" si="3"/>
        <v>34801</v>
      </c>
      <c r="K11" t="s">
        <v>411</v>
      </c>
      <c r="L11">
        <f>OG_individualsum!J11</f>
        <v>0.56399999999999995</v>
      </c>
      <c r="M11">
        <f>EH_individualsum!J11</f>
        <v>0.312</v>
      </c>
    </row>
    <row r="12" spans="1:13" x14ac:dyDescent="0.35">
      <c r="A12" t="str">
        <f>CAT_EH_individualsum!B12</f>
        <v>CAT_52507_401_S100_L001_R1_001</v>
      </c>
      <c r="B12">
        <f>CAT_EH_individualsum!C12</f>
        <v>230434</v>
      </c>
      <c r="C12">
        <f>EH_individualsum!C12</f>
        <v>137583</v>
      </c>
      <c r="D12" s="1">
        <f t="shared" si="0"/>
        <v>275166</v>
      </c>
      <c r="E12" s="2">
        <f t="shared" si="1"/>
        <v>44732</v>
      </c>
      <c r="F12" t="str">
        <f>CAT_OG_individualsum!B12</f>
        <v>CAT_52507_401_S4_L001_R1_001</v>
      </c>
      <c r="G12">
        <f>CAT_OG_individualsum!C12</f>
        <v>184046</v>
      </c>
      <c r="H12">
        <f>OG_individualsum!C12</f>
        <v>91195</v>
      </c>
      <c r="I12" s="1">
        <f t="shared" si="2"/>
        <v>182390</v>
      </c>
      <c r="J12" s="2">
        <f t="shared" si="3"/>
        <v>-1656</v>
      </c>
      <c r="K12" t="s">
        <v>412</v>
      </c>
      <c r="L12">
        <f>OG_individualsum!J12</f>
        <v>7.5999999999999998E-2</v>
      </c>
      <c r="M12">
        <f>EH_individualsum!J12</f>
        <v>5.1999999999999998E-2</v>
      </c>
    </row>
    <row r="13" spans="1:13" x14ac:dyDescent="0.35">
      <c r="A13" t="str">
        <f>CAT_EH_individualsum!B13</f>
        <v>CAT_52507_406_S101_L001_R1_001</v>
      </c>
      <c r="B13">
        <f>CAT_EH_individualsum!C13</f>
        <v>175924</v>
      </c>
      <c r="C13">
        <f>EH_individualsum!C13</f>
        <v>104898</v>
      </c>
      <c r="D13" s="1">
        <f t="shared" si="0"/>
        <v>209796</v>
      </c>
      <c r="E13" s="2">
        <f t="shared" si="1"/>
        <v>33872</v>
      </c>
      <c r="F13" t="str">
        <f>CAT_OG_individualsum!B13</f>
        <v>CAT_52507_406_S5_L001_R1_001</v>
      </c>
      <c r="G13">
        <f>CAT_OG_individualsum!C13</f>
        <v>167900</v>
      </c>
      <c r="H13">
        <f>OG_individualsum!C13</f>
        <v>96874</v>
      </c>
      <c r="I13" s="1">
        <f t="shared" si="2"/>
        <v>193748</v>
      </c>
      <c r="J13" s="2">
        <f t="shared" si="3"/>
        <v>25848</v>
      </c>
      <c r="K13" t="s">
        <v>413</v>
      </c>
      <c r="L13">
        <f>OG_individualsum!J13</f>
        <v>0.66</v>
      </c>
      <c r="M13">
        <f>EH_individualsum!J13</f>
        <v>0.318</v>
      </c>
    </row>
    <row r="14" spans="1:13" x14ac:dyDescent="0.35">
      <c r="A14" t="str">
        <f>CAT_EH_individualsum!B14</f>
        <v>CAT_52507_407_S102_L001_R1_001</v>
      </c>
      <c r="B14">
        <f>CAT_EH_individualsum!C14</f>
        <v>148176</v>
      </c>
      <c r="C14">
        <f>EH_individualsum!C14</f>
        <v>88132</v>
      </c>
      <c r="D14" s="1">
        <f t="shared" si="0"/>
        <v>176264</v>
      </c>
      <c r="E14" s="2">
        <f t="shared" si="1"/>
        <v>28088</v>
      </c>
      <c r="F14" t="str">
        <f>CAT_OG_individualsum!B14</f>
        <v>CAT_52507_407_S6_L001_R1_001</v>
      </c>
      <c r="G14">
        <f>CAT_OG_individualsum!C14</f>
        <v>95517</v>
      </c>
      <c r="H14">
        <f>OG_individualsum!C14</f>
        <v>35473</v>
      </c>
      <c r="I14" s="1">
        <f t="shared" si="2"/>
        <v>70946</v>
      </c>
      <c r="J14" s="2">
        <f t="shared" si="3"/>
        <v>-24571</v>
      </c>
      <c r="K14" t="s">
        <v>414</v>
      </c>
      <c r="L14">
        <f>OG_individualsum!J14</f>
        <v>6.4000000000000001E-2</v>
      </c>
      <c r="M14">
        <f>EH_individualsum!J14</f>
        <v>0.14599999999999999</v>
      </c>
    </row>
    <row r="15" spans="1:13" x14ac:dyDescent="0.35">
      <c r="A15" t="str">
        <f>CAT_EH_individualsum!B15</f>
        <v>CAT_52507_411_S103_L001_R1_001</v>
      </c>
      <c r="B15">
        <f>CAT_EH_individualsum!C15</f>
        <v>74601</v>
      </c>
      <c r="C15">
        <f>EH_individualsum!C15</f>
        <v>45082</v>
      </c>
      <c r="D15" s="1">
        <f t="shared" si="0"/>
        <v>90164</v>
      </c>
      <c r="E15" s="2">
        <f t="shared" si="1"/>
        <v>15563</v>
      </c>
      <c r="F15" t="str">
        <f>CAT_OG_individualsum!B15</f>
        <v>CAT_52507_411_S7_L001_R1_001</v>
      </c>
      <c r="G15">
        <f>CAT_OG_individualsum!C15</f>
        <v>93444</v>
      </c>
      <c r="H15">
        <f>OG_individualsum!C15</f>
        <v>63925</v>
      </c>
      <c r="I15" s="1">
        <f t="shared" si="2"/>
        <v>127850</v>
      </c>
      <c r="J15" s="2">
        <f t="shared" si="3"/>
        <v>34406</v>
      </c>
      <c r="K15" t="s">
        <v>415</v>
      </c>
      <c r="L15">
        <f>OG_individualsum!J15</f>
        <v>0.51600000000000001</v>
      </c>
      <c r="M15">
        <f>EH_individualsum!J15</f>
        <v>0.25</v>
      </c>
    </row>
    <row r="16" spans="1:13" x14ac:dyDescent="0.35">
      <c r="A16" t="str">
        <f>CAT_EH_individualsum!B16</f>
        <v>CAT_52507_413_S104_L001_R1_001</v>
      </c>
      <c r="B16">
        <f>CAT_EH_individualsum!C16</f>
        <v>148605</v>
      </c>
      <c r="C16">
        <f>EH_individualsum!C16</f>
        <v>89061</v>
      </c>
      <c r="D16" s="1">
        <f t="shared" si="0"/>
        <v>178122</v>
      </c>
      <c r="E16" s="2">
        <f t="shared" si="1"/>
        <v>29517</v>
      </c>
      <c r="F16" t="str">
        <f>CAT_OG_individualsum!B16</f>
        <v>CAT_52507_413_S8_L001_R1_001</v>
      </c>
      <c r="G16">
        <f>CAT_OG_individualsum!C16</f>
        <v>136431</v>
      </c>
      <c r="H16">
        <f>OG_individualsum!C16</f>
        <v>76887</v>
      </c>
      <c r="I16" s="1">
        <f t="shared" si="2"/>
        <v>153774</v>
      </c>
      <c r="J16" s="2">
        <f t="shared" si="3"/>
        <v>17343</v>
      </c>
      <c r="K16" t="s">
        <v>416</v>
      </c>
      <c r="L16">
        <f>OG_individualsum!J16</f>
        <v>0.67</v>
      </c>
      <c r="M16">
        <f>EH_individualsum!J16</f>
        <v>0.32200000000000001</v>
      </c>
    </row>
    <row r="17" spans="1:13" x14ac:dyDescent="0.35">
      <c r="A17" t="str">
        <f>CAT_EH_individualsum!B17</f>
        <v>CAT_52507_414_S105_L001_R1_001</v>
      </c>
      <c r="B17">
        <f>CAT_EH_individualsum!C17</f>
        <v>53026</v>
      </c>
      <c r="C17">
        <f>EH_individualsum!C17</f>
        <v>31527</v>
      </c>
      <c r="D17" s="1">
        <f t="shared" si="0"/>
        <v>63054</v>
      </c>
      <c r="E17" s="2">
        <f t="shared" si="1"/>
        <v>10028</v>
      </c>
      <c r="F17" t="str">
        <f>CAT_OG_individualsum!B17</f>
        <v>CAT_52507_414_S9_L001_R1_001</v>
      </c>
      <c r="G17">
        <f>CAT_OG_individualsum!C17</f>
        <v>90625</v>
      </c>
      <c r="H17">
        <f>OG_individualsum!C17</f>
        <v>69126</v>
      </c>
      <c r="I17" s="1">
        <f t="shared" si="2"/>
        <v>138252</v>
      </c>
      <c r="J17" s="2">
        <f t="shared" si="3"/>
        <v>47627</v>
      </c>
      <c r="K17" t="s">
        <v>417</v>
      </c>
      <c r="L17">
        <f>OG_individualsum!J17</f>
        <v>0.124</v>
      </c>
      <c r="M17">
        <f>EH_individualsum!J17</f>
        <v>9.4E-2</v>
      </c>
    </row>
    <row r="18" spans="1:13" x14ac:dyDescent="0.35">
      <c r="A18" t="str">
        <f>CAT_EH_individualsum!B18</f>
        <v>CAT_52507_415_S106_L001_R1_001</v>
      </c>
      <c r="B18">
        <f>CAT_EH_individualsum!C18</f>
        <v>61867</v>
      </c>
      <c r="C18">
        <f>EH_individualsum!C18</f>
        <v>36156</v>
      </c>
      <c r="D18" s="1">
        <f t="shared" si="0"/>
        <v>72312</v>
      </c>
      <c r="E18" s="2">
        <f t="shared" si="1"/>
        <v>10445</v>
      </c>
      <c r="F18" t="str">
        <f>CAT_OG_individualsum!B18</f>
        <v>CAT_52507_415_S10_L001_R1_001</v>
      </c>
      <c r="G18">
        <f>CAT_OG_individualsum!C18</f>
        <v>144904</v>
      </c>
      <c r="H18">
        <f>OG_individualsum!C18</f>
        <v>119193</v>
      </c>
      <c r="I18" s="1">
        <f t="shared" si="2"/>
        <v>238386</v>
      </c>
      <c r="J18" s="2">
        <f t="shared" si="3"/>
        <v>93482</v>
      </c>
      <c r="K18" t="s">
        <v>418</v>
      </c>
      <c r="L18">
        <f>OG_individualsum!J18</f>
        <v>0.81200000000000006</v>
      </c>
      <c r="M18">
        <f>EH_individualsum!J18</f>
        <v>0.32400000000000001</v>
      </c>
    </row>
    <row r="19" spans="1:13" x14ac:dyDescent="0.35">
      <c r="A19" t="str">
        <f>CAT_EH_individualsum!B19</f>
        <v>CAT_52507_418_S107_L001_R1_001</v>
      </c>
      <c r="B19">
        <f>CAT_EH_individualsum!C19</f>
        <v>129097</v>
      </c>
      <c r="C19">
        <f>EH_individualsum!C19</f>
        <v>76974</v>
      </c>
      <c r="D19" s="1">
        <f t="shared" si="0"/>
        <v>153948</v>
      </c>
      <c r="E19" s="2">
        <f t="shared" si="1"/>
        <v>24851</v>
      </c>
      <c r="F19" t="str">
        <f>CAT_OG_individualsum!B19</f>
        <v>CAT_52507_418_S11_L001_R1_001</v>
      </c>
      <c r="G19">
        <f>CAT_OG_individualsum!C19</f>
        <v>132989</v>
      </c>
      <c r="H19">
        <f>OG_individualsum!C19</f>
        <v>80866</v>
      </c>
      <c r="I19" s="1">
        <f t="shared" si="2"/>
        <v>161732</v>
      </c>
      <c r="J19" s="2">
        <f t="shared" si="3"/>
        <v>28743</v>
      </c>
      <c r="K19" t="s">
        <v>419</v>
      </c>
      <c r="L19">
        <f>OG_individualsum!J19</f>
        <v>0.70799999999999996</v>
      </c>
      <c r="M19">
        <f>EH_individualsum!J19</f>
        <v>0.442</v>
      </c>
    </row>
    <row r="20" spans="1:13" x14ac:dyDescent="0.35">
      <c r="A20" t="str">
        <f>CAT_EH_individualsum!B20</f>
        <v>CAT_52507_422_S108_L001_R1_001</v>
      </c>
      <c r="B20">
        <f>CAT_EH_individualsum!C20</f>
        <v>144746</v>
      </c>
      <c r="C20">
        <f>EH_individualsum!C20</f>
        <v>85445</v>
      </c>
      <c r="D20" s="1">
        <f t="shared" si="0"/>
        <v>170890</v>
      </c>
      <c r="E20" s="2">
        <f t="shared" si="1"/>
        <v>26144</v>
      </c>
      <c r="F20" t="str">
        <f>CAT_OG_individualsum!B20</f>
        <v>CAT_52507_422_S12_L001_R1_001</v>
      </c>
      <c r="G20">
        <f>CAT_OG_individualsum!C20</f>
        <v>167174</v>
      </c>
      <c r="H20">
        <f>OG_individualsum!C20</f>
        <v>107873</v>
      </c>
      <c r="I20" s="1">
        <f t="shared" si="2"/>
        <v>215746</v>
      </c>
      <c r="J20" s="2">
        <f t="shared" si="3"/>
        <v>48572</v>
      </c>
      <c r="K20" t="s">
        <v>420</v>
      </c>
      <c r="L20">
        <f>OG_individualsum!J20</f>
        <v>0.32400000000000001</v>
      </c>
      <c r="M20">
        <f>EH_individualsum!J20</f>
        <v>0.182</v>
      </c>
    </row>
    <row r="21" spans="1:13" x14ac:dyDescent="0.35">
      <c r="A21" t="str">
        <f>CAT_EH_individualsum!B21</f>
        <v>CAT_52507_425_S109_L001_R1_001</v>
      </c>
      <c r="B21">
        <f>CAT_EH_individualsum!C21</f>
        <v>74319</v>
      </c>
      <c r="C21">
        <f>EH_individualsum!C21</f>
        <v>44645</v>
      </c>
      <c r="D21" s="1">
        <f t="shared" si="0"/>
        <v>89290</v>
      </c>
      <c r="E21" s="2">
        <f t="shared" si="1"/>
        <v>14971</v>
      </c>
      <c r="F21" t="str">
        <f>CAT_OG_individualsum!B21</f>
        <v>CAT_52507_425_S13_L001_R1_001</v>
      </c>
      <c r="G21">
        <f>CAT_OG_individualsum!C21</f>
        <v>88963</v>
      </c>
      <c r="H21">
        <f>OG_individualsum!C21</f>
        <v>59289</v>
      </c>
      <c r="I21" s="1">
        <f t="shared" si="2"/>
        <v>118578</v>
      </c>
      <c r="J21" s="2">
        <f t="shared" si="3"/>
        <v>29615</v>
      </c>
      <c r="K21" t="s">
        <v>421</v>
      </c>
      <c r="L21">
        <f>OG_individualsum!J21</f>
        <v>0.36599999999999999</v>
      </c>
      <c r="M21">
        <f>EH_individualsum!J21</f>
        <v>0.19600000000000001</v>
      </c>
    </row>
    <row r="22" spans="1:13" x14ac:dyDescent="0.35">
      <c r="A22" t="str">
        <f>CAT_EH_individualsum!B22</f>
        <v>CAT_52507_429_S110_L001_R1_001</v>
      </c>
      <c r="B22">
        <f>CAT_EH_individualsum!C22</f>
        <v>30341</v>
      </c>
      <c r="C22">
        <f>EH_individualsum!C22</f>
        <v>18191</v>
      </c>
      <c r="D22" s="1">
        <f t="shared" si="0"/>
        <v>36382</v>
      </c>
      <c r="E22" s="2">
        <f t="shared" si="1"/>
        <v>6041</v>
      </c>
      <c r="F22" t="str">
        <f>CAT_OG_individualsum!B22</f>
        <v>CAT_52507_429_S14_L001_R1_001</v>
      </c>
      <c r="G22">
        <f>CAT_OG_individualsum!C22</f>
        <v>80301</v>
      </c>
      <c r="H22">
        <f>OG_individualsum!C22</f>
        <v>68151</v>
      </c>
      <c r="I22" s="1">
        <f t="shared" si="2"/>
        <v>136302</v>
      </c>
      <c r="J22" s="2">
        <f t="shared" si="3"/>
        <v>56001</v>
      </c>
      <c r="K22" t="s">
        <v>422</v>
      </c>
      <c r="L22">
        <f>OG_individualsum!J22</f>
        <v>0.436</v>
      </c>
      <c r="M22">
        <f>EH_individualsum!J22</f>
        <v>0.14799999999999999</v>
      </c>
    </row>
    <row r="23" spans="1:13" x14ac:dyDescent="0.35">
      <c r="A23" t="str">
        <f>CAT_EH_individualsum!B23</f>
        <v>CAT_52507_431_S111_L001_R1_001</v>
      </c>
      <c r="B23">
        <f>CAT_EH_individualsum!C23</f>
        <v>101995</v>
      </c>
      <c r="C23">
        <f>EH_individualsum!C23</f>
        <v>60531</v>
      </c>
      <c r="D23" s="1">
        <f t="shared" si="0"/>
        <v>121062</v>
      </c>
      <c r="E23" s="2">
        <f t="shared" si="1"/>
        <v>19067</v>
      </c>
      <c r="F23" t="str">
        <f>CAT_OG_individualsum!B23</f>
        <v>CAT_52507_431_S15_L001_R1_001</v>
      </c>
      <c r="G23">
        <f>CAT_OG_individualsum!C23</f>
        <v>130908</v>
      </c>
      <c r="H23">
        <f>OG_individualsum!C23</f>
        <v>89444</v>
      </c>
      <c r="I23" s="1">
        <f t="shared" si="2"/>
        <v>178888</v>
      </c>
      <c r="J23" s="2">
        <f t="shared" si="3"/>
        <v>47980</v>
      </c>
      <c r="K23" t="s">
        <v>423</v>
      </c>
      <c r="L23">
        <f>OG_individualsum!J23</f>
        <v>0.72199999999999998</v>
      </c>
      <c r="M23">
        <f>EH_individualsum!J23</f>
        <v>0.33600000000000002</v>
      </c>
    </row>
    <row r="24" spans="1:13" x14ac:dyDescent="0.35">
      <c r="A24" t="str">
        <f>CAT_EH_individualsum!B24</f>
        <v>CAT_52507_440_S112_L001_R1_001</v>
      </c>
      <c r="B24">
        <f>CAT_EH_individualsum!C24</f>
        <v>34787</v>
      </c>
      <c r="C24">
        <f>EH_individualsum!C24</f>
        <v>20926</v>
      </c>
      <c r="D24" s="1">
        <f t="shared" si="0"/>
        <v>41852</v>
      </c>
      <c r="E24" s="2">
        <f t="shared" si="1"/>
        <v>7065</v>
      </c>
      <c r="F24" t="str">
        <f>CAT_OG_individualsum!B24</f>
        <v>CAT_52507_440_S16_L001_R1_001</v>
      </c>
      <c r="G24">
        <f>CAT_OG_individualsum!C24</f>
        <v>130286</v>
      </c>
      <c r="H24">
        <f>OG_individualsum!C24</f>
        <v>116425</v>
      </c>
      <c r="I24" s="1">
        <f t="shared" si="2"/>
        <v>232850</v>
      </c>
      <c r="J24" s="2">
        <f t="shared" si="3"/>
        <v>102564</v>
      </c>
      <c r="K24" t="s">
        <v>424</v>
      </c>
      <c r="L24">
        <f>OG_individualsum!J24</f>
        <v>0.65400000000000003</v>
      </c>
      <c r="M24">
        <f>EH_individualsum!J24</f>
        <v>0.19800000000000001</v>
      </c>
    </row>
    <row r="25" spans="1:13" x14ac:dyDescent="0.35">
      <c r="A25" t="str">
        <f>CAT_EH_individualsum!B25</f>
        <v>CAT_52507_442_S113_L001_R1_001</v>
      </c>
      <c r="B25">
        <f>CAT_EH_individualsum!C25</f>
        <v>78737</v>
      </c>
      <c r="C25">
        <f>EH_individualsum!C25</f>
        <v>45523</v>
      </c>
      <c r="D25" s="1">
        <f t="shared" si="0"/>
        <v>91046</v>
      </c>
      <c r="E25" s="2">
        <f t="shared" si="1"/>
        <v>12309</v>
      </c>
      <c r="F25" t="str">
        <f>CAT_OG_individualsum!B25</f>
        <v>CAT_52507_442_S17_L001_R1_001</v>
      </c>
      <c r="G25">
        <f>CAT_OG_individualsum!C25</f>
        <v>186399</v>
      </c>
      <c r="H25">
        <f>OG_individualsum!C25</f>
        <v>153185</v>
      </c>
      <c r="I25" s="1">
        <f t="shared" si="2"/>
        <v>306370</v>
      </c>
      <c r="J25" s="2">
        <f t="shared" si="3"/>
        <v>119971</v>
      </c>
      <c r="K25" t="s">
        <v>425</v>
      </c>
      <c r="L25">
        <f>OG_individualsum!J25</f>
        <v>0.746</v>
      </c>
      <c r="M25">
        <f>EH_individualsum!J25</f>
        <v>0.27800000000000002</v>
      </c>
    </row>
    <row r="26" spans="1:13" x14ac:dyDescent="0.35">
      <c r="A26" t="str">
        <f>CAT_EH_individualsum!B26</f>
        <v>CAT_52507_445_S114_L001_R1_001</v>
      </c>
      <c r="B26">
        <f>CAT_EH_individualsum!C26</f>
        <v>63271</v>
      </c>
      <c r="C26">
        <f>EH_individualsum!C26</f>
        <v>37353</v>
      </c>
      <c r="D26" s="1">
        <f t="shared" si="0"/>
        <v>74706</v>
      </c>
      <c r="E26" s="2">
        <f t="shared" si="1"/>
        <v>11435</v>
      </c>
      <c r="F26" t="str">
        <f>CAT_OG_individualsum!B26</f>
        <v>CAT_52507_445_S18_L001_R1_001</v>
      </c>
      <c r="G26">
        <f>CAT_OG_individualsum!C26</f>
        <v>114301</v>
      </c>
      <c r="H26">
        <f>OG_individualsum!C26</f>
        <v>88383</v>
      </c>
      <c r="I26" s="1">
        <f t="shared" si="2"/>
        <v>176766</v>
      </c>
      <c r="J26" s="2">
        <f t="shared" si="3"/>
        <v>62465</v>
      </c>
      <c r="K26" t="s">
        <v>426</v>
      </c>
      <c r="L26">
        <f>OG_individualsum!J26</f>
        <v>0.78400000000000003</v>
      </c>
      <c r="M26">
        <f>EH_individualsum!J26</f>
        <v>0.33600000000000002</v>
      </c>
    </row>
    <row r="27" spans="1:13" x14ac:dyDescent="0.35">
      <c r="A27" t="str">
        <f>CAT_EH_individualsum!B27</f>
        <v>CAT_52507_465_S115_L001_R1_001</v>
      </c>
      <c r="B27">
        <f>CAT_EH_individualsum!C27</f>
        <v>109558</v>
      </c>
      <c r="C27">
        <f>EH_individualsum!C27</f>
        <v>65332</v>
      </c>
      <c r="D27" s="1">
        <f t="shared" si="0"/>
        <v>130664</v>
      </c>
      <c r="E27" s="2">
        <f t="shared" si="1"/>
        <v>21106</v>
      </c>
      <c r="F27" t="str">
        <f>CAT_OG_individualsum!B27</f>
        <v>CAT_52507_465_S19_L001_R1_001</v>
      </c>
      <c r="G27">
        <f>CAT_OG_individualsum!C27</f>
        <v>179719</v>
      </c>
      <c r="H27">
        <f>OG_individualsum!C27</f>
        <v>135493</v>
      </c>
      <c r="I27" s="1">
        <f t="shared" si="2"/>
        <v>270986</v>
      </c>
      <c r="J27" s="2">
        <f t="shared" si="3"/>
        <v>91267</v>
      </c>
      <c r="K27" t="s">
        <v>427</v>
      </c>
      <c r="L27">
        <f>OG_individualsum!J27</f>
        <v>0.73399999999999999</v>
      </c>
      <c r="M27">
        <f>EH_individualsum!J27</f>
        <v>0.38400000000000001</v>
      </c>
    </row>
    <row r="28" spans="1:13" x14ac:dyDescent="0.35">
      <c r="A28" t="str">
        <f>CAT_EH_individualsum!B28</f>
        <v>CAT_52507_467_S116_L001_R1_001</v>
      </c>
      <c r="B28">
        <f>CAT_EH_individualsum!C28</f>
        <v>96696</v>
      </c>
      <c r="C28">
        <f>EH_individualsum!C28</f>
        <v>57232</v>
      </c>
      <c r="D28" s="1">
        <f t="shared" si="0"/>
        <v>114464</v>
      </c>
      <c r="E28" s="2">
        <f t="shared" si="1"/>
        <v>17768</v>
      </c>
      <c r="F28" t="str">
        <f>CAT_OG_individualsum!B28</f>
        <v>CAT_52507_467_S20_L001_R1_001</v>
      </c>
      <c r="G28">
        <f>CAT_OG_individualsum!C28</f>
        <v>156460</v>
      </c>
      <c r="H28">
        <f>OG_individualsum!C28</f>
        <v>116996</v>
      </c>
      <c r="I28" s="1">
        <f t="shared" si="2"/>
        <v>233992</v>
      </c>
      <c r="J28" s="2">
        <f t="shared" si="3"/>
        <v>77532</v>
      </c>
      <c r="K28" t="s">
        <v>428</v>
      </c>
      <c r="L28">
        <f>OG_individualsum!J28</f>
        <v>0.70199999999999996</v>
      </c>
      <c r="M28">
        <f>EH_individualsum!J28</f>
        <v>0.32600000000000001</v>
      </c>
    </row>
    <row r="29" spans="1:13" x14ac:dyDescent="0.35">
      <c r="A29" t="str">
        <f>CAT_EH_individualsum!B29</f>
        <v>CAT_52507_472_S117_L001_R1_001</v>
      </c>
      <c r="B29">
        <f>CAT_EH_individualsum!C29</f>
        <v>81425</v>
      </c>
      <c r="C29">
        <f>EH_individualsum!C29</f>
        <v>48392</v>
      </c>
      <c r="D29" s="1">
        <f t="shared" si="0"/>
        <v>96784</v>
      </c>
      <c r="E29" s="2">
        <f t="shared" si="1"/>
        <v>15359</v>
      </c>
      <c r="F29" t="str">
        <f>CAT_OG_individualsum!B29</f>
        <v>CAT_52507_472_S21_L001_R1_001</v>
      </c>
      <c r="G29">
        <f>CAT_OG_individualsum!C29</f>
        <v>128384</v>
      </c>
      <c r="H29">
        <f>OG_individualsum!C29</f>
        <v>95351</v>
      </c>
      <c r="I29" s="1">
        <f t="shared" si="2"/>
        <v>190702</v>
      </c>
      <c r="J29" s="2">
        <f t="shared" si="3"/>
        <v>62318</v>
      </c>
      <c r="K29" t="s">
        <v>429</v>
      </c>
      <c r="L29">
        <f>OG_individualsum!J29</f>
        <v>0.4</v>
      </c>
      <c r="M29">
        <f>EH_individualsum!J29</f>
        <v>0.158</v>
      </c>
    </row>
    <row r="30" spans="1:13" x14ac:dyDescent="0.35">
      <c r="A30" t="str">
        <f>CAT_EH_individualsum!B30</f>
        <v>CAT_52507_473_S118_L001_R1_001</v>
      </c>
      <c r="B30">
        <f>CAT_EH_individualsum!C30</f>
        <v>82581</v>
      </c>
      <c r="C30">
        <f>EH_individualsum!C30</f>
        <v>49096</v>
      </c>
      <c r="D30" s="1">
        <f t="shared" si="0"/>
        <v>98192</v>
      </c>
      <c r="E30" s="2">
        <f t="shared" si="1"/>
        <v>15611</v>
      </c>
      <c r="F30" t="str">
        <f>CAT_OG_individualsum!B30</f>
        <v>CAT_52507_473_S22_L001_R1_001</v>
      </c>
      <c r="G30">
        <f>CAT_OG_individualsum!C30</f>
        <v>215928</v>
      </c>
      <c r="H30">
        <f>OG_individualsum!C30</f>
        <v>182443</v>
      </c>
      <c r="I30" s="1">
        <f t="shared" si="2"/>
        <v>364886</v>
      </c>
      <c r="J30" s="2">
        <f t="shared" si="3"/>
        <v>148958</v>
      </c>
      <c r="K30" t="s">
        <v>430</v>
      </c>
      <c r="L30">
        <f>OG_individualsum!J30</f>
        <v>0.73199999999999998</v>
      </c>
      <c r="M30">
        <f>EH_individualsum!J30</f>
        <v>0.34</v>
      </c>
    </row>
    <row r="31" spans="1:13" x14ac:dyDescent="0.35">
      <c r="A31" t="str">
        <f>CAT_EH_individualsum!B31</f>
        <v>CAT_52507_477_S119_L001_R1_001</v>
      </c>
      <c r="B31">
        <f>CAT_EH_individualsum!C31</f>
        <v>99635</v>
      </c>
      <c r="C31">
        <f>EH_individualsum!C31</f>
        <v>59300</v>
      </c>
      <c r="D31" s="1">
        <f t="shared" si="0"/>
        <v>118600</v>
      </c>
      <c r="E31" s="2">
        <f t="shared" si="1"/>
        <v>18965</v>
      </c>
      <c r="F31" t="str">
        <f>CAT_OG_individualsum!B31</f>
        <v>CAT_52507_477_S23_L001_R1_001</v>
      </c>
      <c r="G31">
        <f>CAT_OG_individualsum!C31</f>
        <v>120132</v>
      </c>
      <c r="H31">
        <f>OG_individualsum!C31</f>
        <v>79797</v>
      </c>
      <c r="I31" s="1">
        <f t="shared" si="2"/>
        <v>159594</v>
      </c>
      <c r="J31" s="2">
        <f t="shared" si="3"/>
        <v>39462</v>
      </c>
      <c r="K31" t="s">
        <v>431</v>
      </c>
      <c r="L31">
        <f>OG_individualsum!J31</f>
        <v>0.54800000000000004</v>
      </c>
      <c r="M31">
        <f>EH_individualsum!J31</f>
        <v>0.19400000000000001</v>
      </c>
    </row>
    <row r="32" spans="1:13" x14ac:dyDescent="0.35">
      <c r="A32" t="str">
        <f>CAT_EH_individualsum!B32</f>
        <v>CAT_52507_479_S120_L001_R1_001</v>
      </c>
      <c r="B32">
        <f>CAT_EH_individualsum!C32</f>
        <v>40851</v>
      </c>
      <c r="C32">
        <f>EH_individualsum!C32</f>
        <v>24026</v>
      </c>
      <c r="D32" s="1">
        <f t="shared" si="0"/>
        <v>48052</v>
      </c>
      <c r="E32" s="2">
        <f t="shared" si="1"/>
        <v>7201</v>
      </c>
      <c r="F32" t="str">
        <f>CAT_OG_individualsum!B32</f>
        <v>CAT_52507_479_S24_L001_R1_001</v>
      </c>
      <c r="G32">
        <f>CAT_OG_individualsum!C32</f>
        <v>83185</v>
      </c>
      <c r="H32">
        <f>OG_individualsum!C32</f>
        <v>66360</v>
      </c>
      <c r="I32" s="1">
        <f t="shared" si="2"/>
        <v>132720</v>
      </c>
      <c r="J32" s="2">
        <f t="shared" si="3"/>
        <v>49535</v>
      </c>
      <c r="K32" t="s">
        <v>432</v>
      </c>
      <c r="L32">
        <f>OG_individualsum!J32</f>
        <v>0.66200000000000003</v>
      </c>
      <c r="M32">
        <f>EH_individualsum!J32</f>
        <v>0.3</v>
      </c>
    </row>
    <row r="33" spans="1:13" x14ac:dyDescent="0.35">
      <c r="A33" t="str">
        <f>CAT_EH_individualsum!B33</f>
        <v>CAT_52507_484_S121_L001_R1_001</v>
      </c>
      <c r="B33">
        <f>CAT_EH_individualsum!C33</f>
        <v>110914</v>
      </c>
      <c r="C33">
        <f>EH_individualsum!C33</f>
        <v>66335</v>
      </c>
      <c r="D33" s="1">
        <f t="shared" si="0"/>
        <v>132670</v>
      </c>
      <c r="E33" s="2">
        <f t="shared" si="1"/>
        <v>21756</v>
      </c>
      <c r="F33" t="str">
        <f>CAT_OG_individualsum!B33</f>
        <v>CAT_52507_484_S25_L001_R1_001</v>
      </c>
      <c r="G33">
        <f>CAT_OG_individualsum!C33</f>
        <v>176419</v>
      </c>
      <c r="H33">
        <f>OG_individualsum!C33</f>
        <v>131840</v>
      </c>
      <c r="I33" s="1">
        <f t="shared" si="2"/>
        <v>263680</v>
      </c>
      <c r="J33" s="2">
        <f t="shared" si="3"/>
        <v>87261</v>
      </c>
      <c r="K33" t="s">
        <v>433</v>
      </c>
      <c r="L33">
        <f>OG_individualsum!J33</f>
        <v>0.79600000000000004</v>
      </c>
      <c r="M33">
        <f>EH_individualsum!J33</f>
        <v>0.33400000000000002</v>
      </c>
    </row>
    <row r="34" spans="1:13" x14ac:dyDescent="0.35">
      <c r="A34" t="str">
        <f>CAT_EH_individualsum!B34</f>
        <v>CAT_52507_485_S122_L001_R1_001</v>
      </c>
      <c r="B34">
        <f>CAT_EH_individualsum!C34</f>
        <v>116295</v>
      </c>
      <c r="C34">
        <f>EH_individualsum!C34</f>
        <v>67861</v>
      </c>
      <c r="D34" s="1">
        <f t="shared" si="0"/>
        <v>135722</v>
      </c>
      <c r="E34" s="2">
        <f t="shared" si="1"/>
        <v>19427</v>
      </c>
      <c r="F34" t="str">
        <f>CAT_OG_individualsum!B34</f>
        <v>CAT_52507_485_S26_L001_R1_001</v>
      </c>
      <c r="G34">
        <f>CAT_OG_individualsum!C34</f>
        <v>161437</v>
      </c>
      <c r="H34">
        <f>OG_individualsum!C34</f>
        <v>113003</v>
      </c>
      <c r="I34" s="1">
        <f t="shared" si="2"/>
        <v>226006</v>
      </c>
      <c r="J34" s="2">
        <f t="shared" si="3"/>
        <v>64569</v>
      </c>
      <c r="K34" t="s">
        <v>434</v>
      </c>
      <c r="L34">
        <f>OG_individualsum!J34</f>
        <v>0.85399999999999998</v>
      </c>
      <c r="M34">
        <f>EH_individualsum!J34</f>
        <v>0.44600000000000001</v>
      </c>
    </row>
    <row r="35" spans="1:13" x14ac:dyDescent="0.35">
      <c r="A35" t="str">
        <f>CAT_EH_individualsum!B35</f>
        <v>CAT_52508_002_S130_L001_R1_001</v>
      </c>
      <c r="B35">
        <f>CAT_EH_individualsum!C35</f>
        <v>66529</v>
      </c>
      <c r="C35">
        <f>EH_individualsum!C35</f>
        <v>39004</v>
      </c>
      <c r="D35" s="1">
        <f t="shared" si="0"/>
        <v>78008</v>
      </c>
      <c r="E35" s="2">
        <f t="shared" si="1"/>
        <v>11479</v>
      </c>
      <c r="F35" t="str">
        <f>CAT_OG_individualsum!B35</f>
        <v>CAT_52508_002_S34_L001_R1_001</v>
      </c>
      <c r="G35">
        <f>CAT_OG_individualsum!C35</f>
        <v>118306</v>
      </c>
      <c r="H35">
        <f>OG_individualsum!C35</f>
        <v>90781</v>
      </c>
      <c r="I35" s="1">
        <f t="shared" si="2"/>
        <v>181562</v>
      </c>
      <c r="J35" s="2">
        <f t="shared" si="3"/>
        <v>63256</v>
      </c>
      <c r="K35" t="s">
        <v>435</v>
      </c>
      <c r="L35">
        <f>OG_individualsum!J35</f>
        <v>0.59599999999999997</v>
      </c>
      <c r="M35">
        <f>EH_individualsum!J35</f>
        <v>0.25600000000000001</v>
      </c>
    </row>
    <row r="36" spans="1:13" x14ac:dyDescent="0.35">
      <c r="A36" t="str">
        <f>CAT_EH_individualsum!B36</f>
        <v>CAT_52508_004_S131_L001_R1_001</v>
      </c>
      <c r="B36">
        <f>CAT_EH_individualsum!C36</f>
        <v>136444</v>
      </c>
      <c r="C36">
        <f>EH_individualsum!C36</f>
        <v>79778</v>
      </c>
      <c r="D36" s="1">
        <f t="shared" si="0"/>
        <v>159556</v>
      </c>
      <c r="E36" s="2">
        <f t="shared" si="1"/>
        <v>23112</v>
      </c>
      <c r="F36" t="str">
        <f>CAT_OG_individualsum!B36</f>
        <v>CAT_52508_004_S35_L001_R1_001</v>
      </c>
      <c r="G36">
        <f>CAT_OG_individualsum!C36</f>
        <v>171462</v>
      </c>
      <c r="H36">
        <f>OG_individualsum!C36</f>
        <v>114796</v>
      </c>
      <c r="I36" s="1">
        <f t="shared" si="2"/>
        <v>229592</v>
      </c>
      <c r="J36" s="2">
        <f t="shared" si="3"/>
        <v>58130</v>
      </c>
      <c r="K36" t="s">
        <v>436</v>
      </c>
      <c r="L36">
        <f>OG_individualsum!J36</f>
        <v>0.128</v>
      </c>
      <c r="M36">
        <f>EH_individualsum!J36</f>
        <v>0.106</v>
      </c>
    </row>
    <row r="37" spans="1:13" x14ac:dyDescent="0.35">
      <c r="A37" t="str">
        <f>CAT_EH_individualsum!B37</f>
        <v>CAT_52508_011_S132_L001_R1_001</v>
      </c>
      <c r="B37">
        <f>CAT_EH_individualsum!C37</f>
        <v>43508</v>
      </c>
      <c r="C37">
        <f>EH_individualsum!C37</f>
        <v>25898</v>
      </c>
      <c r="D37" s="1">
        <f t="shared" si="0"/>
        <v>51796</v>
      </c>
      <c r="E37" s="2">
        <f t="shared" si="1"/>
        <v>8288</v>
      </c>
      <c r="F37" t="str">
        <f>CAT_OG_individualsum!B37</f>
        <v>CAT_52508_011_S36_L001_R1_001</v>
      </c>
      <c r="G37">
        <f>CAT_OG_individualsum!C37</f>
        <v>848483</v>
      </c>
      <c r="H37">
        <f>OG_individualsum!C37</f>
        <v>830873</v>
      </c>
      <c r="I37" s="1">
        <f t="shared" si="2"/>
        <v>1661746</v>
      </c>
      <c r="J37" s="2">
        <f t="shared" si="3"/>
        <v>813263</v>
      </c>
      <c r="K37" t="s">
        <v>437</v>
      </c>
      <c r="L37">
        <f>OG_individualsum!J37</f>
        <v>0.95199999999999996</v>
      </c>
      <c r="M37">
        <f>EH_individualsum!J37</f>
        <v>0.45800000000000002</v>
      </c>
    </row>
    <row r="38" spans="1:13" x14ac:dyDescent="0.35">
      <c r="A38" t="str">
        <f>CAT_EH_individualsum!B38</f>
        <v>CAT_52508_014_S133_L001_R1_001</v>
      </c>
      <c r="B38">
        <f>CAT_EH_individualsum!C38</f>
        <v>70427</v>
      </c>
      <c r="C38">
        <f>EH_individualsum!C38</f>
        <v>40980</v>
      </c>
      <c r="D38" s="1">
        <f t="shared" si="0"/>
        <v>81960</v>
      </c>
      <c r="E38" s="2">
        <f t="shared" si="1"/>
        <v>11533</v>
      </c>
      <c r="F38" t="str">
        <f>CAT_OG_individualsum!B38</f>
        <v>CAT_52508_014_S37_L001_R1_001</v>
      </c>
      <c r="G38">
        <f>CAT_OG_individualsum!C38</f>
        <v>105176</v>
      </c>
      <c r="H38">
        <f>OG_individualsum!C38</f>
        <v>75729</v>
      </c>
      <c r="I38" s="1">
        <f t="shared" si="2"/>
        <v>151458</v>
      </c>
      <c r="J38" s="2">
        <f t="shared" si="3"/>
        <v>46282</v>
      </c>
      <c r="K38" t="s">
        <v>438</v>
      </c>
      <c r="L38">
        <f>OG_individualsum!J38</f>
        <v>0.22600000000000001</v>
      </c>
      <c r="M38">
        <f>EH_individualsum!J38</f>
        <v>0.106</v>
      </c>
    </row>
    <row r="39" spans="1:13" x14ac:dyDescent="0.35">
      <c r="A39" t="str">
        <f>CAT_EH_individualsum!B39</f>
        <v>CAT_52508_017_S134_L001_R1_001</v>
      </c>
      <c r="B39">
        <f>CAT_EH_individualsum!C39</f>
        <v>56889</v>
      </c>
      <c r="C39">
        <f>EH_individualsum!C39</f>
        <v>34121</v>
      </c>
      <c r="D39" s="1">
        <f t="shared" si="0"/>
        <v>68242</v>
      </c>
      <c r="E39" s="2">
        <f t="shared" si="1"/>
        <v>11353</v>
      </c>
      <c r="F39" t="str">
        <f>CAT_OG_individualsum!B39</f>
        <v>CAT_52508_017_S38_L001_R1_001</v>
      </c>
      <c r="G39">
        <f>CAT_OG_individualsum!C39</f>
        <v>406870</v>
      </c>
      <c r="H39">
        <f>OG_individualsum!C39</f>
        <v>384102</v>
      </c>
      <c r="I39" s="1">
        <f t="shared" si="2"/>
        <v>768204</v>
      </c>
      <c r="J39" s="2">
        <f t="shared" si="3"/>
        <v>361334</v>
      </c>
      <c r="K39" t="s">
        <v>439</v>
      </c>
      <c r="L39">
        <f>OG_individualsum!J39</f>
        <v>0.82799999999999996</v>
      </c>
      <c r="M39">
        <f>EH_individualsum!J39</f>
        <v>0.41599999999999998</v>
      </c>
    </row>
    <row r="40" spans="1:13" x14ac:dyDescent="0.35">
      <c r="A40" t="str">
        <f>CAT_EH_individualsum!B40</f>
        <v>CAT_52508_019_S135_L001_R1_001</v>
      </c>
      <c r="B40">
        <f>CAT_EH_individualsum!C40</f>
        <v>85957</v>
      </c>
      <c r="C40">
        <f>EH_individualsum!C40</f>
        <v>51684</v>
      </c>
      <c r="D40" s="1">
        <f t="shared" si="0"/>
        <v>103368</v>
      </c>
      <c r="E40" s="2">
        <f t="shared" si="1"/>
        <v>17411</v>
      </c>
      <c r="F40" t="str">
        <f>CAT_OG_individualsum!B40</f>
        <v>CAT_52508_019_S39_L001_R1_001</v>
      </c>
      <c r="G40">
        <f>CAT_OG_individualsum!C40</f>
        <v>110536</v>
      </c>
      <c r="H40">
        <f>OG_individualsum!C40</f>
        <v>76263</v>
      </c>
      <c r="I40" s="1">
        <f t="shared" si="2"/>
        <v>152526</v>
      </c>
      <c r="J40" s="2">
        <f t="shared" si="3"/>
        <v>41990</v>
      </c>
      <c r="K40" t="s">
        <v>440</v>
      </c>
      <c r="L40">
        <f>OG_individualsum!J40</f>
        <v>0.31</v>
      </c>
      <c r="M40">
        <f>EH_individualsum!J40</f>
        <v>0.16200000000000001</v>
      </c>
    </row>
    <row r="41" spans="1:13" x14ac:dyDescent="0.35">
      <c r="A41" t="str">
        <f>CAT_EH_individualsum!B41</f>
        <v>CAT_52508_022_S136_L001_R1_001</v>
      </c>
      <c r="B41">
        <f>CAT_EH_individualsum!C41</f>
        <v>76527</v>
      </c>
      <c r="C41">
        <f>EH_individualsum!C41</f>
        <v>45287</v>
      </c>
      <c r="D41" s="1">
        <f t="shared" si="0"/>
        <v>90574</v>
      </c>
      <c r="E41" s="2">
        <f t="shared" si="1"/>
        <v>14047</v>
      </c>
      <c r="F41" t="str">
        <f>CAT_OG_individualsum!B41</f>
        <v>CAT_52508_022_S40_L001_R1_001</v>
      </c>
      <c r="G41">
        <f>CAT_OG_individualsum!C41</f>
        <v>123863</v>
      </c>
      <c r="H41">
        <f>OG_individualsum!C41</f>
        <v>92623</v>
      </c>
      <c r="I41" s="1">
        <f t="shared" si="2"/>
        <v>185246</v>
      </c>
      <c r="J41" s="2">
        <f t="shared" si="3"/>
        <v>61383</v>
      </c>
      <c r="K41" t="s">
        <v>441</v>
      </c>
      <c r="L41">
        <f>OG_individualsum!J41</f>
        <v>0.14399999999999999</v>
      </c>
      <c r="M41">
        <f>EH_individualsum!J41</f>
        <v>0.05</v>
      </c>
    </row>
    <row r="42" spans="1:13" x14ac:dyDescent="0.35">
      <c r="A42" t="str">
        <f>CAT_EH_individualsum!B42</f>
        <v>CAT_52508_024_S137_L001_R1_001</v>
      </c>
      <c r="B42">
        <f>CAT_EH_individualsum!C42</f>
        <v>80702</v>
      </c>
      <c r="C42">
        <f>EH_individualsum!C42</f>
        <v>47907</v>
      </c>
      <c r="D42" s="1">
        <f t="shared" si="0"/>
        <v>95814</v>
      </c>
      <c r="E42" s="2">
        <f t="shared" si="1"/>
        <v>15112</v>
      </c>
      <c r="F42" t="str">
        <f>CAT_OG_individualsum!B42</f>
        <v>CAT_52508_024_S41_L001_R1_001</v>
      </c>
      <c r="G42">
        <f>CAT_OG_individualsum!C42</f>
        <v>108536</v>
      </c>
      <c r="H42">
        <f>OG_individualsum!C42</f>
        <v>75741</v>
      </c>
      <c r="I42" s="1">
        <f t="shared" si="2"/>
        <v>151482</v>
      </c>
      <c r="J42" s="2">
        <f t="shared" si="3"/>
        <v>42946</v>
      </c>
      <c r="K42" t="s">
        <v>442</v>
      </c>
      <c r="L42">
        <f>OG_individualsum!J42</f>
        <v>0.184</v>
      </c>
      <c r="M42">
        <f>EH_individualsum!J42</f>
        <v>0.13400000000000001</v>
      </c>
    </row>
    <row r="43" spans="1:13" x14ac:dyDescent="0.35">
      <c r="A43" t="str">
        <f>CAT_EH_individualsum!B43</f>
        <v>CAT_52508_025_S138_L001_R1_001</v>
      </c>
      <c r="B43">
        <f>CAT_EH_individualsum!C43</f>
        <v>60337</v>
      </c>
      <c r="C43">
        <f>EH_individualsum!C43</f>
        <v>35374</v>
      </c>
      <c r="D43" s="1">
        <f t="shared" si="0"/>
        <v>70748</v>
      </c>
      <c r="E43" s="2">
        <f t="shared" si="1"/>
        <v>10411</v>
      </c>
      <c r="F43" t="str">
        <f>CAT_OG_individualsum!B43</f>
        <v>CAT_52508_025_S42_L001_R1_001</v>
      </c>
      <c r="G43">
        <f>CAT_OG_individualsum!C43</f>
        <v>102265</v>
      </c>
      <c r="H43">
        <f>OG_individualsum!C43</f>
        <v>77302</v>
      </c>
      <c r="I43" s="1">
        <f t="shared" si="2"/>
        <v>154604</v>
      </c>
      <c r="J43" s="2">
        <f t="shared" si="3"/>
        <v>52339</v>
      </c>
      <c r="K43" t="s">
        <v>443</v>
      </c>
      <c r="L43">
        <f>OG_individualsum!J43</f>
        <v>0.15</v>
      </c>
      <c r="M43">
        <f>EH_individualsum!J43</f>
        <v>0.22800000000000001</v>
      </c>
    </row>
    <row r="44" spans="1:13" x14ac:dyDescent="0.35">
      <c r="A44" t="str">
        <f>CAT_EH_individualsum!B44</f>
        <v>CAT_52508_027_S139_L001_R1_001</v>
      </c>
      <c r="B44">
        <f>CAT_EH_individualsum!C44</f>
        <v>73768</v>
      </c>
      <c r="C44">
        <f>EH_individualsum!C44</f>
        <v>43711</v>
      </c>
      <c r="D44" s="1">
        <f t="shared" si="0"/>
        <v>87422</v>
      </c>
      <c r="E44" s="2">
        <f t="shared" si="1"/>
        <v>13654</v>
      </c>
      <c r="F44" t="str">
        <f>CAT_OG_individualsum!B44</f>
        <v>CAT_52508_027_S43_L001_R1_001</v>
      </c>
      <c r="G44">
        <f>CAT_OG_individualsum!C44</f>
        <v>138849</v>
      </c>
      <c r="H44">
        <f>OG_individualsum!C44</f>
        <v>108792</v>
      </c>
      <c r="I44" s="1">
        <f t="shared" si="2"/>
        <v>217584</v>
      </c>
      <c r="J44" s="2">
        <f t="shared" si="3"/>
        <v>78735</v>
      </c>
      <c r="K44" t="s">
        <v>444</v>
      </c>
      <c r="L44">
        <f>OG_individualsum!J44</f>
        <v>0.65600000000000003</v>
      </c>
      <c r="M44">
        <f>EH_individualsum!J44</f>
        <v>0.29399999999999998</v>
      </c>
    </row>
    <row r="45" spans="1:13" x14ac:dyDescent="0.35">
      <c r="A45" t="str">
        <f>CAT_EH_individualsum!B45</f>
        <v>CAT_52508_031_S140_L001_R1_001</v>
      </c>
      <c r="B45">
        <f>CAT_EH_individualsum!C45</f>
        <v>77726</v>
      </c>
      <c r="C45">
        <f>EH_individualsum!C45</f>
        <v>45540</v>
      </c>
      <c r="D45" s="1">
        <f t="shared" si="0"/>
        <v>91080</v>
      </c>
      <c r="E45" s="2">
        <f t="shared" si="1"/>
        <v>13354</v>
      </c>
      <c r="F45" t="str">
        <f>CAT_OG_individualsum!B45</f>
        <v>CAT_52508_031_S44_L001_R1_001</v>
      </c>
      <c r="G45">
        <f>CAT_OG_individualsum!C45</f>
        <v>132790</v>
      </c>
      <c r="H45">
        <f>OG_individualsum!C45</f>
        <v>100604</v>
      </c>
      <c r="I45" s="1">
        <f t="shared" si="2"/>
        <v>201208</v>
      </c>
      <c r="J45" s="2">
        <f t="shared" si="3"/>
        <v>68418</v>
      </c>
      <c r="K45" t="s">
        <v>445</v>
      </c>
      <c r="L45">
        <f>OG_individualsum!J45</f>
        <v>0.38400000000000001</v>
      </c>
      <c r="M45">
        <f>EH_individualsum!J45</f>
        <v>0.24</v>
      </c>
    </row>
    <row r="46" spans="1:13" x14ac:dyDescent="0.35">
      <c r="A46" t="str">
        <f>CAT_EH_individualsum!B46</f>
        <v>CAT_52508_033_S141_L001_R1_001</v>
      </c>
      <c r="B46">
        <f>CAT_EH_individualsum!C46</f>
        <v>196174</v>
      </c>
      <c r="C46">
        <f>EH_individualsum!C46</f>
        <v>117689</v>
      </c>
      <c r="D46" s="1">
        <f t="shared" si="0"/>
        <v>235378</v>
      </c>
      <c r="E46" s="2">
        <f t="shared" si="1"/>
        <v>39204</v>
      </c>
      <c r="F46" t="str">
        <f>CAT_OG_individualsum!B46</f>
        <v>CAT_52508_033_S45_L001_R1_001</v>
      </c>
      <c r="G46">
        <f>CAT_OG_individualsum!C46</f>
        <v>167977</v>
      </c>
      <c r="H46">
        <f>OG_individualsum!C46</f>
        <v>89492</v>
      </c>
      <c r="I46" s="1">
        <f t="shared" si="2"/>
        <v>178984</v>
      </c>
      <c r="J46" s="2">
        <f t="shared" si="3"/>
        <v>11007</v>
      </c>
      <c r="K46" t="s">
        <v>446</v>
      </c>
      <c r="L46">
        <f>OG_individualsum!J46</f>
        <v>0.59399999999999997</v>
      </c>
      <c r="M46">
        <f>EH_individualsum!J46</f>
        <v>0.27600000000000002</v>
      </c>
    </row>
    <row r="47" spans="1:13" x14ac:dyDescent="0.35">
      <c r="A47" t="str">
        <f>CAT_EH_individualsum!B47</f>
        <v>CAT_52508_036_S142_L001_R1_001</v>
      </c>
      <c r="B47">
        <f>CAT_EH_individualsum!C47</f>
        <v>65809</v>
      </c>
      <c r="C47">
        <f>EH_individualsum!C47</f>
        <v>39228</v>
      </c>
      <c r="D47" s="1">
        <f t="shared" si="0"/>
        <v>78456</v>
      </c>
      <c r="E47" s="2">
        <f t="shared" si="1"/>
        <v>12647</v>
      </c>
      <c r="F47" t="str">
        <f>CAT_OG_individualsum!B47</f>
        <v>CAT_52508_036_S46_L001_R1_001</v>
      </c>
      <c r="G47">
        <f>CAT_OG_individualsum!C47</f>
        <v>165140</v>
      </c>
      <c r="H47">
        <f>OG_individualsum!C47</f>
        <v>138559</v>
      </c>
      <c r="I47" s="1">
        <f t="shared" si="2"/>
        <v>277118</v>
      </c>
      <c r="J47" s="2">
        <f t="shared" si="3"/>
        <v>111978</v>
      </c>
      <c r="K47" t="s">
        <v>447</v>
      </c>
      <c r="L47">
        <f>OG_individualsum!J47</f>
        <v>0.73799999999999999</v>
      </c>
      <c r="M47">
        <f>EH_individualsum!J47</f>
        <v>0.33800000000000002</v>
      </c>
    </row>
    <row r="48" spans="1:13" x14ac:dyDescent="0.35">
      <c r="A48" t="str">
        <f>CAT_EH_individualsum!B48</f>
        <v>CAT_52508_039_S143_L001_R1_001</v>
      </c>
      <c r="B48">
        <f>CAT_EH_individualsum!C48</f>
        <v>102259</v>
      </c>
      <c r="C48">
        <f>EH_individualsum!C48</f>
        <v>61073</v>
      </c>
      <c r="D48" s="1">
        <f t="shared" si="0"/>
        <v>122146</v>
      </c>
      <c r="E48" s="2">
        <f t="shared" si="1"/>
        <v>19887</v>
      </c>
      <c r="F48" t="str">
        <f>CAT_OG_individualsum!B48</f>
        <v>CAT_52508_039_S47_L001_R1_001</v>
      </c>
      <c r="G48">
        <f>CAT_OG_individualsum!C48</f>
        <v>120363</v>
      </c>
      <c r="H48">
        <f>OG_individualsum!C48</f>
        <v>79177</v>
      </c>
      <c r="I48" s="1">
        <f t="shared" si="2"/>
        <v>158354</v>
      </c>
      <c r="J48" s="2">
        <f t="shared" si="3"/>
        <v>37991</v>
      </c>
      <c r="K48" t="s">
        <v>448</v>
      </c>
      <c r="L48">
        <f>OG_individualsum!J48</f>
        <v>0.25800000000000001</v>
      </c>
      <c r="M48">
        <f>EH_individualsum!J48</f>
        <v>0.14000000000000001</v>
      </c>
    </row>
    <row r="49" spans="1:13" x14ac:dyDescent="0.35">
      <c r="A49" t="str">
        <f>CAT_EH_individualsum!B49</f>
        <v>CAT_52508_040_S144_L001_R1_001</v>
      </c>
      <c r="B49">
        <f>CAT_EH_individualsum!C49</f>
        <v>84720</v>
      </c>
      <c r="C49">
        <f>EH_individualsum!C49</f>
        <v>49347</v>
      </c>
      <c r="D49" s="1">
        <f t="shared" si="0"/>
        <v>98694</v>
      </c>
      <c r="E49" s="2">
        <f t="shared" si="1"/>
        <v>13974</v>
      </c>
      <c r="F49" t="str">
        <f>CAT_OG_individualsum!B49</f>
        <v>CAT_52508_040_S48_L001_R1_001</v>
      </c>
      <c r="G49">
        <f>CAT_OG_individualsum!C49</f>
        <v>115769</v>
      </c>
      <c r="H49">
        <f>OG_individualsum!C49</f>
        <v>80396</v>
      </c>
      <c r="I49" s="1">
        <f t="shared" si="2"/>
        <v>160792</v>
      </c>
      <c r="J49" s="2">
        <f t="shared" si="3"/>
        <v>45023</v>
      </c>
      <c r="K49" t="s">
        <v>449</v>
      </c>
      <c r="L49">
        <f>OG_individualsum!J49</f>
        <v>0.46</v>
      </c>
      <c r="M49">
        <f>EH_individualsum!J49</f>
        <v>0.20599999999999999</v>
      </c>
    </row>
    <row r="50" spans="1:13" x14ac:dyDescent="0.35">
      <c r="A50" t="str">
        <f>CAT_EH_individualsum!B50</f>
        <v>CAT_52508_043_S145_L001_R1_001</v>
      </c>
      <c r="B50">
        <f>CAT_EH_individualsum!C50</f>
        <v>68315</v>
      </c>
      <c r="C50">
        <f>EH_individualsum!C50</f>
        <v>40160</v>
      </c>
      <c r="D50" s="1">
        <f t="shared" si="0"/>
        <v>80320</v>
      </c>
      <c r="E50" s="2">
        <f t="shared" si="1"/>
        <v>12005</v>
      </c>
      <c r="F50" t="str">
        <f>CAT_OG_individualsum!B50</f>
        <v>CAT_52508_043_S49_L001_R1_001</v>
      </c>
      <c r="G50">
        <f>CAT_OG_individualsum!C50</f>
        <v>100296</v>
      </c>
      <c r="H50">
        <f>OG_individualsum!C50</f>
        <v>72141</v>
      </c>
      <c r="I50" s="1">
        <f t="shared" si="2"/>
        <v>144282</v>
      </c>
      <c r="J50" s="2">
        <f t="shared" si="3"/>
        <v>43986</v>
      </c>
      <c r="K50" t="s">
        <v>450</v>
      </c>
      <c r="L50">
        <f>OG_individualsum!J50</f>
        <v>0.64</v>
      </c>
      <c r="M50">
        <f>EH_individualsum!J50</f>
        <v>0.21199999999999999</v>
      </c>
    </row>
    <row r="51" spans="1:13" x14ac:dyDescent="0.35">
      <c r="A51" t="str">
        <f>CAT_EH_individualsum!B51</f>
        <v>CAT_52508_046_S146_L001_R1_001</v>
      </c>
      <c r="B51">
        <f>CAT_EH_individualsum!C51</f>
        <v>69166</v>
      </c>
      <c r="C51">
        <f>EH_individualsum!C51</f>
        <v>40272</v>
      </c>
      <c r="D51" s="1">
        <f t="shared" si="0"/>
        <v>80544</v>
      </c>
      <c r="E51" s="2">
        <f t="shared" si="1"/>
        <v>11378</v>
      </c>
      <c r="F51" t="str">
        <f>CAT_OG_individualsum!B51</f>
        <v>CAT_52508_046_S50_L001_R1_001</v>
      </c>
      <c r="G51">
        <f>CAT_OG_individualsum!C51</f>
        <v>109411</v>
      </c>
      <c r="H51">
        <f>OG_individualsum!C51</f>
        <v>80517</v>
      </c>
      <c r="I51" s="1">
        <f t="shared" si="2"/>
        <v>161034</v>
      </c>
      <c r="J51" s="2">
        <f t="shared" si="3"/>
        <v>51623</v>
      </c>
      <c r="K51" t="s">
        <v>451</v>
      </c>
      <c r="L51">
        <f>OG_individualsum!J51</f>
        <v>0.47</v>
      </c>
      <c r="M51">
        <f>EH_individualsum!J51</f>
        <v>0.246</v>
      </c>
    </row>
    <row r="52" spans="1:13" x14ac:dyDescent="0.35">
      <c r="A52" t="str">
        <f>CAT_EH_individualsum!B52</f>
        <v>CAT_52508_047_S147_L001_R1_001</v>
      </c>
      <c r="B52">
        <f>CAT_EH_individualsum!C52</f>
        <v>65600</v>
      </c>
      <c r="C52">
        <f>EH_individualsum!C52</f>
        <v>39164</v>
      </c>
      <c r="D52" s="1">
        <f t="shared" si="0"/>
        <v>78328</v>
      </c>
      <c r="E52" s="2">
        <f t="shared" si="1"/>
        <v>12728</v>
      </c>
      <c r="F52" t="str">
        <f>CAT_OG_individualsum!B52</f>
        <v>CAT_52508_047_S51_L001_R1_001</v>
      </c>
      <c r="G52">
        <f>CAT_OG_individualsum!C52</f>
        <v>130003</v>
      </c>
      <c r="H52">
        <f>OG_individualsum!C52</f>
        <v>103567</v>
      </c>
      <c r="I52" s="1">
        <f t="shared" si="2"/>
        <v>207134</v>
      </c>
      <c r="J52" s="2">
        <f t="shared" si="3"/>
        <v>77131</v>
      </c>
      <c r="K52" t="s">
        <v>452</v>
      </c>
      <c r="L52">
        <f>OG_individualsum!J52</f>
        <v>0.40600000000000003</v>
      </c>
      <c r="M52">
        <f>EH_individualsum!J52</f>
        <v>0.16600000000000001</v>
      </c>
    </row>
    <row r="53" spans="1:13" x14ac:dyDescent="0.35">
      <c r="A53" t="str">
        <f>CAT_EH_individualsum!B53</f>
        <v>CAT_52508_052_S148_L001_R1_001</v>
      </c>
      <c r="B53">
        <f>CAT_EH_individualsum!C53</f>
        <v>133480</v>
      </c>
      <c r="C53">
        <f>EH_individualsum!C53</f>
        <v>79029</v>
      </c>
      <c r="D53" s="1">
        <f t="shared" si="0"/>
        <v>158058</v>
      </c>
      <c r="E53" s="2">
        <f t="shared" si="1"/>
        <v>24578</v>
      </c>
      <c r="F53" t="str">
        <f>CAT_OG_individualsum!B53</f>
        <v>CAT_52508_052_S52_L001_R1_001</v>
      </c>
      <c r="G53">
        <f>CAT_OG_individualsum!C53</f>
        <v>205964</v>
      </c>
      <c r="H53">
        <f>OG_individualsum!C53</f>
        <v>151513</v>
      </c>
      <c r="I53" s="1">
        <f t="shared" si="2"/>
        <v>303026</v>
      </c>
      <c r="J53" s="2">
        <f t="shared" si="3"/>
        <v>97062</v>
      </c>
      <c r="K53" t="s">
        <v>453</v>
      </c>
      <c r="L53">
        <f>OG_individualsum!J53</f>
        <v>0.79</v>
      </c>
      <c r="M53">
        <f>EH_individualsum!J53</f>
        <v>0.434</v>
      </c>
    </row>
    <row r="54" spans="1:13" x14ac:dyDescent="0.35">
      <c r="A54" t="str">
        <f>CAT_EH_individualsum!B54</f>
        <v>CAT_52508_056_S149_L001_R1_001</v>
      </c>
      <c r="B54">
        <f>CAT_EH_individualsum!C54</f>
        <v>61134</v>
      </c>
      <c r="C54">
        <f>EH_individualsum!C54</f>
        <v>36608</v>
      </c>
      <c r="D54" s="1">
        <f t="shared" si="0"/>
        <v>73216</v>
      </c>
      <c r="E54" s="2">
        <f t="shared" si="1"/>
        <v>12082</v>
      </c>
      <c r="F54" t="str">
        <f>CAT_OG_individualsum!B54</f>
        <v>CAT_52508_056_S53_L001_R1_001</v>
      </c>
      <c r="G54">
        <f>CAT_OG_individualsum!C54</f>
        <v>118714</v>
      </c>
      <c r="H54">
        <f>OG_individualsum!C54</f>
        <v>94188</v>
      </c>
      <c r="I54" s="1">
        <f t="shared" si="2"/>
        <v>188376</v>
      </c>
      <c r="J54" s="2">
        <f t="shared" si="3"/>
        <v>69662</v>
      </c>
      <c r="K54" t="s">
        <v>454</v>
      </c>
      <c r="L54">
        <f>OG_individualsum!J54</f>
        <v>0.374</v>
      </c>
      <c r="M54">
        <f>EH_individualsum!J54</f>
        <v>0.16200000000000001</v>
      </c>
    </row>
    <row r="55" spans="1:13" x14ac:dyDescent="0.35">
      <c r="A55" t="str">
        <f>CAT_EH_individualsum!B55</f>
        <v>CAT_52508_062_S150_L001_R1_001</v>
      </c>
      <c r="B55">
        <f>CAT_EH_individualsum!C55</f>
        <v>91504</v>
      </c>
      <c r="C55">
        <f>EH_individualsum!C55</f>
        <v>54569</v>
      </c>
      <c r="D55" s="1">
        <f t="shared" si="0"/>
        <v>109138</v>
      </c>
      <c r="E55" s="2">
        <f t="shared" si="1"/>
        <v>17634</v>
      </c>
      <c r="F55" t="str">
        <f>CAT_OG_individualsum!B55</f>
        <v>CAT_52508_062_S54_L001_R1_001</v>
      </c>
      <c r="G55">
        <f>CAT_OG_individualsum!C55</f>
        <v>116101</v>
      </c>
      <c r="H55">
        <f>OG_individualsum!C55</f>
        <v>79166</v>
      </c>
      <c r="I55" s="1">
        <f t="shared" si="2"/>
        <v>158332</v>
      </c>
      <c r="J55" s="2">
        <f t="shared" si="3"/>
        <v>42231</v>
      </c>
      <c r="K55" t="s">
        <v>455</v>
      </c>
      <c r="L55">
        <f>OG_individualsum!J55</f>
        <v>0.41199999999999998</v>
      </c>
      <c r="M55">
        <f>EH_individualsum!J55</f>
        <v>0.19</v>
      </c>
    </row>
    <row r="56" spans="1:13" x14ac:dyDescent="0.35">
      <c r="A56" t="str">
        <f>CAT_EH_individualsum!B56</f>
        <v>CAT_52508_064_S151_L001_R1_001</v>
      </c>
      <c r="B56">
        <f>CAT_EH_individualsum!C56</f>
        <v>117567</v>
      </c>
      <c r="C56">
        <f>EH_individualsum!C56</f>
        <v>70515</v>
      </c>
      <c r="D56" s="1">
        <f t="shared" si="0"/>
        <v>141030</v>
      </c>
      <c r="E56" s="2">
        <f t="shared" si="1"/>
        <v>23463</v>
      </c>
      <c r="F56" t="str">
        <f>CAT_OG_individualsum!B56</f>
        <v>CAT_52508_064_S55_L001_R1_001</v>
      </c>
      <c r="G56">
        <f>CAT_OG_individualsum!C56</f>
        <v>127250</v>
      </c>
      <c r="H56">
        <f>OG_individualsum!C56</f>
        <v>80198</v>
      </c>
      <c r="I56" s="1">
        <f t="shared" si="2"/>
        <v>160396</v>
      </c>
      <c r="J56" s="2">
        <f t="shared" si="3"/>
        <v>33146</v>
      </c>
      <c r="K56" t="s">
        <v>456</v>
      </c>
      <c r="L56">
        <f>OG_individualsum!J56</f>
        <v>0.248</v>
      </c>
      <c r="M56">
        <f>EH_individualsum!J56</f>
        <v>0.13</v>
      </c>
    </row>
    <row r="57" spans="1:13" x14ac:dyDescent="0.35">
      <c r="A57" t="str">
        <f>CAT_EH_individualsum!B57</f>
        <v>CAT_52508_065_S152_L001_R1_001</v>
      </c>
      <c r="B57">
        <f>CAT_EH_individualsum!C57</f>
        <v>74417</v>
      </c>
      <c r="C57">
        <f>EH_individualsum!C57</f>
        <v>43389</v>
      </c>
      <c r="D57" s="1">
        <f t="shared" si="0"/>
        <v>86778</v>
      </c>
      <c r="E57" s="2">
        <f t="shared" si="1"/>
        <v>12361</v>
      </c>
      <c r="F57" t="str">
        <f>CAT_OG_individualsum!B57</f>
        <v>CAT_52508_065_S56_L001_R1_001</v>
      </c>
      <c r="G57">
        <f>CAT_OG_individualsum!C57</f>
        <v>132425</v>
      </c>
      <c r="H57">
        <f>OG_individualsum!C57</f>
        <v>101397</v>
      </c>
      <c r="I57" s="1">
        <f t="shared" si="2"/>
        <v>202794</v>
      </c>
      <c r="J57" s="2">
        <f t="shared" si="3"/>
        <v>70369</v>
      </c>
      <c r="K57" t="s">
        <v>457</v>
      </c>
      <c r="L57">
        <f>OG_individualsum!J57</f>
        <v>0.746</v>
      </c>
      <c r="M57">
        <f>EH_individualsum!J57</f>
        <v>0.27200000000000002</v>
      </c>
    </row>
    <row r="58" spans="1:13" x14ac:dyDescent="0.35">
      <c r="A58" t="str">
        <f>CAT_EH_individualsum!B58</f>
        <v>CAT_52508_069_S153_L001_R1_001</v>
      </c>
      <c r="B58">
        <f>CAT_EH_individualsum!C58</f>
        <v>107860</v>
      </c>
      <c r="C58">
        <f>EH_individualsum!C58</f>
        <v>63861</v>
      </c>
      <c r="D58" s="1">
        <f t="shared" si="0"/>
        <v>127722</v>
      </c>
      <c r="E58" s="2">
        <f t="shared" si="1"/>
        <v>19862</v>
      </c>
      <c r="F58" t="str">
        <f>CAT_OG_individualsum!B58</f>
        <v>CAT_52508_069_S57_L001_R1_001</v>
      </c>
      <c r="G58">
        <f>CAT_OG_individualsum!C58</f>
        <v>166082</v>
      </c>
      <c r="H58">
        <f>OG_individualsum!C58</f>
        <v>122083</v>
      </c>
      <c r="I58" s="1">
        <f t="shared" si="2"/>
        <v>244166</v>
      </c>
      <c r="J58" s="2">
        <f t="shared" si="3"/>
        <v>78084</v>
      </c>
      <c r="K58" t="s">
        <v>458</v>
      </c>
      <c r="L58">
        <f>OG_individualsum!J58</f>
        <v>0.79</v>
      </c>
      <c r="M58">
        <f>EH_individualsum!J58</f>
        <v>0.33400000000000002</v>
      </c>
    </row>
    <row r="59" spans="1:13" x14ac:dyDescent="0.35">
      <c r="A59" t="str">
        <f>CAT_EH_individualsum!B59</f>
        <v>CAT_52508_070_S154_L001_R1_001</v>
      </c>
      <c r="B59">
        <f>CAT_EH_individualsum!C59</f>
        <v>66041</v>
      </c>
      <c r="C59">
        <f>EH_individualsum!C59</f>
        <v>38278</v>
      </c>
      <c r="D59" s="1">
        <f t="shared" si="0"/>
        <v>76556</v>
      </c>
      <c r="E59" s="2">
        <f t="shared" si="1"/>
        <v>10515</v>
      </c>
      <c r="F59" t="str">
        <f>CAT_OG_individualsum!B59</f>
        <v>CAT_52508_070_S58_L001_R1_001</v>
      </c>
      <c r="G59">
        <f>CAT_OG_individualsum!C59</f>
        <v>99625</v>
      </c>
      <c r="H59">
        <f>OG_individualsum!C59</f>
        <v>71862</v>
      </c>
      <c r="I59" s="1">
        <f t="shared" si="2"/>
        <v>143724</v>
      </c>
      <c r="J59" s="2">
        <f t="shared" si="3"/>
        <v>44099</v>
      </c>
      <c r="K59" t="s">
        <v>459</v>
      </c>
      <c r="L59">
        <f>OG_individualsum!J59</f>
        <v>0.52</v>
      </c>
      <c r="M59">
        <f>EH_individualsum!J59</f>
        <v>0.19600000000000001</v>
      </c>
    </row>
    <row r="60" spans="1:13" x14ac:dyDescent="0.35">
      <c r="A60" t="str">
        <f>CAT_EH_individualsum!B60</f>
        <v>CAT_52508_078_S155_L001_R1_001</v>
      </c>
      <c r="B60">
        <f>CAT_EH_individualsum!C60</f>
        <v>176935</v>
      </c>
      <c r="C60">
        <f>EH_individualsum!C60</f>
        <v>104710</v>
      </c>
      <c r="D60" s="1">
        <f t="shared" si="0"/>
        <v>209420</v>
      </c>
      <c r="E60" s="2">
        <f t="shared" si="1"/>
        <v>32485</v>
      </c>
      <c r="F60" t="str">
        <f>CAT_OG_individualsum!B60</f>
        <v>CAT_52508_078_S59_L001_R1_001</v>
      </c>
      <c r="G60">
        <f>CAT_OG_individualsum!C60</f>
        <v>172357</v>
      </c>
      <c r="H60">
        <f>OG_individualsum!C60</f>
        <v>100132</v>
      </c>
      <c r="I60" s="1">
        <f t="shared" si="2"/>
        <v>200264</v>
      </c>
      <c r="J60" s="2">
        <f t="shared" si="3"/>
        <v>27907</v>
      </c>
      <c r="K60" t="s">
        <v>460</v>
      </c>
      <c r="L60">
        <f>OG_individualsum!J60</f>
        <v>0.56799999999999995</v>
      </c>
      <c r="M60">
        <f>EH_individualsum!J60</f>
        <v>0.26800000000000002</v>
      </c>
    </row>
    <row r="61" spans="1:13" x14ac:dyDescent="0.35">
      <c r="A61" t="str">
        <f>CAT_EH_individualsum!B61</f>
        <v>CAT_52508_079_S156_L001_R1_001</v>
      </c>
      <c r="B61">
        <f>CAT_EH_individualsum!C61</f>
        <v>68811</v>
      </c>
      <c r="C61">
        <f>EH_individualsum!C61</f>
        <v>41355</v>
      </c>
      <c r="D61" s="1">
        <f t="shared" si="0"/>
        <v>82710</v>
      </c>
      <c r="E61" s="2">
        <f t="shared" si="1"/>
        <v>13899</v>
      </c>
      <c r="F61" t="str">
        <f>CAT_OG_individualsum!B61</f>
        <v>CAT_52508_079_S60_L001_R1_001</v>
      </c>
      <c r="G61">
        <f>CAT_OG_individualsum!C61</f>
        <v>269784</v>
      </c>
      <c r="H61">
        <f>OG_individualsum!C61</f>
        <v>242328</v>
      </c>
      <c r="I61" s="1">
        <f t="shared" si="2"/>
        <v>484656</v>
      </c>
      <c r="J61" s="2">
        <f t="shared" si="3"/>
        <v>214872</v>
      </c>
      <c r="K61" t="s">
        <v>461</v>
      </c>
      <c r="L61">
        <f>OG_individualsum!J61</f>
        <v>0.84199999999999997</v>
      </c>
      <c r="M61">
        <f>EH_individualsum!J61</f>
        <v>0.39400000000000002</v>
      </c>
    </row>
    <row r="62" spans="1:13" x14ac:dyDescent="0.35">
      <c r="A62" t="str">
        <f>CAT_EH_individualsum!B62</f>
        <v>CAT_52508_086_S157_L001_R1_001</v>
      </c>
      <c r="B62">
        <f>CAT_EH_individualsum!C62</f>
        <v>118398</v>
      </c>
      <c r="C62">
        <f>EH_individualsum!C62</f>
        <v>69742</v>
      </c>
      <c r="D62" s="1">
        <f t="shared" si="0"/>
        <v>139484</v>
      </c>
      <c r="E62" s="2">
        <f t="shared" si="1"/>
        <v>21086</v>
      </c>
      <c r="F62" t="str">
        <f>CAT_OG_individualsum!B62</f>
        <v>CAT_52508_086_S61_L001_R1_001</v>
      </c>
      <c r="G62">
        <f>CAT_OG_individualsum!C62</f>
        <v>137231</v>
      </c>
      <c r="H62">
        <f>OG_individualsum!C62</f>
        <v>88575</v>
      </c>
      <c r="I62" s="1">
        <f t="shared" si="2"/>
        <v>177150</v>
      </c>
      <c r="J62" s="2">
        <f t="shared" si="3"/>
        <v>39919</v>
      </c>
      <c r="K62" t="s">
        <v>462</v>
      </c>
      <c r="L62">
        <f>OG_individualsum!J62</f>
        <v>0.11600000000000001</v>
      </c>
      <c r="M62">
        <f>EH_individualsum!J62</f>
        <v>7.1999999999999995E-2</v>
      </c>
    </row>
    <row r="63" spans="1:13" x14ac:dyDescent="0.35">
      <c r="A63" t="str">
        <f>CAT_EH_individualsum!B63</f>
        <v>CAT_52508_087_S158_L001_R1_001</v>
      </c>
      <c r="B63">
        <f>CAT_EH_individualsum!C63</f>
        <v>63791</v>
      </c>
      <c r="C63">
        <f>EH_individualsum!C63</f>
        <v>37763</v>
      </c>
      <c r="D63" s="1">
        <f t="shared" si="0"/>
        <v>75526</v>
      </c>
      <c r="E63" s="2">
        <f t="shared" si="1"/>
        <v>11735</v>
      </c>
      <c r="F63" t="str">
        <f>CAT_OG_individualsum!B63</f>
        <v>CAT_52508_087_S62_L001_R1_001</v>
      </c>
      <c r="G63">
        <f>CAT_OG_individualsum!C63</f>
        <v>107059</v>
      </c>
      <c r="H63">
        <f>OG_individualsum!C63</f>
        <v>81031</v>
      </c>
      <c r="I63" s="1">
        <f t="shared" si="2"/>
        <v>162062</v>
      </c>
      <c r="J63" s="2">
        <f t="shared" si="3"/>
        <v>55003</v>
      </c>
      <c r="K63" t="s">
        <v>463</v>
      </c>
      <c r="L63">
        <f>OG_individualsum!J63</f>
        <v>0.59799999999999998</v>
      </c>
      <c r="M63">
        <f>EH_individualsum!J63</f>
        <v>0.248</v>
      </c>
    </row>
    <row r="64" spans="1:13" x14ac:dyDescent="0.35">
      <c r="A64" t="str">
        <f>CAT_EH_individualsum!B64</f>
        <v>CAT_52508_088_S159_L001_R1_001</v>
      </c>
      <c r="B64">
        <f>CAT_EH_individualsum!C64</f>
        <v>102477</v>
      </c>
      <c r="C64">
        <f>EH_individualsum!C64</f>
        <v>60410</v>
      </c>
      <c r="D64" s="1">
        <f t="shared" si="0"/>
        <v>120820</v>
      </c>
      <c r="E64" s="2">
        <f t="shared" si="1"/>
        <v>18343</v>
      </c>
      <c r="F64" t="str">
        <f>CAT_OG_individualsum!B64</f>
        <v>CAT_52508_088_S63_L001_R1_001</v>
      </c>
      <c r="G64">
        <f>CAT_OG_individualsum!C64</f>
        <v>239057</v>
      </c>
      <c r="H64">
        <f>OG_individualsum!C64</f>
        <v>196990</v>
      </c>
      <c r="I64" s="1">
        <f t="shared" si="2"/>
        <v>393980</v>
      </c>
      <c r="J64" s="2">
        <f t="shared" si="3"/>
        <v>154923</v>
      </c>
      <c r="K64" t="s">
        <v>464</v>
      </c>
      <c r="L64">
        <f>OG_individualsum!J64</f>
        <v>0.80800000000000005</v>
      </c>
      <c r="M64">
        <f>EH_individualsum!J64</f>
        <v>0.39</v>
      </c>
    </row>
    <row r="65" spans="1:13" x14ac:dyDescent="0.35">
      <c r="A65" t="str">
        <f>CAT_EH_individualsum!B65</f>
        <v>CAT_52508_090_S160_L001_R1_001</v>
      </c>
      <c r="B65">
        <f>CAT_EH_individualsum!C65</f>
        <v>65131</v>
      </c>
      <c r="C65">
        <f>EH_individualsum!C65</f>
        <v>38732</v>
      </c>
      <c r="D65" s="1">
        <f t="shared" si="0"/>
        <v>77464</v>
      </c>
      <c r="E65" s="2">
        <f t="shared" si="1"/>
        <v>12333</v>
      </c>
      <c r="F65" t="str">
        <f>CAT_OG_individualsum!B65</f>
        <v>CAT_52508_090_S64_L001_R1_001</v>
      </c>
      <c r="G65">
        <f>CAT_OG_individualsum!C65</f>
        <v>144427</v>
      </c>
      <c r="H65">
        <f>OG_individualsum!C65</f>
        <v>118028</v>
      </c>
      <c r="I65" s="1">
        <f t="shared" si="2"/>
        <v>236056</v>
      </c>
      <c r="J65" s="2">
        <f t="shared" si="3"/>
        <v>91629</v>
      </c>
      <c r="K65" t="s">
        <v>465</v>
      </c>
      <c r="L65">
        <f>OG_individualsum!J65</f>
        <v>0.78600000000000003</v>
      </c>
      <c r="M65">
        <f>EH_individualsum!J65</f>
        <v>0.316</v>
      </c>
    </row>
    <row r="66" spans="1:13" x14ac:dyDescent="0.35">
      <c r="A66" t="str">
        <f>CAT_EH_individualsum!B66</f>
        <v>CAT_52508_091_S161_L001_R1_001</v>
      </c>
      <c r="B66">
        <f>CAT_EH_individualsum!C66</f>
        <v>78813</v>
      </c>
      <c r="C66">
        <f>EH_individualsum!C66</f>
        <v>46550</v>
      </c>
      <c r="D66" s="1">
        <f t="shared" si="0"/>
        <v>93100</v>
      </c>
      <c r="E66" s="2">
        <f t="shared" si="1"/>
        <v>14287</v>
      </c>
      <c r="F66" t="str">
        <f>CAT_OG_individualsum!B66</f>
        <v>CAT_52508_091_S65_L001_R1_001</v>
      </c>
      <c r="G66">
        <f>CAT_OG_individualsum!C66</f>
        <v>171219</v>
      </c>
      <c r="H66">
        <f>OG_individualsum!C66</f>
        <v>138956</v>
      </c>
      <c r="I66" s="1">
        <f t="shared" si="2"/>
        <v>277912</v>
      </c>
      <c r="J66" s="2">
        <f t="shared" si="3"/>
        <v>106693</v>
      </c>
      <c r="K66" t="s">
        <v>466</v>
      </c>
      <c r="L66">
        <f>OG_individualsum!J66</f>
        <v>0.30199999999999999</v>
      </c>
      <c r="M66">
        <f>EH_individualsum!J66</f>
        <v>3.4000000000000002E-2</v>
      </c>
    </row>
    <row r="67" spans="1:13" x14ac:dyDescent="0.35">
      <c r="A67" t="str">
        <f>CAT_EH_individualsum!B67</f>
        <v>CAT_52508_101_S162_L001_R1_001</v>
      </c>
      <c r="B67">
        <f>CAT_EH_individualsum!C67</f>
        <v>112475</v>
      </c>
      <c r="C67">
        <f>EH_individualsum!C67</f>
        <v>67132</v>
      </c>
      <c r="D67" s="1">
        <f t="shared" ref="D67:D96" si="4">C67*2</f>
        <v>134264</v>
      </c>
      <c r="E67" s="2">
        <f t="shared" ref="E67:E96" si="5">D67-B67</f>
        <v>21789</v>
      </c>
      <c r="F67" t="str">
        <f>CAT_OG_individualsum!B67</f>
        <v>CAT_52508_101_S66_L001_R1_001</v>
      </c>
      <c r="G67">
        <f>CAT_OG_individualsum!C67</f>
        <v>119743</v>
      </c>
      <c r="H67">
        <f>OG_individualsum!C67</f>
        <v>74400</v>
      </c>
      <c r="I67" s="1">
        <f t="shared" ref="I67:I96" si="6">H67*2</f>
        <v>148800</v>
      </c>
      <c r="J67" s="2">
        <f t="shared" ref="J67:J96" si="7">I67-G67</f>
        <v>29057</v>
      </c>
      <c r="K67" t="s">
        <v>467</v>
      </c>
      <c r="L67">
        <f>OG_individualsum!J67</f>
        <v>0.20599999999999999</v>
      </c>
      <c r="M67">
        <f>EH_individualsum!J67</f>
        <v>6.6000000000000003E-2</v>
      </c>
    </row>
    <row r="68" spans="1:13" x14ac:dyDescent="0.35">
      <c r="A68" t="str">
        <f>CAT_EH_individualsum!B68</f>
        <v>CAT_52508_105_S163_L001_R1_001</v>
      </c>
      <c r="B68">
        <f>CAT_EH_individualsum!C68</f>
        <v>78084</v>
      </c>
      <c r="C68">
        <f>EH_individualsum!C68</f>
        <v>46532</v>
      </c>
      <c r="D68" s="1">
        <f t="shared" si="4"/>
        <v>93064</v>
      </c>
      <c r="E68" s="2">
        <f t="shared" si="5"/>
        <v>14980</v>
      </c>
      <c r="F68" t="str">
        <f>CAT_OG_individualsum!B68</f>
        <v>CAT_52508_105_S67_L001_R1_001</v>
      </c>
      <c r="G68">
        <f>CAT_OG_individualsum!C68</f>
        <v>126998</v>
      </c>
      <c r="H68">
        <f>OG_individualsum!C68</f>
        <v>95446</v>
      </c>
      <c r="I68" s="1">
        <f t="shared" si="6"/>
        <v>190892</v>
      </c>
      <c r="J68" s="2">
        <f t="shared" si="7"/>
        <v>63894</v>
      </c>
      <c r="K68" t="s">
        <v>468</v>
      </c>
      <c r="L68">
        <f>OG_individualsum!J68</f>
        <v>0.78200000000000003</v>
      </c>
      <c r="M68">
        <f>EH_individualsum!J68</f>
        <v>0.36799999999999999</v>
      </c>
    </row>
    <row r="69" spans="1:13" x14ac:dyDescent="0.35">
      <c r="A69" t="str">
        <f>CAT_EH_individualsum!B69</f>
        <v>CAT_52508_106_S164_L001_R1_001</v>
      </c>
      <c r="B69">
        <f>CAT_EH_individualsum!C69</f>
        <v>77683</v>
      </c>
      <c r="C69">
        <f>EH_individualsum!C69</f>
        <v>45553</v>
      </c>
      <c r="D69" s="1">
        <f t="shared" si="4"/>
        <v>91106</v>
      </c>
      <c r="E69" s="2">
        <f t="shared" si="5"/>
        <v>13423</v>
      </c>
      <c r="F69" t="str">
        <f>CAT_OG_individualsum!B69</f>
        <v>CAT_52508_106_S68_L001_R1_001</v>
      </c>
      <c r="G69">
        <f>CAT_OG_individualsum!C69</f>
        <v>115419</v>
      </c>
      <c r="H69">
        <f>OG_individualsum!C69</f>
        <v>83289</v>
      </c>
      <c r="I69" s="1">
        <f t="shared" si="6"/>
        <v>166578</v>
      </c>
      <c r="J69" s="2">
        <f t="shared" si="7"/>
        <v>51159</v>
      </c>
      <c r="K69" t="s">
        <v>469</v>
      </c>
      <c r="L69">
        <f>OG_individualsum!J69</f>
        <v>0.75</v>
      </c>
      <c r="M69">
        <f>EH_individualsum!J69</f>
        <v>0.314</v>
      </c>
    </row>
    <row r="70" spans="1:13" x14ac:dyDescent="0.35">
      <c r="A70" t="str">
        <f>CAT_EH_individualsum!B70</f>
        <v>CAT_52508_111_S165_L001_R1_001</v>
      </c>
      <c r="B70">
        <f>CAT_EH_individualsum!C70</f>
        <v>105440</v>
      </c>
      <c r="C70">
        <f>EH_individualsum!C70</f>
        <v>61933</v>
      </c>
      <c r="D70" s="1">
        <f t="shared" si="4"/>
        <v>123866</v>
      </c>
      <c r="E70" s="2">
        <f t="shared" si="5"/>
        <v>18426</v>
      </c>
      <c r="F70" t="str">
        <f>CAT_OG_individualsum!B70</f>
        <v>CAT_52508_111_S69_L001_R1_001</v>
      </c>
      <c r="G70">
        <f>CAT_OG_individualsum!C70</f>
        <v>103048</v>
      </c>
      <c r="H70">
        <f>OG_individualsum!C70</f>
        <v>59541</v>
      </c>
      <c r="I70" s="1">
        <f t="shared" si="6"/>
        <v>119082</v>
      </c>
      <c r="J70" s="2">
        <f t="shared" si="7"/>
        <v>16034</v>
      </c>
      <c r="K70" t="s">
        <v>470</v>
      </c>
      <c r="L70">
        <f>OG_individualsum!J70</f>
        <v>0.15</v>
      </c>
      <c r="M70">
        <f>EH_individualsum!J70</f>
        <v>0.104</v>
      </c>
    </row>
    <row r="71" spans="1:13" x14ac:dyDescent="0.35">
      <c r="A71" t="str">
        <f>CAT_EH_individualsum!B71</f>
        <v>CAT_52508_114_S166_L001_R1_001</v>
      </c>
      <c r="B71">
        <f>CAT_EH_individualsum!C71</f>
        <v>111722</v>
      </c>
      <c r="C71">
        <f>EH_individualsum!C71</f>
        <v>65858</v>
      </c>
      <c r="D71" s="1">
        <f t="shared" si="4"/>
        <v>131716</v>
      </c>
      <c r="E71" s="2">
        <f t="shared" si="5"/>
        <v>19994</v>
      </c>
      <c r="F71" t="str">
        <f>CAT_OG_individualsum!B71</f>
        <v>CAT_52508_114_S70_L001_R1_001</v>
      </c>
      <c r="G71">
        <f>CAT_OG_individualsum!C71</f>
        <v>144564</v>
      </c>
      <c r="H71">
        <f>OG_individualsum!C71</f>
        <v>98700</v>
      </c>
      <c r="I71" s="1">
        <f t="shared" si="6"/>
        <v>197400</v>
      </c>
      <c r="J71" s="2">
        <f t="shared" si="7"/>
        <v>52836</v>
      </c>
      <c r="K71" t="s">
        <v>471</v>
      </c>
      <c r="L71">
        <f>OG_individualsum!J71</f>
        <v>9.1999999999999998E-2</v>
      </c>
      <c r="M71">
        <f>EH_individualsum!J71</f>
        <v>0.05</v>
      </c>
    </row>
    <row r="72" spans="1:13" x14ac:dyDescent="0.35">
      <c r="A72" t="str">
        <f>CAT_EH_individualsum!B72</f>
        <v>CAT_52508_115_S167_L001_R1_001</v>
      </c>
      <c r="B72">
        <f>CAT_EH_individualsum!C72</f>
        <v>103385</v>
      </c>
      <c r="C72">
        <f>EH_individualsum!C72</f>
        <v>61960</v>
      </c>
      <c r="D72" s="1">
        <f t="shared" si="4"/>
        <v>123920</v>
      </c>
      <c r="E72" s="2">
        <f t="shared" si="5"/>
        <v>20535</v>
      </c>
      <c r="F72" t="str">
        <f>CAT_OG_individualsum!B72</f>
        <v>CAT_52508_115_S71_L001_R1_001</v>
      </c>
      <c r="G72">
        <f>CAT_OG_individualsum!C72</f>
        <v>121138</v>
      </c>
      <c r="H72">
        <f>OG_individualsum!C72</f>
        <v>79713</v>
      </c>
      <c r="I72" s="1">
        <f t="shared" si="6"/>
        <v>159426</v>
      </c>
      <c r="J72" s="2">
        <f t="shared" si="7"/>
        <v>38288</v>
      </c>
      <c r="K72" t="s">
        <v>472</v>
      </c>
      <c r="L72">
        <f>OG_individualsum!J72</f>
        <v>0.40400000000000003</v>
      </c>
      <c r="M72">
        <f>EH_individualsum!J72</f>
        <v>0.186</v>
      </c>
    </row>
    <row r="73" spans="1:13" x14ac:dyDescent="0.35">
      <c r="A73" t="str">
        <f>CAT_EH_individualsum!B73</f>
        <v>CAT_52508_117_S168_L001_R1_001</v>
      </c>
      <c r="B73">
        <f>CAT_EH_individualsum!C73</f>
        <v>48892</v>
      </c>
      <c r="C73">
        <f>EH_individualsum!C73</f>
        <v>29221</v>
      </c>
      <c r="D73" s="1">
        <f t="shared" si="4"/>
        <v>58442</v>
      </c>
      <c r="E73" s="2">
        <f t="shared" si="5"/>
        <v>9550</v>
      </c>
      <c r="F73" t="str">
        <f>CAT_OG_individualsum!B73</f>
        <v>CAT_52508_117_S72_L001_R1_001</v>
      </c>
      <c r="G73">
        <f>CAT_OG_individualsum!C73</f>
        <v>140676</v>
      </c>
      <c r="H73">
        <f>OG_individualsum!C73</f>
        <v>121005</v>
      </c>
      <c r="I73" s="1">
        <f t="shared" si="6"/>
        <v>242010</v>
      </c>
      <c r="J73" s="2">
        <f t="shared" si="7"/>
        <v>101334</v>
      </c>
      <c r="K73" t="s">
        <v>473</v>
      </c>
      <c r="L73">
        <f>OG_individualsum!J73</f>
        <v>0.122</v>
      </c>
      <c r="M73">
        <f>EH_individualsum!J73</f>
        <v>2.8000000000000001E-2</v>
      </c>
    </row>
    <row r="74" spans="1:13" x14ac:dyDescent="0.35">
      <c r="A74" t="str">
        <f>CAT_EH_individualsum!B74</f>
        <v>CAT_52508_119_S169_L001_R1_001</v>
      </c>
      <c r="B74">
        <f>CAT_EH_individualsum!C74</f>
        <v>94943</v>
      </c>
      <c r="C74">
        <f>EH_individualsum!C74</f>
        <v>56731</v>
      </c>
      <c r="D74" s="1">
        <f t="shared" si="4"/>
        <v>113462</v>
      </c>
      <c r="E74" s="2">
        <f t="shared" si="5"/>
        <v>18519</v>
      </c>
      <c r="F74" t="str">
        <f>CAT_OG_individualsum!B74</f>
        <v>CAT_52508_119_S73_L001_R1_001</v>
      </c>
      <c r="G74">
        <f>CAT_OG_individualsum!C74</f>
        <v>142573</v>
      </c>
      <c r="H74">
        <f>OG_individualsum!C74</f>
        <v>104361</v>
      </c>
      <c r="I74" s="1">
        <f t="shared" si="6"/>
        <v>208722</v>
      </c>
      <c r="J74" s="2">
        <f t="shared" si="7"/>
        <v>66149</v>
      </c>
      <c r="K74" t="s">
        <v>474</v>
      </c>
      <c r="L74">
        <f>OG_individualsum!J74</f>
        <v>0.71</v>
      </c>
      <c r="M74">
        <f>EH_individualsum!J74</f>
        <v>0.28599999999999998</v>
      </c>
    </row>
    <row r="75" spans="1:13" x14ac:dyDescent="0.35">
      <c r="A75" t="str">
        <f>CAT_EH_individualsum!B75</f>
        <v>CAT_52508_127_S170_L001_R1_001</v>
      </c>
      <c r="B75">
        <f>CAT_EH_individualsum!C75</f>
        <v>71733</v>
      </c>
      <c r="C75">
        <f>EH_individualsum!C75</f>
        <v>42783</v>
      </c>
      <c r="D75" s="1">
        <f t="shared" si="4"/>
        <v>85566</v>
      </c>
      <c r="E75" s="2">
        <f t="shared" si="5"/>
        <v>13833</v>
      </c>
      <c r="F75" t="str">
        <f>CAT_OG_individualsum!B75</f>
        <v>CAT_52508_127_S74_L001_R1_001</v>
      </c>
      <c r="G75">
        <f>CAT_OG_individualsum!C75</f>
        <v>477017</v>
      </c>
      <c r="H75">
        <f>OG_individualsum!C75</f>
        <v>448067</v>
      </c>
      <c r="I75" s="1">
        <f t="shared" si="6"/>
        <v>896134</v>
      </c>
      <c r="J75" s="2">
        <f t="shared" si="7"/>
        <v>419117</v>
      </c>
      <c r="K75" t="s">
        <v>475</v>
      </c>
      <c r="L75">
        <f>OG_individualsum!J75</f>
        <v>0.85199999999999998</v>
      </c>
      <c r="M75">
        <f>EH_individualsum!J75</f>
        <v>0.44</v>
      </c>
    </row>
    <row r="76" spans="1:13" x14ac:dyDescent="0.35">
      <c r="A76" t="str">
        <f>CAT_EH_individualsum!B76</f>
        <v>CAT_52508_129_S171_L001_R1_001</v>
      </c>
      <c r="B76">
        <f>CAT_EH_individualsum!C76</f>
        <v>66906</v>
      </c>
      <c r="C76">
        <f>EH_individualsum!C76</f>
        <v>39929</v>
      </c>
      <c r="D76" s="1">
        <f t="shared" si="4"/>
        <v>79858</v>
      </c>
      <c r="E76" s="2">
        <f t="shared" si="5"/>
        <v>12952</v>
      </c>
      <c r="F76" t="str">
        <f>CAT_OG_individualsum!B76</f>
        <v>CAT_52508_129_S75_L001_R1_001</v>
      </c>
      <c r="G76">
        <f>CAT_OG_individualsum!C76</f>
        <v>156461</v>
      </c>
      <c r="H76">
        <f>OG_individualsum!C76</f>
        <v>129484</v>
      </c>
      <c r="I76" s="1">
        <f t="shared" si="6"/>
        <v>258968</v>
      </c>
      <c r="J76" s="2">
        <f t="shared" si="7"/>
        <v>102507</v>
      </c>
      <c r="K76" t="s">
        <v>476</v>
      </c>
      <c r="L76">
        <f>OG_individualsum!J76</f>
        <v>0.48599999999999999</v>
      </c>
      <c r="M76">
        <f>EH_individualsum!J76</f>
        <v>0.16400000000000001</v>
      </c>
    </row>
    <row r="77" spans="1:13" x14ac:dyDescent="0.35">
      <c r="A77" t="str">
        <f>CAT_EH_individualsum!B77</f>
        <v>CAT_52508_131_S172_L001_R1_001</v>
      </c>
      <c r="B77">
        <f>CAT_EH_individualsum!C77</f>
        <v>87663</v>
      </c>
      <c r="C77">
        <f>EH_individualsum!C77</f>
        <v>51917</v>
      </c>
      <c r="D77" s="1">
        <f t="shared" si="4"/>
        <v>103834</v>
      </c>
      <c r="E77" s="2">
        <f t="shared" si="5"/>
        <v>16171</v>
      </c>
      <c r="F77" t="str">
        <f>CAT_OG_individualsum!B77</f>
        <v>CAT_52508_131_S76_L001_R1_001</v>
      </c>
      <c r="G77">
        <f>CAT_OG_individualsum!C77</f>
        <v>151535</v>
      </c>
      <c r="H77">
        <f>OG_individualsum!C77</f>
        <v>115789</v>
      </c>
      <c r="I77" s="1">
        <f t="shared" si="6"/>
        <v>231578</v>
      </c>
      <c r="J77" s="2">
        <f t="shared" si="7"/>
        <v>80043</v>
      </c>
      <c r="K77" t="s">
        <v>477</v>
      </c>
      <c r="L77">
        <f>OG_individualsum!J77</f>
        <v>0.54</v>
      </c>
      <c r="M77">
        <f>EH_individualsum!J77</f>
        <v>0.29399999999999998</v>
      </c>
    </row>
    <row r="78" spans="1:13" x14ac:dyDescent="0.35">
      <c r="A78" t="str">
        <f>CAT_EH_individualsum!B78</f>
        <v>CAT_52508_134_S173_L001_R1_001</v>
      </c>
      <c r="B78">
        <f>CAT_EH_individualsum!C78</f>
        <v>81752</v>
      </c>
      <c r="C78">
        <f>EH_individualsum!C78</f>
        <v>48042</v>
      </c>
      <c r="D78" s="1">
        <f t="shared" si="4"/>
        <v>96084</v>
      </c>
      <c r="E78" s="2">
        <f t="shared" si="5"/>
        <v>14332</v>
      </c>
      <c r="F78" t="str">
        <f>CAT_OG_individualsum!B78</f>
        <v>CAT_52508_134_S77_L001_R1_001</v>
      </c>
      <c r="G78">
        <f>CAT_OG_individualsum!C78</f>
        <v>104323</v>
      </c>
      <c r="H78">
        <f>OG_individualsum!C78</f>
        <v>70613</v>
      </c>
      <c r="I78" s="1">
        <f t="shared" si="6"/>
        <v>141226</v>
      </c>
      <c r="J78" s="2">
        <f t="shared" si="7"/>
        <v>36903</v>
      </c>
      <c r="K78" t="s">
        <v>478</v>
      </c>
      <c r="L78">
        <f>OG_individualsum!J78</f>
        <v>0.29199999999999998</v>
      </c>
      <c r="M78">
        <f>EH_individualsum!J78</f>
        <v>0.19600000000000001</v>
      </c>
    </row>
    <row r="79" spans="1:13" x14ac:dyDescent="0.35">
      <c r="A79" t="str">
        <f>CAT_EH_individualsum!B79</f>
        <v>CAT_52508_135_S174_L001_R1_001</v>
      </c>
      <c r="B79">
        <f>CAT_EH_individualsum!C79</f>
        <v>61144</v>
      </c>
      <c r="C79">
        <f>EH_individualsum!C79</f>
        <v>35716</v>
      </c>
      <c r="D79" s="1">
        <f t="shared" si="4"/>
        <v>71432</v>
      </c>
      <c r="E79" s="2">
        <f t="shared" si="5"/>
        <v>10288</v>
      </c>
      <c r="F79" t="str">
        <f>CAT_OG_individualsum!B79</f>
        <v>CAT_52508_135_S78_L001_R1_001</v>
      </c>
      <c r="G79">
        <f>CAT_OG_individualsum!C79</f>
        <v>87664</v>
      </c>
      <c r="H79">
        <f>OG_individualsum!C79</f>
        <v>62236</v>
      </c>
      <c r="I79" s="1">
        <f t="shared" si="6"/>
        <v>124472</v>
      </c>
      <c r="J79" s="2">
        <f t="shared" si="7"/>
        <v>36808</v>
      </c>
      <c r="K79" t="s">
        <v>479</v>
      </c>
      <c r="L79">
        <f>OG_individualsum!J79</f>
        <v>5.6000000000000001E-2</v>
      </c>
      <c r="M79">
        <f>EH_individualsum!J79</f>
        <v>3.4000000000000002E-2</v>
      </c>
    </row>
    <row r="80" spans="1:13" x14ac:dyDescent="0.35">
      <c r="A80" t="str">
        <f>CAT_EH_individualsum!B80</f>
        <v>CAT_52508_139_S175_L001_R1_001</v>
      </c>
      <c r="B80">
        <f>CAT_EH_individualsum!C80</f>
        <v>71787</v>
      </c>
      <c r="C80">
        <f>EH_individualsum!C80</f>
        <v>42924</v>
      </c>
      <c r="D80" s="1">
        <f t="shared" si="4"/>
        <v>85848</v>
      </c>
      <c r="E80" s="2">
        <f t="shared" si="5"/>
        <v>14061</v>
      </c>
      <c r="F80" t="str">
        <f>CAT_OG_individualsum!B80</f>
        <v>CAT_52508_139_S79_L001_R1_001</v>
      </c>
      <c r="G80">
        <f>CAT_OG_individualsum!C80</f>
        <v>126663</v>
      </c>
      <c r="H80">
        <f>OG_individualsum!C80</f>
        <v>97800</v>
      </c>
      <c r="I80" s="1">
        <f t="shared" si="6"/>
        <v>195600</v>
      </c>
      <c r="J80" s="2">
        <f t="shared" si="7"/>
        <v>68937</v>
      </c>
      <c r="K80" t="s">
        <v>480</v>
      </c>
      <c r="L80">
        <f>OG_individualsum!J80</f>
        <v>0.64400000000000002</v>
      </c>
      <c r="M80">
        <f>EH_individualsum!J80</f>
        <v>0.24199999999999999</v>
      </c>
    </row>
    <row r="81" spans="1:13" x14ac:dyDescent="0.35">
      <c r="A81" t="str">
        <f>CAT_EH_individualsum!B81</f>
        <v>CAT_52508_143_S176_L001_R1_001</v>
      </c>
      <c r="B81">
        <f>CAT_EH_individualsum!C81</f>
        <v>61360</v>
      </c>
      <c r="C81">
        <f>EH_individualsum!C81</f>
        <v>36631</v>
      </c>
      <c r="D81" s="1">
        <f t="shared" si="4"/>
        <v>73262</v>
      </c>
      <c r="E81" s="2">
        <f t="shared" si="5"/>
        <v>11902</v>
      </c>
      <c r="F81" t="str">
        <f>CAT_OG_individualsum!B81</f>
        <v>CAT_52508_143_S80_L001_R1_001</v>
      </c>
      <c r="G81">
        <f>CAT_OG_individualsum!C81</f>
        <v>107479</v>
      </c>
      <c r="H81">
        <f>OG_individualsum!C81</f>
        <v>82750</v>
      </c>
      <c r="I81" s="1">
        <f t="shared" si="6"/>
        <v>165500</v>
      </c>
      <c r="J81" s="2">
        <f t="shared" si="7"/>
        <v>58021</v>
      </c>
      <c r="K81" t="s">
        <v>481</v>
      </c>
      <c r="L81">
        <f>OG_individualsum!J81</f>
        <v>0.48</v>
      </c>
      <c r="M81">
        <f>EH_individualsum!J81</f>
        <v>0.3</v>
      </c>
    </row>
    <row r="82" spans="1:13" x14ac:dyDescent="0.35">
      <c r="A82" t="str">
        <f>CAT_EH_individualsum!B82</f>
        <v>CAT_52508_145_S177_L001_R1_001</v>
      </c>
      <c r="B82">
        <f>CAT_EH_individualsum!C82</f>
        <v>309673</v>
      </c>
      <c r="C82">
        <f>EH_individualsum!C82</f>
        <v>187336</v>
      </c>
      <c r="D82" s="1">
        <f t="shared" si="4"/>
        <v>374672</v>
      </c>
      <c r="E82" s="2">
        <f t="shared" si="5"/>
        <v>64999</v>
      </c>
      <c r="F82" t="str">
        <f>CAT_OG_individualsum!B82</f>
        <v>CAT_52508_145_S81_L001_R1_001</v>
      </c>
      <c r="G82">
        <f>CAT_OG_individualsum!C82</f>
        <v>132418</v>
      </c>
      <c r="H82">
        <f>OG_individualsum!C82</f>
        <v>10081</v>
      </c>
      <c r="I82" s="1">
        <f t="shared" si="6"/>
        <v>20162</v>
      </c>
      <c r="J82" s="2">
        <f t="shared" si="7"/>
        <v>-112256</v>
      </c>
      <c r="K82" t="s">
        <v>482</v>
      </c>
      <c r="L82">
        <f>OG_individualsum!J82</f>
        <v>0.28000000000000003</v>
      </c>
      <c r="M82">
        <f>EH_individualsum!J82</f>
        <v>0.64600000000000002</v>
      </c>
    </row>
    <row r="83" spans="1:13" x14ac:dyDescent="0.35">
      <c r="A83" t="str">
        <f>CAT_EH_individualsum!B83</f>
        <v>CAT_52508_149_S178_L001_R1_001</v>
      </c>
      <c r="B83">
        <f>CAT_EH_individualsum!C83</f>
        <v>29552</v>
      </c>
      <c r="C83">
        <f>EH_individualsum!C83</f>
        <v>17563</v>
      </c>
      <c r="D83" s="1">
        <f t="shared" si="4"/>
        <v>35126</v>
      </c>
      <c r="E83" s="2">
        <f t="shared" si="5"/>
        <v>5574</v>
      </c>
      <c r="F83" t="str">
        <f>CAT_OG_individualsum!B83</f>
        <v>CAT_52508_149_S82_L001_R1_001</v>
      </c>
      <c r="G83">
        <f>CAT_OG_individualsum!C83</f>
        <v>194372</v>
      </c>
      <c r="H83">
        <f>OG_individualsum!C83</f>
        <v>182383</v>
      </c>
      <c r="I83" s="1">
        <f t="shared" si="6"/>
        <v>364766</v>
      </c>
      <c r="J83" s="2">
        <f t="shared" si="7"/>
        <v>170394</v>
      </c>
      <c r="K83" t="s">
        <v>483</v>
      </c>
      <c r="L83">
        <f>OG_individualsum!J83</f>
        <v>0.83</v>
      </c>
      <c r="M83">
        <f>EH_individualsum!J83</f>
        <v>0.32</v>
      </c>
    </row>
    <row r="84" spans="1:13" x14ac:dyDescent="0.35">
      <c r="A84" t="str">
        <f>CAT_EH_individualsum!B84</f>
        <v>CAT_52508_156_S179_L001_R1_001</v>
      </c>
      <c r="B84">
        <f>CAT_EH_individualsum!C84</f>
        <v>110956</v>
      </c>
      <c r="C84">
        <f>EH_individualsum!C84</f>
        <v>66122</v>
      </c>
      <c r="D84" s="1">
        <f t="shared" si="4"/>
        <v>132244</v>
      </c>
      <c r="E84" s="2">
        <f t="shared" si="5"/>
        <v>21288</v>
      </c>
      <c r="F84" t="str">
        <f>CAT_OG_individualsum!B84</f>
        <v>CAT_52508_156_S83_L001_R1_001</v>
      </c>
      <c r="G84">
        <f>CAT_OG_individualsum!C84</f>
        <v>165835</v>
      </c>
      <c r="H84">
        <f>OG_individualsum!C84</f>
        <v>121001</v>
      </c>
      <c r="I84" s="1">
        <f t="shared" si="6"/>
        <v>242002</v>
      </c>
      <c r="J84" s="2">
        <f t="shared" si="7"/>
        <v>76167</v>
      </c>
      <c r="K84" t="s">
        <v>484</v>
      </c>
      <c r="L84">
        <f>OG_individualsum!J84</f>
        <v>0.79</v>
      </c>
      <c r="M84">
        <f>EH_individualsum!J84</f>
        <v>0.4</v>
      </c>
    </row>
    <row r="85" spans="1:13" x14ac:dyDescent="0.35">
      <c r="A85" t="str">
        <f>CAT_EH_individualsum!B85</f>
        <v>CAT_52508_157_S180_L001_R1_001</v>
      </c>
      <c r="B85">
        <f>CAT_EH_individualsum!C85</f>
        <v>323861</v>
      </c>
      <c r="C85">
        <f>EH_individualsum!C85</f>
        <v>194102</v>
      </c>
      <c r="D85" s="1">
        <f t="shared" si="4"/>
        <v>388204</v>
      </c>
      <c r="E85" s="2">
        <f t="shared" si="5"/>
        <v>64343</v>
      </c>
      <c r="F85" t="str">
        <f>CAT_OG_individualsum!B85</f>
        <v>CAT_52508_157_S84_L001_R1_001</v>
      </c>
      <c r="G85">
        <f>CAT_OG_individualsum!C85</f>
        <v>296726</v>
      </c>
      <c r="H85">
        <f>OG_individualsum!C85</f>
        <v>166967</v>
      </c>
      <c r="I85" s="1">
        <f t="shared" si="6"/>
        <v>333934</v>
      </c>
      <c r="J85" s="2">
        <f t="shared" si="7"/>
        <v>37208</v>
      </c>
      <c r="K85" t="s">
        <v>485</v>
      </c>
      <c r="L85">
        <f>OG_individualsum!J85</f>
        <v>0.78200000000000003</v>
      </c>
      <c r="M85">
        <f>EH_individualsum!J85</f>
        <v>0.436</v>
      </c>
    </row>
    <row r="86" spans="1:13" x14ac:dyDescent="0.35">
      <c r="A86" t="str">
        <f>CAT_EH_individualsum!B86</f>
        <v>CAT_52508_158_S181_L001_R1_001</v>
      </c>
      <c r="B86">
        <f>CAT_EH_individualsum!C86</f>
        <v>120491</v>
      </c>
      <c r="C86">
        <f>EH_individualsum!C86</f>
        <v>71327</v>
      </c>
      <c r="D86" s="1">
        <f t="shared" si="4"/>
        <v>142654</v>
      </c>
      <c r="E86" s="2">
        <f t="shared" si="5"/>
        <v>22163</v>
      </c>
      <c r="F86" t="str">
        <f>CAT_OG_individualsum!B86</f>
        <v>CAT_52508_158_S85_L001_R1_001</v>
      </c>
      <c r="G86">
        <f>CAT_OG_individualsum!C86</f>
        <v>141338</v>
      </c>
      <c r="H86">
        <f>OG_individualsum!C86</f>
        <v>92174</v>
      </c>
      <c r="I86" s="1">
        <f t="shared" si="6"/>
        <v>184348</v>
      </c>
      <c r="J86" s="2">
        <f t="shared" si="7"/>
        <v>43010</v>
      </c>
      <c r="K86" t="s">
        <v>486</v>
      </c>
      <c r="L86">
        <f>OG_individualsum!J86</f>
        <v>0.44</v>
      </c>
      <c r="M86">
        <f>EH_individualsum!J86</f>
        <v>0.21199999999999999</v>
      </c>
    </row>
    <row r="87" spans="1:13" x14ac:dyDescent="0.35">
      <c r="A87" t="str">
        <f>CAT_EH_individualsum!B87</f>
        <v>CAT_52508_167_S182_L001_R1_001</v>
      </c>
      <c r="B87">
        <f>CAT_EH_individualsum!C87</f>
        <v>96444</v>
      </c>
      <c r="C87">
        <f>EH_individualsum!C87</f>
        <v>57341</v>
      </c>
      <c r="D87" s="1">
        <f t="shared" si="4"/>
        <v>114682</v>
      </c>
      <c r="E87" s="2">
        <f t="shared" si="5"/>
        <v>18238</v>
      </c>
      <c r="F87" t="str">
        <f>CAT_OG_individualsum!B87</f>
        <v>CAT_52508_167_S86_L001_R1_001</v>
      </c>
      <c r="G87">
        <f>CAT_OG_individualsum!C87</f>
        <v>135183</v>
      </c>
      <c r="H87">
        <f>OG_individualsum!C87</f>
        <v>96080</v>
      </c>
      <c r="I87" s="1">
        <f t="shared" si="6"/>
        <v>192160</v>
      </c>
      <c r="J87" s="2">
        <f t="shared" si="7"/>
        <v>56977</v>
      </c>
      <c r="K87" t="s">
        <v>487</v>
      </c>
      <c r="L87">
        <f>OG_individualsum!J87</f>
        <v>2E-3</v>
      </c>
      <c r="M87">
        <f>EH_individualsum!J87</f>
        <v>2.1999999999999999E-2</v>
      </c>
    </row>
    <row r="88" spans="1:13" x14ac:dyDescent="0.35">
      <c r="A88" t="str">
        <f>CAT_EH_individualsum!B88</f>
        <v>CAT_52508_168_S183_L001_R1_001</v>
      </c>
      <c r="B88">
        <f>CAT_EH_individualsum!C88</f>
        <v>81029</v>
      </c>
      <c r="C88">
        <f>EH_individualsum!C88</f>
        <v>48727</v>
      </c>
      <c r="D88" s="1">
        <f t="shared" si="4"/>
        <v>97454</v>
      </c>
      <c r="E88" s="2">
        <f t="shared" si="5"/>
        <v>16425</v>
      </c>
      <c r="F88" t="str">
        <f>CAT_OG_individualsum!B88</f>
        <v>CAT_52508_168_S87_L001_R1_001</v>
      </c>
      <c r="G88">
        <f>CAT_OG_individualsum!C88</f>
        <v>98183</v>
      </c>
      <c r="H88">
        <f>OG_individualsum!C88</f>
        <v>65881</v>
      </c>
      <c r="I88" s="1">
        <f t="shared" si="6"/>
        <v>131762</v>
      </c>
      <c r="J88" s="2">
        <f t="shared" si="7"/>
        <v>33579</v>
      </c>
      <c r="K88" t="s">
        <v>488</v>
      </c>
      <c r="L88">
        <f>OG_individualsum!J88</f>
        <v>0.126</v>
      </c>
      <c r="M88">
        <f>EH_individualsum!J88</f>
        <v>5.1999999999999998E-2</v>
      </c>
    </row>
    <row r="89" spans="1:13" x14ac:dyDescent="0.35">
      <c r="A89" t="str">
        <f>CAT_EH_individualsum!B89</f>
        <v>CAT_52508_173_S184_L001_R1_001</v>
      </c>
      <c r="B89">
        <f>CAT_EH_individualsum!C89</f>
        <v>107641</v>
      </c>
      <c r="C89">
        <f>EH_individualsum!C89</f>
        <v>64079</v>
      </c>
      <c r="D89" s="1">
        <f t="shared" si="4"/>
        <v>128158</v>
      </c>
      <c r="E89" s="2">
        <f t="shared" si="5"/>
        <v>20517</v>
      </c>
      <c r="F89" t="str">
        <f>CAT_OG_individualsum!B89</f>
        <v>CAT_52508_173_S88_L001_R1_001</v>
      </c>
      <c r="G89">
        <f>CAT_OG_individualsum!C89</f>
        <v>119240</v>
      </c>
      <c r="H89">
        <f>OG_individualsum!C89</f>
        <v>75678</v>
      </c>
      <c r="I89" s="1">
        <f t="shared" si="6"/>
        <v>151356</v>
      </c>
      <c r="J89" s="2">
        <f t="shared" si="7"/>
        <v>32116</v>
      </c>
      <c r="K89" t="s">
        <v>489</v>
      </c>
      <c r="L89">
        <f>OG_individualsum!J89</f>
        <v>0.65400000000000003</v>
      </c>
      <c r="M89">
        <f>EH_individualsum!J89</f>
        <v>0</v>
      </c>
    </row>
    <row r="90" spans="1:13" x14ac:dyDescent="0.35">
      <c r="A90" t="str">
        <f>CAT_EH_individualsum!B90</f>
        <v>CAT_52508_174_S185_L001_R1_001</v>
      </c>
      <c r="B90">
        <f>CAT_EH_individualsum!C90</f>
        <v>82469</v>
      </c>
      <c r="C90">
        <f>EH_individualsum!C90</f>
        <v>49225</v>
      </c>
      <c r="D90" s="1">
        <f t="shared" si="4"/>
        <v>98450</v>
      </c>
      <c r="E90" s="2">
        <f t="shared" si="5"/>
        <v>15981</v>
      </c>
      <c r="F90" t="str">
        <f>CAT_OG_individualsum!B90</f>
        <v>CAT_52508_174_S89_L001_R1_001</v>
      </c>
      <c r="G90">
        <f>CAT_OG_individualsum!C90</f>
        <v>275212</v>
      </c>
      <c r="H90">
        <f>OG_individualsum!C90</f>
        <v>241968</v>
      </c>
      <c r="I90" s="1">
        <f t="shared" si="6"/>
        <v>483936</v>
      </c>
      <c r="J90" s="2">
        <f t="shared" si="7"/>
        <v>208724</v>
      </c>
      <c r="K90" t="s">
        <v>490</v>
      </c>
      <c r="L90">
        <f>OG_individualsum!J90</f>
        <v>0.88400000000000001</v>
      </c>
      <c r="M90">
        <f>EH_individualsum!J90</f>
        <v>0.374</v>
      </c>
    </row>
    <row r="91" spans="1:13" x14ac:dyDescent="0.35">
      <c r="A91" t="str">
        <f>CAT_EH_individualsum!B91</f>
        <v>CAT_52508_176_S186_L001_R1_001</v>
      </c>
      <c r="B91">
        <f>CAT_EH_individualsum!C91</f>
        <v>67505</v>
      </c>
      <c r="C91">
        <f>EH_individualsum!C91</f>
        <v>40378</v>
      </c>
      <c r="D91" s="1">
        <f t="shared" si="4"/>
        <v>80756</v>
      </c>
      <c r="E91" s="2">
        <f t="shared" si="5"/>
        <v>13251</v>
      </c>
      <c r="F91" t="str">
        <f>CAT_OG_individualsum!B91</f>
        <v>CAT_52508_176_S90_L001_R1_001</v>
      </c>
      <c r="G91">
        <f>CAT_OG_individualsum!C91</f>
        <v>83349</v>
      </c>
      <c r="H91">
        <f>OG_individualsum!C91</f>
        <v>56222</v>
      </c>
      <c r="I91" s="1">
        <f t="shared" si="6"/>
        <v>112444</v>
      </c>
      <c r="J91" s="2">
        <f t="shared" si="7"/>
        <v>29095</v>
      </c>
      <c r="K91" t="s">
        <v>491</v>
      </c>
      <c r="L91">
        <f>OG_individualsum!J91</f>
        <v>0.628</v>
      </c>
      <c r="M91">
        <f>EH_individualsum!J91</f>
        <v>0.30199999999999999</v>
      </c>
    </row>
    <row r="92" spans="1:13" x14ac:dyDescent="0.35">
      <c r="A92" t="str">
        <f>CAT_EH_individualsum!B92</f>
        <v>CAT_52508_179_S187_L001_R1_001</v>
      </c>
      <c r="B92">
        <f>CAT_EH_individualsum!C92</f>
        <v>100475</v>
      </c>
      <c r="C92">
        <f>EH_individualsum!C92</f>
        <v>59969</v>
      </c>
      <c r="D92" s="1">
        <f t="shared" si="4"/>
        <v>119938</v>
      </c>
      <c r="E92" s="2">
        <f t="shared" si="5"/>
        <v>19463</v>
      </c>
      <c r="F92" t="str">
        <f>CAT_OG_individualsum!B92</f>
        <v>CAT_52508_179_S91_L001_R1_001</v>
      </c>
      <c r="G92">
        <f>CAT_OG_individualsum!C92</f>
        <v>109797</v>
      </c>
      <c r="H92">
        <f>OG_individualsum!C92</f>
        <v>69291</v>
      </c>
      <c r="I92" s="1">
        <f t="shared" si="6"/>
        <v>138582</v>
      </c>
      <c r="J92" s="2">
        <f t="shared" si="7"/>
        <v>28785</v>
      </c>
      <c r="K92" t="s">
        <v>492</v>
      </c>
      <c r="L92">
        <f>OG_individualsum!J92</f>
        <v>0.36799999999999999</v>
      </c>
      <c r="M92">
        <f>EH_individualsum!J92</f>
        <v>0.20200000000000001</v>
      </c>
    </row>
    <row r="93" spans="1:13" x14ac:dyDescent="0.35">
      <c r="A93" t="str">
        <f>CAT_EH_individualsum!B93</f>
        <v>CAT_52508_182_S188_L001_R1_001</v>
      </c>
      <c r="B93">
        <f>CAT_EH_individualsum!C93</f>
        <v>204747</v>
      </c>
      <c r="C93">
        <f>EH_individualsum!C93</f>
        <v>121011</v>
      </c>
      <c r="D93" s="1">
        <f t="shared" si="4"/>
        <v>242022</v>
      </c>
      <c r="E93" s="2">
        <f t="shared" si="5"/>
        <v>37275</v>
      </c>
      <c r="F93" t="str">
        <f>CAT_OG_individualsum!B93</f>
        <v>CAT_52508_182_S92_L001_R1_001</v>
      </c>
      <c r="G93">
        <f>CAT_OG_individualsum!C93</f>
        <v>145959</v>
      </c>
      <c r="H93">
        <f>OG_individualsum!C93</f>
        <v>62223</v>
      </c>
      <c r="I93" s="1">
        <f t="shared" si="6"/>
        <v>124446</v>
      </c>
      <c r="J93" s="2">
        <f t="shared" si="7"/>
        <v>-21513</v>
      </c>
      <c r="K93" t="s">
        <v>493</v>
      </c>
      <c r="L93">
        <f>OG_individualsum!J93</f>
        <v>0.23200000000000001</v>
      </c>
      <c r="M93">
        <f>EH_individualsum!J93</f>
        <v>0.2</v>
      </c>
    </row>
    <row r="94" spans="1:13" x14ac:dyDescent="0.35">
      <c r="A94" t="str">
        <f>CAT_EH_individualsum!B94</f>
        <v>CAT_52508_183_S189_L001_R1_001</v>
      </c>
      <c r="B94">
        <f>CAT_EH_individualsum!C94</f>
        <v>76868</v>
      </c>
      <c r="C94">
        <f>EH_individualsum!C94</f>
        <v>45604</v>
      </c>
      <c r="D94" s="1">
        <f t="shared" si="4"/>
        <v>91208</v>
      </c>
      <c r="E94" s="2">
        <f t="shared" si="5"/>
        <v>14340</v>
      </c>
      <c r="F94" t="str">
        <f>CAT_OG_individualsum!B94</f>
        <v>CAT_52508_183_S93_L001_R1_001</v>
      </c>
      <c r="G94">
        <f>CAT_OG_individualsum!C94</f>
        <v>99326</v>
      </c>
      <c r="H94">
        <f>OG_individualsum!C94</f>
        <v>68062</v>
      </c>
      <c r="I94" s="1">
        <f t="shared" si="6"/>
        <v>136124</v>
      </c>
      <c r="J94" s="2">
        <f t="shared" si="7"/>
        <v>36798</v>
      </c>
      <c r="K94" t="s">
        <v>494</v>
      </c>
      <c r="L94">
        <f>OG_individualsum!J94</f>
        <v>0.63200000000000001</v>
      </c>
      <c r="M94">
        <f>EH_individualsum!J94</f>
        <v>0.32</v>
      </c>
    </row>
    <row r="95" spans="1:13" x14ac:dyDescent="0.35">
      <c r="A95" t="str">
        <f>CAT_EH_individualsum!B95</f>
        <v>CAT_52508_189_S190_L001_R1_001</v>
      </c>
      <c r="B95">
        <f>CAT_EH_individualsum!C95</f>
        <v>125267</v>
      </c>
      <c r="C95">
        <f>EH_individualsum!C95</f>
        <v>73839</v>
      </c>
      <c r="D95" s="1">
        <f t="shared" si="4"/>
        <v>147678</v>
      </c>
      <c r="E95" s="2">
        <f t="shared" si="5"/>
        <v>22411</v>
      </c>
      <c r="F95" t="str">
        <f>CAT_OG_individualsum!B95</f>
        <v>CAT_52508_189_S94_L001_R1_001</v>
      </c>
      <c r="G95">
        <f>CAT_OG_individualsum!C95</f>
        <v>109191</v>
      </c>
      <c r="H95">
        <f>OG_individualsum!C95</f>
        <v>57763</v>
      </c>
      <c r="I95" s="1">
        <f t="shared" si="6"/>
        <v>115526</v>
      </c>
      <c r="J95" s="2">
        <f t="shared" si="7"/>
        <v>6335</v>
      </c>
      <c r="K95" t="s">
        <v>495</v>
      </c>
      <c r="L95">
        <f>OG_individualsum!J95</f>
        <v>0.54400000000000004</v>
      </c>
      <c r="M95">
        <f>EH_individualsum!J95</f>
        <v>0.39600000000000002</v>
      </c>
    </row>
    <row r="96" spans="1:13" x14ac:dyDescent="0.35">
      <c r="A96" t="str">
        <f>CAT_EH_individualsum!B96</f>
        <v>CAT_52508_201_S191_L001_R1_001</v>
      </c>
      <c r="B96">
        <f>CAT_EH_individualsum!C96</f>
        <v>158214</v>
      </c>
      <c r="C96">
        <f>EH_individualsum!C96</f>
        <v>95351</v>
      </c>
      <c r="D96" s="1">
        <f t="shared" si="4"/>
        <v>190702</v>
      </c>
      <c r="E96" s="2">
        <f t="shared" si="5"/>
        <v>32488</v>
      </c>
      <c r="F96" t="str">
        <f>CAT_OG_individualsum!B96</f>
        <v>CAT_52508_201_S95_L001_R1_001</v>
      </c>
      <c r="G96">
        <f>CAT_OG_individualsum!C96</f>
        <v>129386</v>
      </c>
      <c r="H96">
        <f>OG_individualsum!C96</f>
        <v>66523</v>
      </c>
      <c r="I96" s="1">
        <f t="shared" si="6"/>
        <v>133046</v>
      </c>
      <c r="J96" s="2">
        <f t="shared" si="7"/>
        <v>3660</v>
      </c>
      <c r="K96" t="s">
        <v>496</v>
      </c>
      <c r="L96">
        <f>OG_individualsum!J96</f>
        <v>0.11600000000000001</v>
      </c>
      <c r="M96">
        <f>EH_individualsum!J96</f>
        <v>7.1999999999999995E-2</v>
      </c>
    </row>
  </sheetData>
  <conditionalFormatting sqref="J1:J1048576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E1:E1048576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CAT_EH_individualsum</vt:lpstr>
      <vt:lpstr>CAT_OG_individualsum</vt:lpstr>
      <vt:lpstr>EH_individualsum</vt:lpstr>
      <vt:lpstr>OG_individualsum</vt:lpstr>
      <vt:lpstr>comparison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Madison.Betts</dc:creator>
  <cp:lastModifiedBy>Madison.Betts</cp:lastModifiedBy>
  <dcterms:created xsi:type="dcterms:W3CDTF">2025-07-23T22:07:01Z</dcterms:created>
  <dcterms:modified xsi:type="dcterms:W3CDTF">2025-07-23T22:58:05Z</dcterms:modified>
</cp:coreProperties>
</file>