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sse.Abdul\Documents\Version Control\Git\centralized-cruise-database\docs\test cases\DVM_PKG\verification_templates\"/>
    </mc:Choice>
  </mc:AlternateContent>
  <bookViews>
    <workbookView xWindow="0" yWindow="0" windowWidth="19200" windowHeight="6465" activeTab="2"/>
  </bookViews>
  <sheets>
    <sheet name="CCD_CRUISE_SUMM_ERR_V" sheetId="1" r:id="rId1"/>
    <sheet name="Database Export" sheetId="3" r:id="rId2"/>
    <sheet name="Verification" sheetId="4" r:id="rId3"/>
    <sheet name="SQL" sheetId="2" r:id="rId4"/>
  </sheets>
  <calcPr calcId="162913"/>
</workbook>
</file>

<file path=xl/calcChain.xml><?xml version="1.0" encoding="utf-8"?>
<calcChain xmlns="http://schemas.openxmlformats.org/spreadsheetml/2006/main">
  <c r="H50" i="4" l="1"/>
  <c r="G50" i="4"/>
  <c r="F50" i="4"/>
  <c r="E50" i="4"/>
  <c r="D50" i="4"/>
  <c r="C50" i="4"/>
  <c r="B50" i="4"/>
  <c r="A50" i="4"/>
  <c r="H49" i="4"/>
  <c r="G49" i="4"/>
  <c r="F49" i="4"/>
  <c r="E49" i="4"/>
  <c r="D49" i="4"/>
  <c r="C49" i="4"/>
  <c r="B49" i="4"/>
  <c r="A49" i="4"/>
  <c r="H48" i="4"/>
  <c r="G48" i="4"/>
  <c r="F48" i="4"/>
  <c r="E48" i="4"/>
  <c r="D48" i="4"/>
  <c r="C48" i="4"/>
  <c r="B48" i="4"/>
  <c r="A48" i="4"/>
  <c r="H47" i="4"/>
  <c r="G47" i="4"/>
  <c r="F47" i="4"/>
  <c r="E47" i="4"/>
  <c r="D47" i="4"/>
  <c r="C47" i="4"/>
  <c r="B47" i="4"/>
  <c r="A47" i="4"/>
  <c r="H46" i="4"/>
  <c r="G46" i="4"/>
  <c r="F46" i="4"/>
  <c r="E46" i="4"/>
  <c r="D46" i="4"/>
  <c r="C46" i="4"/>
  <c r="B46" i="4"/>
  <c r="A46" i="4"/>
  <c r="H45" i="4"/>
  <c r="G45" i="4"/>
  <c r="F45" i="4"/>
  <c r="E45" i="4"/>
  <c r="D45" i="4"/>
  <c r="C45" i="4"/>
  <c r="B45" i="4"/>
  <c r="A45" i="4"/>
  <c r="H44" i="4"/>
  <c r="G44" i="4"/>
  <c r="F44" i="4"/>
  <c r="E44" i="4"/>
  <c r="D44" i="4"/>
  <c r="C44" i="4"/>
  <c r="B44" i="4"/>
  <c r="A44" i="4"/>
  <c r="H43" i="4"/>
  <c r="G43" i="4"/>
  <c r="F43" i="4"/>
  <c r="E43" i="4"/>
  <c r="D43" i="4"/>
  <c r="C43" i="4"/>
  <c r="B43" i="4"/>
  <c r="A43" i="4"/>
  <c r="H42" i="4"/>
  <c r="G42" i="4"/>
  <c r="F42" i="4"/>
  <c r="E42" i="4"/>
  <c r="D42" i="4"/>
  <c r="C42" i="4"/>
  <c r="B42" i="4"/>
  <c r="A42" i="4"/>
  <c r="H41" i="4"/>
  <c r="G41" i="4"/>
  <c r="F41" i="4"/>
  <c r="E41" i="4"/>
  <c r="D41" i="4"/>
  <c r="C41" i="4"/>
  <c r="B41" i="4"/>
  <c r="A41" i="4"/>
  <c r="H40" i="4"/>
  <c r="G40" i="4"/>
  <c r="F40" i="4"/>
  <c r="E40" i="4"/>
  <c r="D40" i="4"/>
  <c r="C40" i="4"/>
  <c r="B40" i="4"/>
  <c r="A40" i="4"/>
  <c r="H39" i="4"/>
  <c r="G39" i="4"/>
  <c r="F39" i="4"/>
  <c r="E39" i="4"/>
  <c r="D39" i="4"/>
  <c r="C39" i="4"/>
  <c r="B39" i="4"/>
  <c r="A39" i="4"/>
  <c r="H38" i="4"/>
  <c r="G38" i="4"/>
  <c r="F38" i="4"/>
  <c r="E38" i="4"/>
  <c r="D38" i="4"/>
  <c r="C38" i="4"/>
  <c r="B38" i="4"/>
  <c r="A38" i="4"/>
  <c r="H37" i="4"/>
  <c r="G37" i="4"/>
  <c r="F37" i="4"/>
  <c r="E37" i="4"/>
  <c r="D37" i="4"/>
  <c r="C37" i="4"/>
  <c r="B37" i="4"/>
  <c r="A37" i="4"/>
  <c r="H36" i="4"/>
  <c r="G36" i="4"/>
  <c r="F36" i="4"/>
  <c r="E36" i="4"/>
  <c r="D36" i="4"/>
  <c r="C36" i="4"/>
  <c r="B36" i="4"/>
  <c r="A36" i="4"/>
  <c r="H35" i="4"/>
  <c r="G35" i="4"/>
  <c r="F35" i="4"/>
  <c r="E35" i="4"/>
  <c r="D35" i="4"/>
  <c r="C35" i="4"/>
  <c r="B35" i="4"/>
  <c r="A35" i="4"/>
  <c r="H34" i="4"/>
  <c r="G34" i="4"/>
  <c r="F34" i="4"/>
  <c r="E34" i="4"/>
  <c r="D34" i="4"/>
  <c r="C34" i="4"/>
  <c r="B34" i="4"/>
  <c r="A34" i="4"/>
  <c r="H33" i="4"/>
  <c r="G33" i="4"/>
  <c r="F33" i="4"/>
  <c r="E33" i="4"/>
  <c r="D33" i="4"/>
  <c r="C33" i="4"/>
  <c r="B33" i="4"/>
  <c r="A33" i="4"/>
  <c r="H32" i="4"/>
  <c r="G32" i="4"/>
  <c r="F32" i="4"/>
  <c r="E32" i="4"/>
  <c r="D32" i="4"/>
  <c r="C32" i="4"/>
  <c r="B32" i="4"/>
  <c r="A32" i="4"/>
  <c r="H31" i="4"/>
  <c r="G31" i="4"/>
  <c r="F31" i="4"/>
  <c r="E31" i="4"/>
  <c r="D31" i="4"/>
  <c r="C31" i="4"/>
  <c r="B31" i="4"/>
  <c r="A31" i="4"/>
  <c r="H30" i="4"/>
  <c r="G30" i="4"/>
  <c r="F30" i="4"/>
  <c r="E30" i="4"/>
  <c r="D30" i="4"/>
  <c r="C30" i="4"/>
  <c r="B30" i="4"/>
  <c r="A30" i="4"/>
  <c r="H29" i="4"/>
  <c r="G29" i="4"/>
  <c r="F29" i="4"/>
  <c r="E29" i="4"/>
  <c r="D29" i="4"/>
  <c r="C29" i="4"/>
  <c r="B29" i="4"/>
  <c r="A29" i="4"/>
  <c r="H28" i="4"/>
  <c r="G28" i="4"/>
  <c r="F28" i="4"/>
  <c r="E28" i="4"/>
  <c r="D28" i="4"/>
  <c r="C28" i="4"/>
  <c r="B28" i="4"/>
  <c r="A28" i="4"/>
  <c r="H27" i="4"/>
  <c r="G27" i="4"/>
  <c r="F27" i="4"/>
  <c r="E27" i="4"/>
  <c r="D27" i="4"/>
  <c r="C27" i="4"/>
  <c r="B27" i="4"/>
  <c r="A27" i="4"/>
  <c r="H26" i="4"/>
  <c r="G26" i="4"/>
  <c r="F26" i="4"/>
  <c r="E26" i="4"/>
  <c r="D26" i="4"/>
  <c r="C26" i="4"/>
  <c r="B26" i="4"/>
  <c r="A26" i="4"/>
  <c r="H25" i="4"/>
  <c r="G25" i="4"/>
  <c r="F25" i="4"/>
  <c r="E25" i="4"/>
  <c r="D25" i="4"/>
  <c r="C25" i="4"/>
  <c r="B25" i="4"/>
  <c r="A25" i="4"/>
  <c r="H24" i="4"/>
  <c r="G24" i="4"/>
  <c r="F24" i="4"/>
  <c r="E24" i="4"/>
  <c r="D24" i="4"/>
  <c r="C24" i="4"/>
  <c r="B24" i="4"/>
  <c r="A24" i="4"/>
  <c r="H23" i="4"/>
  <c r="G23" i="4"/>
  <c r="F23" i="4"/>
  <c r="E23" i="4"/>
  <c r="D23" i="4"/>
  <c r="C23" i="4"/>
  <c r="B23" i="4"/>
  <c r="A23" i="4"/>
  <c r="H22" i="4"/>
  <c r="G22" i="4"/>
  <c r="F22" i="4"/>
  <c r="E22" i="4"/>
  <c r="D22" i="4"/>
  <c r="C22" i="4"/>
  <c r="B22" i="4"/>
  <c r="A22" i="4"/>
  <c r="H21" i="4"/>
  <c r="G21" i="4"/>
  <c r="F21" i="4"/>
  <c r="E21" i="4"/>
  <c r="D21" i="4"/>
  <c r="C21" i="4"/>
  <c r="B21" i="4"/>
  <c r="A21" i="4"/>
  <c r="H20" i="4"/>
  <c r="G20" i="4"/>
  <c r="F20" i="4"/>
  <c r="E20" i="4"/>
  <c r="D20" i="4"/>
  <c r="C20" i="4"/>
  <c r="B20" i="4"/>
  <c r="A20" i="4"/>
  <c r="H19" i="4"/>
  <c r="G19" i="4"/>
  <c r="F19" i="4"/>
  <c r="E19" i="4"/>
  <c r="D19" i="4"/>
  <c r="C19" i="4"/>
  <c r="B19" i="4"/>
  <c r="A19" i="4"/>
  <c r="H18" i="4"/>
  <c r="G18" i="4"/>
  <c r="F18" i="4"/>
  <c r="E18" i="4"/>
  <c r="D18" i="4"/>
  <c r="C18" i="4"/>
  <c r="B18" i="4"/>
  <c r="A18" i="4"/>
  <c r="H17" i="4"/>
  <c r="G17" i="4"/>
  <c r="F17" i="4"/>
  <c r="E17" i="4"/>
  <c r="D17" i="4"/>
  <c r="C17" i="4"/>
  <c r="B17" i="4"/>
  <c r="A17" i="4"/>
  <c r="H16" i="4"/>
  <c r="G16" i="4"/>
  <c r="F16" i="4"/>
  <c r="E16" i="4"/>
  <c r="D16" i="4"/>
  <c r="C16" i="4"/>
  <c r="B16" i="4"/>
  <c r="A16" i="4"/>
  <c r="H15" i="4"/>
  <c r="G15" i="4"/>
  <c r="F15" i="4"/>
  <c r="E15" i="4"/>
  <c r="D15" i="4"/>
  <c r="C15" i="4"/>
  <c r="B15" i="4"/>
  <c r="A15" i="4"/>
  <c r="H14" i="4"/>
  <c r="G14" i="4"/>
  <c r="F14" i="4"/>
  <c r="E14" i="4"/>
  <c r="D14" i="4"/>
  <c r="C14" i="4"/>
  <c r="B14" i="4"/>
  <c r="A14" i="4"/>
  <c r="H13" i="4"/>
  <c r="G13" i="4"/>
  <c r="F13" i="4"/>
  <c r="E13" i="4"/>
  <c r="D13" i="4"/>
  <c r="C13" i="4"/>
  <c r="B13" i="4"/>
  <c r="A13" i="4"/>
  <c r="H12" i="4"/>
  <c r="G12" i="4"/>
  <c r="F12" i="4"/>
  <c r="E12" i="4"/>
  <c r="D12" i="4"/>
  <c r="C12" i="4"/>
  <c r="B12" i="4"/>
  <c r="A12" i="4"/>
  <c r="H11" i="4"/>
  <c r="G11" i="4"/>
  <c r="F11" i="4"/>
  <c r="E11" i="4"/>
  <c r="D11" i="4"/>
  <c r="C11" i="4"/>
  <c r="B11" i="4"/>
  <c r="A11" i="4"/>
  <c r="H10" i="4"/>
  <c r="G10" i="4"/>
  <c r="F10" i="4"/>
  <c r="E10" i="4"/>
  <c r="D10" i="4"/>
  <c r="C10" i="4"/>
  <c r="B10" i="4"/>
  <c r="A10" i="4"/>
  <c r="H9" i="4"/>
  <c r="G9" i="4"/>
  <c r="F9" i="4"/>
  <c r="E9" i="4"/>
  <c r="D9" i="4"/>
  <c r="C9" i="4"/>
  <c r="B9" i="4"/>
  <c r="A9" i="4"/>
  <c r="H8" i="4"/>
  <c r="G8" i="4"/>
  <c r="F8" i="4"/>
  <c r="E8" i="4"/>
  <c r="D8" i="4"/>
  <c r="C8" i="4"/>
  <c r="B8" i="4"/>
  <c r="A8" i="4"/>
  <c r="H7" i="4"/>
  <c r="G7" i="4"/>
  <c r="F7" i="4"/>
  <c r="E7" i="4"/>
  <c r="D7" i="4"/>
  <c r="C7" i="4"/>
  <c r="B7" i="4"/>
  <c r="A7" i="4"/>
  <c r="H6" i="4"/>
  <c r="G6" i="4"/>
  <c r="F6" i="4"/>
  <c r="E6" i="4"/>
  <c r="D6" i="4"/>
  <c r="C6" i="4"/>
  <c r="B6" i="4"/>
  <c r="A6" i="4"/>
  <c r="H5" i="4"/>
  <c r="G5" i="4"/>
  <c r="F5" i="4"/>
  <c r="E5" i="4"/>
  <c r="D5" i="4"/>
  <c r="C5" i="4"/>
  <c r="B5" i="4"/>
  <c r="A5" i="4"/>
  <c r="H4" i="4"/>
  <c r="G4" i="4"/>
  <c r="F4" i="4"/>
  <c r="E4" i="4"/>
  <c r="D4" i="4"/>
  <c r="C4" i="4"/>
  <c r="B4" i="4"/>
  <c r="A4" i="4"/>
  <c r="H3" i="4"/>
  <c r="G3" i="4"/>
  <c r="F3" i="4"/>
  <c r="E3" i="4"/>
  <c r="D3" i="4"/>
  <c r="C3" i="4"/>
  <c r="B3" i="4"/>
  <c r="A3" i="4"/>
  <c r="H2" i="4"/>
  <c r="G2" i="4"/>
  <c r="F2" i="4"/>
  <c r="E2" i="4"/>
  <c r="D2" i="4"/>
  <c r="C2" i="4"/>
  <c r="B2" i="4"/>
  <c r="A2" i="4"/>
  <c r="B1" i="4"/>
  <c r="H1" i="4"/>
  <c r="G1" i="4"/>
  <c r="F1" i="4"/>
  <c r="E1" i="4"/>
  <c r="D1" i="4"/>
  <c r="C1" i="4"/>
  <c r="A1" i="4"/>
</calcChain>
</file>

<file path=xl/sharedStrings.xml><?xml version="1.0" encoding="utf-8"?>
<sst xmlns="http://schemas.openxmlformats.org/spreadsheetml/2006/main" count="683" uniqueCount="133">
  <si>
    <t>CRUISE_NAME</t>
  </si>
  <si>
    <t>LEG_NAME_CD_LIST</t>
  </si>
  <si>
    <t>ERR_SEVERITY_CODE</t>
  </si>
  <si>
    <t>ERR_TYPE_NAME</t>
  </si>
  <si>
    <t>ERR_TYPE_DESC</t>
  </si>
  <si>
    <t>ERROR_DESCRIPTION</t>
  </si>
  <si>
    <t>IND_FIELD_NAME</t>
  </si>
  <si>
    <t>HA1007</t>
  </si>
  <si>
    <t>FATAL</t>
  </si>
  <si>
    <t>Invalid Cruise Name</t>
  </si>
  <si>
    <t>INV_CRUISE_NAME_YN</t>
  </si>
  <si>
    <t>Vessel Leg Overlap</t>
  </si>
  <si>
    <t>Two cruise legs that are associated with the same vessel have overlapping start/end dates, two legs for the same vessel cannot occur concurrently</t>
  </si>
  <si>
    <t>There are two legs for the same Vessel (Hi'ialakai) whose leg dates overlap; Leg 1: (Cruise: HA1007, Leg Name: HA1007, Start Date: 09/04/2010, End Date: 09/29/2010), Leg 2: (Cruise: HA1007 (copy), Leg Name: HA1007 (copy), Start Date: 09/04/2010, End Date: 09/29/2010)</t>
  </si>
  <si>
    <t>VESSEL_OVERLAP_YN</t>
  </si>
  <si>
    <t>HA1007 (copy)</t>
  </si>
  <si>
    <t>Invalid Copied Cruise Name</t>
  </si>
  <si>
    <t>The Cruise Name contains "(copy)" which indicates it was created using the "Deep Copy" feature and should be renamed</t>
  </si>
  <si>
    <t>The Cruise (HA1007 (copy)) with Start Date (09/04/2010) and End Date (09/29/2010) has "(copy)" in the Cruise Name, this should be renamed</t>
  </si>
  <si>
    <t>INV_CRUISE_NAME_COPY_YN</t>
  </si>
  <si>
    <t>Invalid Copied Leg Name</t>
  </si>
  <si>
    <t>The Leg Name contains "(copy)" which indicates it was created using the "Deep Copy" feature and should be renamed</t>
  </si>
  <si>
    <t>The Cruise (HA1007 (copy)) has a Cruise Leg (HA1007 (copy)) on the Vessel (Hi'ialakai) with Start Date (09/04/2010) and End Date (09/29/2010) that has "(copy)" in the Leg Name, this should be renamed</t>
  </si>
  <si>
    <t>INV_LEG_NAME_COPY_YN</t>
  </si>
  <si>
    <t>There are two legs for the same Vessel (Hi'ialakai) whose leg dates overlap; Leg 1: (Cruise: HA1007 (copy), Leg Name: HA1007 (copy), Start Date: 09/04/2010, End Date: 09/29/2010), Leg 2: (Cruise: HA1007, Leg Name: HA1007, Start Date: 09/04/2010, End Date: 09/29/2010)</t>
  </si>
  <si>
    <t>HI0401</t>
  </si>
  <si>
    <t>Invalid Leg Dates</t>
  </si>
  <si>
    <t>The Leg's Start Date occurs after the End Date</t>
  </si>
  <si>
    <t>The Cruise (HI0401) has a Cruise Leg (HI0401) on the Vessel (Hi'ialakai) with a Start Date (09/13/2004) and End Date (09/05/2004) that are invalid, the Start Date occurs after the End Date</t>
  </si>
  <si>
    <t>INV_LEG_DATES_YN</t>
  </si>
  <si>
    <t>HI0610</t>
  </si>
  <si>
    <t>HI0610 (copy)</t>
  </si>
  <si>
    <t>The Cruise (HI0610) has a Cruise Leg (HI0610 (copy)) on the Vessel (Hi'ialakai) with Start Date (07/27/2006) and End Date (08/20/2006) that has "(copy)" in the Leg Name, this should be renamed</t>
  </si>
  <si>
    <t>WARN</t>
  </si>
  <si>
    <t>Missing Leg Gear</t>
  </si>
  <si>
    <t>The Leg does not have any gear defined for it</t>
  </si>
  <si>
    <t>The Cruise (HI0610) has a Cruise Leg (HI0610 (copy)) on the Vessel (Hi'ialakai) with a Start Date (07/27/2006) and End Date (08/20/2006) that does not have at least one type of Gear defined for it</t>
  </si>
  <si>
    <t>MISS_GEAR_YN</t>
  </si>
  <si>
    <t>HI1001</t>
  </si>
  <si>
    <t>HI1001_LEGI, HI1001_LEGII, HI1001_LEGIII</t>
  </si>
  <si>
    <t>Invalid Leg Days at Sea</t>
  </si>
  <si>
    <t>Leg is too long (DAS based on start and end dates) &gt; 90 days</t>
  </si>
  <si>
    <t>The Cruise (HI1001) has a Cruise Leg (HI1001_LEGII) on the Vessel (Hi'ialakai) with a Start Date (03/21/2010) and End Date (06/30/2010) that has an invalid number ( &gt; 90) of Days at Sea (102)</t>
  </si>
  <si>
    <t>ERR_LEG_DAS_YN</t>
  </si>
  <si>
    <t>Abnormally High Cruise Days at Sea</t>
  </si>
  <si>
    <t>Cruise is too long (DAS based on start and end dates) &gt; 120 days</t>
  </si>
  <si>
    <t>The Cruise (HI1001) with Start Date (01/21/2010) and End Date (07/21/2010) and number of Legs (3) has an abnormally high number ( &gt; 120) of Days at Sea (178)</t>
  </si>
  <si>
    <t>WARN_CRUISE_DAS_YN</t>
  </si>
  <si>
    <t>Abnormally High Cruise Length</t>
  </si>
  <si>
    <t>Cruise is too long (based on the cruise start and end dates even if the leg DAS is not over the threshold) &gt; 160 days</t>
  </si>
  <si>
    <t xml:space="preserve">The Cruise (HI1001) with Start Date (01/21/2010) and End Date (07/21/2010) and number of Legs (3) is abnormally long ( &gt; 160) days based on the date range (182 days) </t>
  </si>
  <si>
    <t>WARN_CRUISE_DATE_RNG_YN</t>
  </si>
  <si>
    <t>Abnormally High Leg Days at Sea</t>
  </si>
  <si>
    <t>Leg is too long (DAS based on start and end dates) &gt; 30 days</t>
  </si>
  <si>
    <t>The Cruise (HI1001) has a Cruise Leg (HI1001_LEGI) on the Vessel (Hi'ialakai) with a Start Date (01/21/2010) and End Date (03/20/2010) that has an abnormally high number ( &gt; 30) of Days at Sea (59)</t>
  </si>
  <si>
    <t>WARN_LEG_DAS_YN</t>
  </si>
  <si>
    <t>Missing Cruise Primary Survey Category</t>
  </si>
  <si>
    <t>The Cruise does not have a Primary Survey Category defined for it</t>
  </si>
  <si>
    <t>The Cruise (HI1001) with Start Date (01/21/2010) and End Date (07/21/2010) and number of Legs (3) does not have at least one Primary Survey Category defined for it</t>
  </si>
  <si>
    <t>MISS_PRIM_SVY_CAT_YN</t>
  </si>
  <si>
    <t>HI1101</t>
  </si>
  <si>
    <t>HA1101_LEG_I, HA1101_LEG_II, HA1101_LEG_III</t>
  </si>
  <si>
    <t>Invalid Cruise Days at Sea</t>
  </si>
  <si>
    <t>Cruise is too long (DAS based on start and end dates) &gt; 240 days</t>
  </si>
  <si>
    <t>The Cruise (HI1101) with Start Date (11/05/2010) and End Date (07/24/2011) and number of Legs (3) has an invalid number ( &gt; 240) of Days at Sea (253)</t>
  </si>
  <si>
    <t>ERR_CRUISE_DAS_YN</t>
  </si>
  <si>
    <t>The Cruise (HI1101) has a Cruise Leg (HA1101_LEG_I) on the Vessel (Hi'ialakai) with a Start Date (11/05/2010) and End Date (04/05/2011) that has an invalid number ( &gt; 90) of Days at Sea (152)</t>
  </si>
  <si>
    <t>There are two legs for the same Vessel (Hi'ialakai) whose leg dates overlap; Leg 1: (Cruise: HI1101, Leg Name: HA1101_LEG_III, Start Date: 05/12/2011, End Date: 07/24/2011), Leg 2: (Cruise: HI1102, Leg Name: HA1102_LEG_I, Start Date: 07/23/2011, End Date: 08/11/2011)</t>
  </si>
  <si>
    <t xml:space="preserve">The Cruise (HI1101) with Start Date (11/05/2010) and End Date (07/24/2011) and number of Legs (3) is abnormally long ( &gt; 160) days based on the date range (262 days) </t>
  </si>
  <si>
    <t>The Cruise (HI1101) has a Cruise Leg (HA1101_LEG_III) on the Vessel (Hi'ialakai) with a Start Date (05/12/2011) and End Date (07/24/2011) that has an abnormally high number ( &gt; 30) of Days at Sea (74)</t>
  </si>
  <si>
    <t>The Cruise (HI1101) has a Cruise Leg (HA1101_LEG_II) on the Vessel (Hi'ialakai) with a Start Date (04/07/2011) and End Date (05/03/2011) that does not have at least one type of Gear defined for it</t>
  </si>
  <si>
    <t>HI1102</t>
  </si>
  <si>
    <t>HA1102_LEG_I, HA1102_LEG_II</t>
  </si>
  <si>
    <t>There are two legs for the same Vessel (Hi'ialakai) whose leg dates overlap; Leg 1: (Cruise: HI1102, Leg Name: HA1102_LEG_I, Start Date: 07/23/2011, End Date: 08/11/2011), Leg 2: (Cruise: HI1101, Leg Name: HA1101_LEG_III, Start Date: 05/12/2011, End Date: 07/24/2011)</t>
  </si>
  <si>
    <t>The Cruise (HI1102) with Start Date (07/23/2011) and End Date (08/30/2011) and number of Legs (2) does not have at least one Primary Survey Category defined for it</t>
  </si>
  <si>
    <t>OES0411</t>
  </si>
  <si>
    <t>OES0411_LEGI, OES0411_LEGII</t>
  </si>
  <si>
    <t>Invalid Cruise Length</t>
  </si>
  <si>
    <t>Cruise is too long (based on the cruise start and end dates even if the leg DAS is not over the threshold) &gt; 280 days</t>
  </si>
  <si>
    <t xml:space="preserve">The Cruise (OES0411) with Start Date (08/07/2004) and End Date (09/13/2005) and number of Legs (2) has an invalid length ( &gt; 280) days based on the date range (403 days) </t>
  </si>
  <si>
    <t>ERR_CRUISE_DATE_RNG_YN</t>
  </si>
  <si>
    <t>The Cruise (OES0411) has a Cruise Leg (OES0411_LEGI) on the Vessel (Oscar Elton Sette) with a Start Date (08/07/2004) and End Date (09/07/2004) that has an abnormally high number ( &gt; 30) of Days at Sea (32)</t>
  </si>
  <si>
    <t>OES0509</t>
  </si>
  <si>
    <t>Invalid Copied Leg Alias Name</t>
  </si>
  <si>
    <t>The Leg Alias Name contains "(copy)" which indicates it was created using the "Deep Copy" feature and should be renamed</t>
  </si>
  <si>
    <t>The Cruise (OES0509) has a Cruise Leg (OES0509) on the Vessel (Oscar Elton Sette) with Start Date (07/19/2005) and End Date (08/05/2005) that has a Leg alias name (OS-05-09 (copy)) that contains "(copy)", this should be renamed</t>
  </si>
  <si>
    <t>INV_LEG_ALIAS_COPY_YN</t>
  </si>
  <si>
    <t>OES0607</t>
  </si>
  <si>
    <t>OES0706</t>
  </si>
  <si>
    <t>Missing Standard Survey Name</t>
  </si>
  <si>
    <t>Both the Cruise Standard Survey Name fields were not populated, one or the other must be specified</t>
  </si>
  <si>
    <t>The Cruise (OES0706) with Start Date (07/18/2007) and End Date (08/14/2007) does not have a Standard Survey Name defined for it</t>
  </si>
  <si>
    <t>MISS_STD_SVY_NAME_YN</t>
  </si>
  <si>
    <t>RL-17-05</t>
  </si>
  <si>
    <t>RL-17-05 Leg 1, RL-17-05 Leg 2, RL-17-05 Leg 3, RL-17-05 Leg 4, RL-17-05 Leg 5, RL-17-05 Leg 6</t>
  </si>
  <si>
    <t>The Cruise (RL-17-05) with Start Date (08/17/2017) and End Date (01/10/2018) and number of Legs (6) has an abnormally high number ( &gt; 120) of Days at Sea (122)</t>
  </si>
  <si>
    <t>The Cruise (RL-17-05) with Start Date (08/17/2017) and End Date (01/10/2018) and number of Legs (6) does not have at least one Primary Survey Category defined for it</t>
  </si>
  <si>
    <t>The Cruise (RL-17-05) has a Cruise Leg (RL-17-05 Leg 4) on the Vessel (Reuben Lasker) with a Start Date (10/16/2017) and End Date (11/09/2017) that does not have at least one type of Gear defined for it</t>
  </si>
  <si>
    <t>The Cruise (RL-17-05) has a Cruise Leg (RL-17-05 Leg 6) on the Vessel (Reuben Lasker) with a Start Date (12/20/2017) and End Date (01/10/2018) that does not have at least one type of Gear defined for it</t>
  </si>
  <si>
    <t>SE-15-01</t>
  </si>
  <si>
    <t>SE-15-01 Leg 1, SE-15-01 Leg 2</t>
  </si>
  <si>
    <t>Cruise Leg Overlap</t>
  </si>
  <si>
    <t>Two cruise legs that are associated with the same cruise have overlapping start/end dates, two legs for the same cruise cannot occur concurrently</t>
  </si>
  <si>
    <t>There are two legs for the same Cruise (SE-15-01) whose leg dates overlap; Cruise Leg 1: (Leg Name: SE-15-01 Leg 1, Vessel: Oscar Elton Sette, Start Date: 04/03/2015, End Date: 04/14/2015), Leg 2: (Leg Name: SE-15-01 Leg 2, Vessel: Hi'ialakai, Start Date: 04/13/2015, End Date: 05/20/2015)</t>
  </si>
  <si>
    <t>CRUISE_OVERLAP_YN</t>
  </si>
  <si>
    <t>There are two legs for the same Cruise (SE-15-01) whose leg dates overlap; Cruise Leg 1: (Leg Name: SE-15-01 Leg 2, Vessel: Hi'ialakai, Start Date: 04/13/2015, End Date: 05/20/2015), Leg 2: (Leg Name: SE-15-01 Leg 1, Vessel: Oscar Elton Sette, Start Date: 04/03/2015, End Date: 04/14/2015)</t>
  </si>
  <si>
    <t>The Cruise (SE-15-01) has a Cruise Leg (SE-15-01 Leg 2) on the Vessel (Hi'ialakai) with a Start Date (04/13/2015) and End Date (05/20/2015) that has an abnormally high number ( &gt; 30) of Days at Sea (38)</t>
  </si>
  <si>
    <t>TC-03-07</t>
  </si>
  <si>
    <t>Mismatched Cruise Name and Fiscal Year</t>
  </si>
  <si>
    <t>INV_CRUISE_NAME_FY_YN</t>
  </si>
  <si>
    <t>TC0009 (copy)</t>
  </si>
  <si>
    <t>The Cruise (TC0009 (copy)) with Start Date () and End Date () has "(copy)" in the Cruise Name, this should be renamed</t>
  </si>
  <si>
    <t>TC0201</t>
  </si>
  <si>
    <t>TC0201_LEGI, TC0201_LEGII</t>
  </si>
  <si>
    <t xml:space="preserve">The Cruise (TC0201) with Start Date (01/21/2002) and End Date (07/24/2002) and number of Legs (2) is abnormally long ( &gt; 160) days based on the date range (185 days) </t>
  </si>
  <si>
    <t>The Cruise (TC0201) has a Cruise Leg (TC0201_LEGII) on the Vessel (Townsend Cromwell) with a Start Date (05/15/2002) and End Date (07/24/2002) that has an abnormally high number ( &gt; 30) of Days at Sea (71)</t>
  </si>
  <si>
    <t>select cruise_name, LEG_NAME_CD_LIST, err_severity_code, err_type_name, err_type_desc, ERROR_DESCRIPTION, IND_FIELD_NAME from CCD_CRUISE_SUMM_ERR_V order by cruise_name, err_severity_code, err_type_name</t>
  </si>
  <si>
    <t>The cruise name does not follow the naming convention {SN}-{YR}-{##} where {SN} is a valid NOAA ship name, {YR} is a two digit year with a leading zero, and {##} is a sequential number with a leading zero</t>
  </si>
  <si>
    <t>The Cruise (HA1007) with Start Date (09/04/2010) and End Date (09/29/2010) has an invalid Cruise Name based on the required naming convention: {SN}-{YR}-{##} where {SN} is a valid NOAA ship name, {YR} is a two digit year with a leading zero, and {##} is a sequential number with a leading zero</t>
  </si>
  <si>
    <t>The Cruise (HA1007 (copy)) with Start Date (09/04/2010) and End Date (09/29/2010) has an invalid Cruise Name based on the required naming convention: {SN}-{YR}-{##} where {SN} is a valid NOAA ship name, {YR} is a two digit year with a leading zero, and {##} is a sequential number with a leading zero</t>
  </si>
  <si>
    <t>The Cruise (HI0401) with Start Date (09/13/2004) and End Date (09/05/2004) has an invalid Cruise Name based on the required naming convention: {SN}-{YR}-{##} where {SN} is a valid NOAA ship name, {YR} is a two digit year with a leading zero, and {##} is a sequential number with a leading zero</t>
  </si>
  <si>
    <t>The Cruise (HI0610) with Start Date (07/27/2006) and End Date (08/20/2006) has an invalid Cruise Name based on the required naming convention: {SN}-{YR}-{##} where {SN} is a valid NOAA ship name, {YR} is a two digit year with a leading zero, and {##} is a sequential number with a leading zero</t>
  </si>
  <si>
    <t>The Cruise (HI1001) with Start Date (01/21/2010) and End Date (07/21/2010) has an invalid Cruise Name based on the required naming convention: {SN}-{YR}-{##} where {SN} is a valid NOAA ship name, {YR} is a two digit year with a leading zero, and {##} is a sequential number with a leading zero</t>
  </si>
  <si>
    <t>The Cruise (HI1101) with Start Date (11/05/2010) and End Date (07/24/2011) has an invalid Cruise Name based on the required naming convention: {SN}-{YR}-{##} where {SN} is a valid NOAA ship name, {YR} is a two digit year with a leading zero, and {##} is a sequential number with a leading zero</t>
  </si>
  <si>
    <t>The Cruise (HI1102) with Start Date (07/23/2011) and End Date (08/30/2011) has an invalid Cruise Name based on the required naming convention: {SN}-{YR}-{##} where {SN} is a valid NOAA ship name, {YR} is a two digit year with a leading zero, and {##} is a sequential number with a leading zero</t>
  </si>
  <si>
    <t>The Cruise (OES0411) with Start Date (08/07/2004) and End Date (09/13/2005) has an invalid Cruise Name based on the required naming convention: {SN}-{YR}-{##} where {SN} is a valid NOAA ship name, {YR} is a two digit year with a leading zero, and {##} is a sequential number with a leading zero</t>
  </si>
  <si>
    <t>The Cruise (OES0509) with Start Date (07/19/2005) and End Date (08/05/2005) has an invalid Cruise Name based on the required naming convention: {SN}-{YR}-{##} where {SN} is a valid NOAA ship name, {YR} is a two digit year with a leading zero, and {##} is a sequential number with a leading zero</t>
  </si>
  <si>
    <t>The Cruise (OES0607) with Start Date (06/05/2006) and End Date (06/05/2006) has an invalid Cruise Name based on the required naming convention: {SN}-{YR}-{##} where {SN} is a valid NOAA ship name, {YR} is a two digit year with a leading zero, and {##} is a sequential number with a leading zero</t>
  </si>
  <si>
    <t>The Cruise (OES0706) with Start Date (07/18/2007) and End Date (08/14/2007) has an invalid Cruise Name based on the required naming convention: {SN}-{YR}-{##} where {SN} is a valid NOAA ship name, {YR} is a two digit year with a leading zero, and {##} is a sequential number with a leading zero</t>
  </si>
  <si>
    <t>The cruise name follows the naming convention {SN}-{YR}-{##} but {YR} does not match the Cruise Fiscal Year based on the first leg's start date</t>
  </si>
  <si>
    <t>The Cruise (TC-03-07) with Start Date (09/08/2002) and End Date (10/07/2002) has a valid Cruise Name based on the required naming convention ({SN}-{YR}-{##}) but the extracted {YR} value (03) does not match the truncated Cruise's Fiscal Year value (02)</t>
  </si>
  <si>
    <t>The Cruise (TC0009 (copy)) with Start Date () and End Date () has an invalid Cruise Name based on the required naming convention: {SN}-{YR}-{##} where {SN} is a valid NOAA ship name, {YR} is a two digit year with a leading zero, and {##} is a sequential number with a leading zero</t>
  </si>
  <si>
    <t>The Cruise (TC0201) with Start Date (01/21/2002) and End Date (07/24/2002) has an invalid Cruise Name based on the required naming convention: {SN}-{YR}-{##} where {SN} is a valid NOAA ship name, {YR} is a two digit year with a leading zero, and {##} is a sequential number with a leading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</si>
</sst>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9"/>
  <sheetViews>
    <sheetView workbookViewId="0">
      <pane ySplit="1" topLeftCell="A47" activePane="bottomLeft" state="frozen"/>
      <selection pane="bottomLeft" activeCell="F48" sqref="F48"/>
    </sheetView>
  </sheetViews>
  <sheetFormatPr defaultRowHeight="15" x14ac:dyDescent="0.25"/>
  <cols>
    <col min="5" max="6" width="69" style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</row>
    <row r="2" spans="1:7" ht="75" x14ac:dyDescent="0.25">
      <c r="A2" t="s">
        <v>7</v>
      </c>
      <c r="B2" t="s">
        <v>7</v>
      </c>
      <c r="C2" t="s">
        <v>8</v>
      </c>
      <c r="D2" t="s">
        <v>9</v>
      </c>
      <c r="E2" s="1" t="s">
        <v>117</v>
      </c>
      <c r="F2" s="1" t="s">
        <v>118</v>
      </c>
      <c r="G2" t="s">
        <v>10</v>
      </c>
    </row>
    <row r="3" spans="1:7" ht="60" x14ac:dyDescent="0.25">
      <c r="A3" t="s">
        <v>7</v>
      </c>
      <c r="B3" t="s">
        <v>7</v>
      </c>
      <c r="C3" t="s">
        <v>8</v>
      </c>
      <c r="D3" t="s">
        <v>11</v>
      </c>
      <c r="E3" s="1" t="s">
        <v>12</v>
      </c>
      <c r="F3" s="1" t="s">
        <v>13</v>
      </c>
      <c r="G3" t="s">
        <v>14</v>
      </c>
    </row>
    <row r="4" spans="1:7" ht="30" x14ac:dyDescent="0.25">
      <c r="A4" t="s">
        <v>15</v>
      </c>
      <c r="B4" t="s">
        <v>15</v>
      </c>
      <c r="C4" t="s">
        <v>8</v>
      </c>
      <c r="D4" t="s">
        <v>16</v>
      </c>
      <c r="E4" s="1" t="s">
        <v>17</v>
      </c>
      <c r="F4" s="1" t="s">
        <v>18</v>
      </c>
      <c r="G4" t="s">
        <v>19</v>
      </c>
    </row>
    <row r="5" spans="1:7" ht="45" x14ac:dyDescent="0.25">
      <c r="A5" t="s">
        <v>15</v>
      </c>
      <c r="B5" t="s">
        <v>15</v>
      </c>
      <c r="C5" t="s">
        <v>8</v>
      </c>
      <c r="D5" t="s">
        <v>20</v>
      </c>
      <c r="E5" s="1" t="s">
        <v>21</v>
      </c>
      <c r="F5" s="1" t="s">
        <v>22</v>
      </c>
      <c r="G5" t="s">
        <v>23</v>
      </c>
    </row>
    <row r="6" spans="1:7" ht="75" x14ac:dyDescent="0.25">
      <c r="A6" t="s">
        <v>15</v>
      </c>
      <c r="B6" t="s">
        <v>15</v>
      </c>
      <c r="C6" t="s">
        <v>8</v>
      </c>
      <c r="D6" t="s">
        <v>9</v>
      </c>
      <c r="E6" s="1" t="s">
        <v>117</v>
      </c>
      <c r="F6" s="1" t="s">
        <v>119</v>
      </c>
      <c r="G6" t="s">
        <v>10</v>
      </c>
    </row>
    <row r="7" spans="1:7" ht="60" x14ac:dyDescent="0.25">
      <c r="A7" t="s">
        <v>15</v>
      </c>
      <c r="B7" t="s">
        <v>15</v>
      </c>
      <c r="C7" t="s">
        <v>8</v>
      </c>
      <c r="D7" t="s">
        <v>11</v>
      </c>
      <c r="E7" s="1" t="s">
        <v>12</v>
      </c>
      <c r="F7" s="1" t="s">
        <v>24</v>
      </c>
      <c r="G7" t="s">
        <v>14</v>
      </c>
    </row>
    <row r="8" spans="1:7" ht="60" x14ac:dyDescent="0.25">
      <c r="A8" t="s">
        <v>25</v>
      </c>
      <c r="B8" t="s">
        <v>25</v>
      </c>
      <c r="C8" t="s">
        <v>8</v>
      </c>
      <c r="D8" t="s">
        <v>9</v>
      </c>
      <c r="E8" s="1" t="s">
        <v>117</v>
      </c>
      <c r="F8" s="1" t="s">
        <v>120</v>
      </c>
      <c r="G8" t="s">
        <v>10</v>
      </c>
    </row>
    <row r="9" spans="1:7" ht="45" x14ac:dyDescent="0.25">
      <c r="A9" t="s">
        <v>25</v>
      </c>
      <c r="B9" t="s">
        <v>25</v>
      </c>
      <c r="C9" t="s">
        <v>8</v>
      </c>
      <c r="D9" t="s">
        <v>26</v>
      </c>
      <c r="E9" s="1" t="s">
        <v>27</v>
      </c>
      <c r="F9" s="1" t="s">
        <v>28</v>
      </c>
      <c r="G9" t="s">
        <v>29</v>
      </c>
    </row>
    <row r="10" spans="1:7" ht="45" x14ac:dyDescent="0.25">
      <c r="A10" t="s">
        <v>30</v>
      </c>
      <c r="B10" t="s">
        <v>31</v>
      </c>
      <c r="C10" t="s">
        <v>8</v>
      </c>
      <c r="D10" t="s">
        <v>20</v>
      </c>
      <c r="E10" s="1" t="s">
        <v>21</v>
      </c>
      <c r="F10" s="1" t="s">
        <v>32</v>
      </c>
      <c r="G10" t="s">
        <v>23</v>
      </c>
    </row>
    <row r="11" spans="1:7" ht="60" x14ac:dyDescent="0.25">
      <c r="A11" t="s">
        <v>30</v>
      </c>
      <c r="B11" t="s">
        <v>31</v>
      </c>
      <c r="C11" t="s">
        <v>8</v>
      </c>
      <c r="D11" t="s">
        <v>9</v>
      </c>
      <c r="E11" s="1" t="s">
        <v>117</v>
      </c>
      <c r="F11" s="1" t="s">
        <v>121</v>
      </c>
      <c r="G11" t="s">
        <v>10</v>
      </c>
    </row>
    <row r="12" spans="1:7" ht="45" x14ac:dyDescent="0.25">
      <c r="A12" t="s">
        <v>30</v>
      </c>
      <c r="B12" t="s">
        <v>31</v>
      </c>
      <c r="C12" t="s">
        <v>33</v>
      </c>
      <c r="D12" t="s">
        <v>34</v>
      </c>
      <c r="E12" s="1" t="s">
        <v>35</v>
      </c>
      <c r="F12" s="1" t="s">
        <v>36</v>
      </c>
      <c r="G12" t="s">
        <v>37</v>
      </c>
    </row>
    <row r="13" spans="1:7" ht="60" x14ac:dyDescent="0.25">
      <c r="A13" t="s">
        <v>38</v>
      </c>
      <c r="B13" t="s">
        <v>39</v>
      </c>
      <c r="C13" t="s">
        <v>8</v>
      </c>
      <c r="D13" t="s">
        <v>9</v>
      </c>
      <c r="E13" s="1" t="s">
        <v>117</v>
      </c>
      <c r="F13" s="1" t="s">
        <v>122</v>
      </c>
      <c r="G13" t="s">
        <v>10</v>
      </c>
    </row>
    <row r="14" spans="1:7" ht="45" x14ac:dyDescent="0.25">
      <c r="A14" t="s">
        <v>38</v>
      </c>
      <c r="B14" t="s">
        <v>39</v>
      </c>
      <c r="C14" t="s">
        <v>8</v>
      </c>
      <c r="D14" t="s">
        <v>40</v>
      </c>
      <c r="E14" s="1" t="s">
        <v>41</v>
      </c>
      <c r="F14" s="1" t="s">
        <v>42</v>
      </c>
      <c r="G14" t="s">
        <v>43</v>
      </c>
    </row>
    <row r="15" spans="1:7" ht="45" x14ac:dyDescent="0.25">
      <c r="A15" t="s">
        <v>38</v>
      </c>
      <c r="B15" t="s">
        <v>39</v>
      </c>
      <c r="C15" t="s">
        <v>33</v>
      </c>
      <c r="D15" t="s">
        <v>44</v>
      </c>
      <c r="E15" s="1" t="s">
        <v>45</v>
      </c>
      <c r="F15" s="1" t="s">
        <v>46</v>
      </c>
      <c r="G15" t="s">
        <v>47</v>
      </c>
    </row>
    <row r="16" spans="1:7" ht="45" x14ac:dyDescent="0.25">
      <c r="A16" t="s">
        <v>38</v>
      </c>
      <c r="B16" t="s">
        <v>39</v>
      </c>
      <c r="C16" t="s">
        <v>33</v>
      </c>
      <c r="D16" t="s">
        <v>48</v>
      </c>
      <c r="E16" s="1" t="s">
        <v>49</v>
      </c>
      <c r="F16" s="1" t="s">
        <v>50</v>
      </c>
      <c r="G16" t="s">
        <v>51</v>
      </c>
    </row>
    <row r="17" spans="1:7" ht="45" x14ac:dyDescent="0.25">
      <c r="A17" t="s">
        <v>38</v>
      </c>
      <c r="B17" t="s">
        <v>39</v>
      </c>
      <c r="C17" t="s">
        <v>33</v>
      </c>
      <c r="D17" t="s">
        <v>52</v>
      </c>
      <c r="E17" s="1" t="s">
        <v>53</v>
      </c>
      <c r="F17" s="1" t="s">
        <v>54</v>
      </c>
      <c r="G17" t="s">
        <v>55</v>
      </c>
    </row>
    <row r="18" spans="1:7" ht="45" x14ac:dyDescent="0.25">
      <c r="A18" t="s">
        <v>38</v>
      </c>
      <c r="B18" t="s">
        <v>39</v>
      </c>
      <c r="C18" t="s">
        <v>33</v>
      </c>
      <c r="D18" t="s">
        <v>56</v>
      </c>
      <c r="E18" s="1" t="s">
        <v>57</v>
      </c>
      <c r="F18" s="1" t="s">
        <v>58</v>
      </c>
      <c r="G18" t="s">
        <v>59</v>
      </c>
    </row>
    <row r="19" spans="1:7" ht="30" x14ac:dyDescent="0.25">
      <c r="A19" t="s">
        <v>60</v>
      </c>
      <c r="B19" t="s">
        <v>61</v>
      </c>
      <c r="C19" t="s">
        <v>8</v>
      </c>
      <c r="D19" t="s">
        <v>62</v>
      </c>
      <c r="E19" s="1" t="s">
        <v>63</v>
      </c>
      <c r="F19" s="1" t="s">
        <v>64</v>
      </c>
      <c r="G19" t="s">
        <v>65</v>
      </c>
    </row>
    <row r="20" spans="1:7" ht="60" x14ac:dyDescent="0.25">
      <c r="A20" t="s">
        <v>60</v>
      </c>
      <c r="B20" t="s">
        <v>61</v>
      </c>
      <c r="C20" t="s">
        <v>8</v>
      </c>
      <c r="D20" t="s">
        <v>9</v>
      </c>
      <c r="E20" s="1" t="s">
        <v>117</v>
      </c>
      <c r="F20" s="1" t="s">
        <v>123</v>
      </c>
      <c r="G20" t="s">
        <v>10</v>
      </c>
    </row>
    <row r="21" spans="1:7" ht="45" x14ac:dyDescent="0.25">
      <c r="A21" t="s">
        <v>60</v>
      </c>
      <c r="B21" t="s">
        <v>61</v>
      </c>
      <c r="C21" t="s">
        <v>8</v>
      </c>
      <c r="D21" t="s">
        <v>40</v>
      </c>
      <c r="E21" s="1" t="s">
        <v>41</v>
      </c>
      <c r="F21" s="1" t="s">
        <v>66</v>
      </c>
      <c r="G21" t="s">
        <v>43</v>
      </c>
    </row>
    <row r="22" spans="1:7" ht="60" x14ac:dyDescent="0.25">
      <c r="A22" t="s">
        <v>60</v>
      </c>
      <c r="B22" t="s">
        <v>61</v>
      </c>
      <c r="C22" t="s">
        <v>8</v>
      </c>
      <c r="D22" t="s">
        <v>11</v>
      </c>
      <c r="E22" s="1" t="s">
        <v>12</v>
      </c>
      <c r="F22" s="1" t="s">
        <v>67</v>
      </c>
      <c r="G22" t="s">
        <v>14</v>
      </c>
    </row>
    <row r="23" spans="1:7" ht="45" x14ac:dyDescent="0.25">
      <c r="A23" t="s">
        <v>60</v>
      </c>
      <c r="B23" t="s">
        <v>61</v>
      </c>
      <c r="C23" t="s">
        <v>33</v>
      </c>
      <c r="D23" t="s">
        <v>48</v>
      </c>
      <c r="E23" s="1" t="s">
        <v>49</v>
      </c>
      <c r="F23" s="1" t="s">
        <v>68</v>
      </c>
      <c r="G23" t="s">
        <v>51</v>
      </c>
    </row>
    <row r="24" spans="1:7" ht="45" x14ac:dyDescent="0.25">
      <c r="A24" t="s">
        <v>60</v>
      </c>
      <c r="B24" t="s">
        <v>61</v>
      </c>
      <c r="C24" t="s">
        <v>33</v>
      </c>
      <c r="D24" t="s">
        <v>52</v>
      </c>
      <c r="E24" s="1" t="s">
        <v>53</v>
      </c>
      <c r="F24" s="1" t="s">
        <v>69</v>
      </c>
      <c r="G24" t="s">
        <v>55</v>
      </c>
    </row>
    <row r="25" spans="1:7" ht="45" x14ac:dyDescent="0.25">
      <c r="A25" t="s">
        <v>60</v>
      </c>
      <c r="B25" t="s">
        <v>61</v>
      </c>
      <c r="C25" t="s">
        <v>33</v>
      </c>
      <c r="D25" t="s">
        <v>34</v>
      </c>
      <c r="E25" s="1" t="s">
        <v>35</v>
      </c>
      <c r="F25" s="1" t="s">
        <v>70</v>
      </c>
      <c r="G25" t="s">
        <v>37</v>
      </c>
    </row>
    <row r="26" spans="1:7" ht="60" x14ac:dyDescent="0.25">
      <c r="A26" t="s">
        <v>71</v>
      </c>
      <c r="B26" t="s">
        <v>72</v>
      </c>
      <c r="C26" t="s">
        <v>8</v>
      </c>
      <c r="D26" t="s">
        <v>9</v>
      </c>
      <c r="E26" s="1" t="s">
        <v>117</v>
      </c>
      <c r="F26" s="1" t="s">
        <v>124</v>
      </c>
      <c r="G26" t="s">
        <v>10</v>
      </c>
    </row>
    <row r="27" spans="1:7" ht="60" x14ac:dyDescent="0.25">
      <c r="A27" t="s">
        <v>71</v>
      </c>
      <c r="B27" t="s">
        <v>72</v>
      </c>
      <c r="C27" t="s">
        <v>8</v>
      </c>
      <c r="D27" t="s">
        <v>11</v>
      </c>
      <c r="E27" s="1" t="s">
        <v>12</v>
      </c>
      <c r="F27" s="1" t="s">
        <v>73</v>
      </c>
      <c r="G27" t="s">
        <v>14</v>
      </c>
    </row>
    <row r="28" spans="1:7" ht="45" x14ac:dyDescent="0.25">
      <c r="A28" t="s">
        <v>71</v>
      </c>
      <c r="B28" t="s">
        <v>72</v>
      </c>
      <c r="C28" t="s">
        <v>33</v>
      </c>
      <c r="D28" t="s">
        <v>56</v>
      </c>
      <c r="E28" s="1" t="s">
        <v>57</v>
      </c>
      <c r="F28" s="1" t="s">
        <v>74</v>
      </c>
      <c r="G28" t="s">
        <v>59</v>
      </c>
    </row>
    <row r="29" spans="1:7" ht="45" x14ac:dyDescent="0.25">
      <c r="A29" t="s">
        <v>75</v>
      </c>
      <c r="B29" t="s">
        <v>76</v>
      </c>
      <c r="C29" t="s">
        <v>8</v>
      </c>
      <c r="D29" t="s">
        <v>77</v>
      </c>
      <c r="E29" s="1" t="s">
        <v>78</v>
      </c>
      <c r="F29" s="1" t="s">
        <v>79</v>
      </c>
      <c r="G29" t="s">
        <v>80</v>
      </c>
    </row>
    <row r="30" spans="1:7" ht="75" x14ac:dyDescent="0.25">
      <c r="A30" t="s">
        <v>75</v>
      </c>
      <c r="B30" t="s">
        <v>76</v>
      </c>
      <c r="C30" t="s">
        <v>8</v>
      </c>
      <c r="D30" t="s">
        <v>9</v>
      </c>
      <c r="E30" s="1" t="s">
        <v>117</v>
      </c>
      <c r="F30" s="1" t="s">
        <v>125</v>
      </c>
      <c r="G30" t="s">
        <v>10</v>
      </c>
    </row>
    <row r="31" spans="1:7" ht="45" x14ac:dyDescent="0.25">
      <c r="A31" t="s">
        <v>75</v>
      </c>
      <c r="B31" t="s">
        <v>76</v>
      </c>
      <c r="C31" t="s">
        <v>33</v>
      </c>
      <c r="D31" t="s">
        <v>52</v>
      </c>
      <c r="E31" s="1" t="s">
        <v>53</v>
      </c>
      <c r="F31" s="1" t="s">
        <v>81</v>
      </c>
      <c r="G31" t="s">
        <v>55</v>
      </c>
    </row>
    <row r="32" spans="1:7" ht="60" x14ac:dyDescent="0.25">
      <c r="A32" t="s">
        <v>82</v>
      </c>
      <c r="B32" t="s">
        <v>82</v>
      </c>
      <c r="C32" t="s">
        <v>8</v>
      </c>
      <c r="D32" t="s">
        <v>83</v>
      </c>
      <c r="E32" s="1" t="s">
        <v>84</v>
      </c>
      <c r="F32" s="1" t="s">
        <v>85</v>
      </c>
      <c r="G32" t="s">
        <v>86</v>
      </c>
    </row>
    <row r="33" spans="1:7" ht="75" x14ac:dyDescent="0.25">
      <c r="A33" t="s">
        <v>82</v>
      </c>
      <c r="B33" t="s">
        <v>82</v>
      </c>
      <c r="C33" t="s">
        <v>8</v>
      </c>
      <c r="D33" t="s">
        <v>9</v>
      </c>
      <c r="E33" s="1" t="s">
        <v>117</v>
      </c>
      <c r="F33" s="1" t="s">
        <v>126</v>
      </c>
      <c r="G33" t="s">
        <v>10</v>
      </c>
    </row>
    <row r="34" spans="1:7" ht="75" x14ac:dyDescent="0.25">
      <c r="A34" t="s">
        <v>87</v>
      </c>
      <c r="B34" t="s">
        <v>87</v>
      </c>
      <c r="C34" t="s">
        <v>8</v>
      </c>
      <c r="D34" t="s">
        <v>9</v>
      </c>
      <c r="E34" s="1" t="s">
        <v>117</v>
      </c>
      <c r="F34" s="1" t="s">
        <v>127</v>
      </c>
      <c r="G34" t="s">
        <v>10</v>
      </c>
    </row>
    <row r="35" spans="1:7" ht="75" x14ac:dyDescent="0.25">
      <c r="A35" t="s">
        <v>88</v>
      </c>
      <c r="B35" t="s">
        <v>88</v>
      </c>
      <c r="C35" t="s">
        <v>8</v>
      </c>
      <c r="D35" t="s">
        <v>9</v>
      </c>
      <c r="E35" s="1" t="s">
        <v>117</v>
      </c>
      <c r="F35" s="1" t="s">
        <v>128</v>
      </c>
      <c r="G35" t="s">
        <v>10</v>
      </c>
    </row>
    <row r="36" spans="1:7" ht="30" x14ac:dyDescent="0.25">
      <c r="A36" t="s">
        <v>88</v>
      </c>
      <c r="B36" t="s">
        <v>88</v>
      </c>
      <c r="C36" t="s">
        <v>8</v>
      </c>
      <c r="D36" t="s">
        <v>89</v>
      </c>
      <c r="E36" s="1" t="s">
        <v>90</v>
      </c>
      <c r="F36" s="1" t="s">
        <v>91</v>
      </c>
      <c r="G36" t="s">
        <v>92</v>
      </c>
    </row>
    <row r="37" spans="1:7" ht="45" x14ac:dyDescent="0.25">
      <c r="A37" t="s">
        <v>93</v>
      </c>
      <c r="B37" t="s">
        <v>94</v>
      </c>
      <c r="C37" t="s">
        <v>33</v>
      </c>
      <c r="D37" t="s">
        <v>44</v>
      </c>
      <c r="E37" s="1" t="s">
        <v>45</v>
      </c>
      <c r="F37" s="1" t="s">
        <v>95</v>
      </c>
      <c r="G37" t="s">
        <v>47</v>
      </c>
    </row>
    <row r="38" spans="1:7" ht="45" x14ac:dyDescent="0.25">
      <c r="A38" t="s">
        <v>93</v>
      </c>
      <c r="B38" t="s">
        <v>94</v>
      </c>
      <c r="C38" t="s">
        <v>33</v>
      </c>
      <c r="D38" t="s">
        <v>56</v>
      </c>
      <c r="E38" s="1" t="s">
        <v>57</v>
      </c>
      <c r="F38" s="1" t="s">
        <v>96</v>
      </c>
      <c r="G38" t="s">
        <v>59</v>
      </c>
    </row>
    <row r="39" spans="1:7" ht="45" x14ac:dyDescent="0.25">
      <c r="A39" t="s">
        <v>93</v>
      </c>
      <c r="B39" t="s">
        <v>94</v>
      </c>
      <c r="C39" t="s">
        <v>33</v>
      </c>
      <c r="D39" t="s">
        <v>34</v>
      </c>
      <c r="E39" s="1" t="s">
        <v>35</v>
      </c>
      <c r="F39" s="1" t="s">
        <v>97</v>
      </c>
      <c r="G39" t="s">
        <v>37</v>
      </c>
    </row>
    <row r="40" spans="1:7" ht="45" x14ac:dyDescent="0.25">
      <c r="A40" t="s">
        <v>93</v>
      </c>
      <c r="B40" t="s">
        <v>94</v>
      </c>
      <c r="C40" t="s">
        <v>33</v>
      </c>
      <c r="D40" t="s">
        <v>34</v>
      </c>
      <c r="E40" s="1" t="s">
        <v>35</v>
      </c>
      <c r="F40" s="1" t="s">
        <v>98</v>
      </c>
      <c r="G40" t="s">
        <v>37</v>
      </c>
    </row>
    <row r="41" spans="1:7" ht="60" x14ac:dyDescent="0.25">
      <c r="A41" t="s">
        <v>99</v>
      </c>
      <c r="B41" t="s">
        <v>100</v>
      </c>
      <c r="C41" t="s">
        <v>8</v>
      </c>
      <c r="D41" t="s">
        <v>101</v>
      </c>
      <c r="E41" s="1" t="s">
        <v>102</v>
      </c>
      <c r="F41" s="1" t="s">
        <v>103</v>
      </c>
      <c r="G41" t="s">
        <v>104</v>
      </c>
    </row>
    <row r="42" spans="1:7" ht="60" x14ac:dyDescent="0.25">
      <c r="A42" t="s">
        <v>99</v>
      </c>
      <c r="B42" t="s">
        <v>100</v>
      </c>
      <c r="C42" t="s">
        <v>8</v>
      </c>
      <c r="D42" t="s">
        <v>101</v>
      </c>
      <c r="E42" s="1" t="s">
        <v>102</v>
      </c>
      <c r="F42" s="1" t="s">
        <v>105</v>
      </c>
      <c r="G42" t="s">
        <v>104</v>
      </c>
    </row>
    <row r="43" spans="1:7" ht="45" x14ac:dyDescent="0.25">
      <c r="A43" t="s">
        <v>99</v>
      </c>
      <c r="B43" t="s">
        <v>100</v>
      </c>
      <c r="C43" t="s">
        <v>33</v>
      </c>
      <c r="D43" t="s">
        <v>52</v>
      </c>
      <c r="E43" s="1" t="s">
        <v>53</v>
      </c>
      <c r="F43" s="1" t="s">
        <v>106</v>
      </c>
      <c r="G43" t="s">
        <v>55</v>
      </c>
    </row>
    <row r="44" spans="1:7" ht="60" x14ac:dyDescent="0.25">
      <c r="A44" t="s">
        <v>107</v>
      </c>
      <c r="B44" t="s">
        <v>107</v>
      </c>
      <c r="C44" t="s">
        <v>8</v>
      </c>
      <c r="D44" t="s">
        <v>108</v>
      </c>
      <c r="E44" s="1" t="s">
        <v>129</v>
      </c>
      <c r="F44" s="1" t="s">
        <v>130</v>
      </c>
      <c r="G44" t="s">
        <v>109</v>
      </c>
    </row>
    <row r="45" spans="1:7" ht="30" x14ac:dyDescent="0.25">
      <c r="A45" t="s">
        <v>110</v>
      </c>
      <c r="C45" t="s">
        <v>8</v>
      </c>
      <c r="D45" t="s">
        <v>16</v>
      </c>
      <c r="E45" s="1" t="s">
        <v>17</v>
      </c>
      <c r="F45" s="1" t="s">
        <v>111</v>
      </c>
      <c r="G45" t="s">
        <v>19</v>
      </c>
    </row>
    <row r="46" spans="1:7" ht="60" x14ac:dyDescent="0.25">
      <c r="A46" t="s">
        <v>110</v>
      </c>
      <c r="C46" t="s">
        <v>8</v>
      </c>
      <c r="D46" t="s">
        <v>9</v>
      </c>
      <c r="E46" s="1" t="s">
        <v>117</v>
      </c>
      <c r="F46" s="1" t="s">
        <v>131</v>
      </c>
      <c r="G46" t="s">
        <v>10</v>
      </c>
    </row>
    <row r="47" spans="1:7" ht="60" x14ac:dyDescent="0.25">
      <c r="A47" t="s">
        <v>112</v>
      </c>
      <c r="B47" t="s">
        <v>113</v>
      </c>
      <c r="C47" t="s">
        <v>8</v>
      </c>
      <c r="D47" t="s">
        <v>9</v>
      </c>
      <c r="E47" s="1" t="s">
        <v>117</v>
      </c>
      <c r="F47" s="1" t="s">
        <v>132</v>
      </c>
      <c r="G47" t="s">
        <v>10</v>
      </c>
    </row>
    <row r="48" spans="1:7" ht="45" x14ac:dyDescent="0.25">
      <c r="A48" t="s">
        <v>112</v>
      </c>
      <c r="B48" t="s">
        <v>113</v>
      </c>
      <c r="C48" t="s">
        <v>33</v>
      </c>
      <c r="D48" t="s">
        <v>48</v>
      </c>
      <c r="E48" s="1" t="s">
        <v>49</v>
      </c>
      <c r="F48" s="1" t="s">
        <v>114</v>
      </c>
      <c r="G48" t="s">
        <v>51</v>
      </c>
    </row>
    <row r="49" spans="1:7" ht="45" x14ac:dyDescent="0.25">
      <c r="A49" t="s">
        <v>112</v>
      </c>
      <c r="B49" t="s">
        <v>113</v>
      </c>
      <c r="C49" t="s">
        <v>33</v>
      </c>
      <c r="D49" t="s">
        <v>52</v>
      </c>
      <c r="E49" s="1" t="s">
        <v>53</v>
      </c>
      <c r="F49" s="1" t="s">
        <v>115</v>
      </c>
      <c r="G49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sqref="A1:G4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7</v>
      </c>
      <c r="C2" t="s">
        <v>8</v>
      </c>
      <c r="D2" t="s">
        <v>9</v>
      </c>
      <c r="E2" t="s">
        <v>117</v>
      </c>
      <c r="F2" t="s">
        <v>118</v>
      </c>
      <c r="G2" t="s">
        <v>10</v>
      </c>
    </row>
    <row r="3" spans="1:7" x14ac:dyDescent="0.25">
      <c r="A3" t="s">
        <v>7</v>
      </c>
      <c r="B3" t="s">
        <v>7</v>
      </c>
      <c r="C3" t="s">
        <v>8</v>
      </c>
      <c r="D3" t="s">
        <v>11</v>
      </c>
      <c r="E3" t="s">
        <v>12</v>
      </c>
      <c r="F3" t="s">
        <v>13</v>
      </c>
      <c r="G3" t="s">
        <v>14</v>
      </c>
    </row>
    <row r="4" spans="1:7" x14ac:dyDescent="0.25">
      <c r="A4" t="s">
        <v>15</v>
      </c>
      <c r="B4" t="s">
        <v>15</v>
      </c>
      <c r="C4" t="s">
        <v>8</v>
      </c>
      <c r="D4" t="s">
        <v>16</v>
      </c>
      <c r="E4" t="s">
        <v>17</v>
      </c>
      <c r="F4" t="s">
        <v>18</v>
      </c>
      <c r="G4" t="s">
        <v>19</v>
      </c>
    </row>
    <row r="5" spans="1:7" x14ac:dyDescent="0.25">
      <c r="A5" t="s">
        <v>15</v>
      </c>
      <c r="B5" t="s">
        <v>15</v>
      </c>
      <c r="C5" t="s">
        <v>8</v>
      </c>
      <c r="D5" t="s">
        <v>20</v>
      </c>
      <c r="E5" t="s">
        <v>21</v>
      </c>
      <c r="F5" t="s">
        <v>22</v>
      </c>
      <c r="G5" t="s">
        <v>23</v>
      </c>
    </row>
    <row r="6" spans="1:7" x14ac:dyDescent="0.25">
      <c r="A6" t="s">
        <v>15</v>
      </c>
      <c r="B6" t="s">
        <v>15</v>
      </c>
      <c r="C6" t="s">
        <v>8</v>
      </c>
      <c r="D6" t="s">
        <v>9</v>
      </c>
      <c r="E6" t="s">
        <v>117</v>
      </c>
      <c r="F6" t="s">
        <v>119</v>
      </c>
      <c r="G6" t="s">
        <v>10</v>
      </c>
    </row>
    <row r="7" spans="1:7" x14ac:dyDescent="0.25">
      <c r="A7" t="s">
        <v>15</v>
      </c>
      <c r="B7" t="s">
        <v>15</v>
      </c>
      <c r="C7" t="s">
        <v>8</v>
      </c>
      <c r="D7" t="s">
        <v>11</v>
      </c>
      <c r="E7" t="s">
        <v>12</v>
      </c>
      <c r="F7" t="s">
        <v>24</v>
      </c>
      <c r="G7" t="s">
        <v>14</v>
      </c>
    </row>
    <row r="8" spans="1:7" x14ac:dyDescent="0.25">
      <c r="A8" t="s">
        <v>25</v>
      </c>
      <c r="B8" t="s">
        <v>25</v>
      </c>
      <c r="C8" t="s">
        <v>8</v>
      </c>
      <c r="D8" t="s">
        <v>9</v>
      </c>
      <c r="E8" t="s">
        <v>117</v>
      </c>
      <c r="F8" t="s">
        <v>120</v>
      </c>
      <c r="G8" t="s">
        <v>10</v>
      </c>
    </row>
    <row r="9" spans="1:7" x14ac:dyDescent="0.25">
      <c r="A9" t="s">
        <v>25</v>
      </c>
      <c r="B9" t="s">
        <v>25</v>
      </c>
      <c r="C9" t="s">
        <v>8</v>
      </c>
      <c r="D9" t="s">
        <v>26</v>
      </c>
      <c r="E9" t="s">
        <v>27</v>
      </c>
      <c r="F9" t="s">
        <v>28</v>
      </c>
      <c r="G9" t="s">
        <v>29</v>
      </c>
    </row>
    <row r="10" spans="1:7" x14ac:dyDescent="0.25">
      <c r="A10" t="s">
        <v>30</v>
      </c>
      <c r="B10" t="s">
        <v>31</v>
      </c>
      <c r="C10" t="s">
        <v>8</v>
      </c>
      <c r="D10" t="s">
        <v>20</v>
      </c>
      <c r="E10" t="s">
        <v>21</v>
      </c>
      <c r="F10" t="s">
        <v>32</v>
      </c>
      <c r="G10" t="s">
        <v>23</v>
      </c>
    </row>
    <row r="11" spans="1:7" x14ac:dyDescent="0.25">
      <c r="A11" t="s">
        <v>30</v>
      </c>
      <c r="B11" t="s">
        <v>31</v>
      </c>
      <c r="C11" t="s">
        <v>8</v>
      </c>
      <c r="D11" t="s">
        <v>9</v>
      </c>
      <c r="E11" t="s">
        <v>117</v>
      </c>
      <c r="F11" t="s">
        <v>121</v>
      </c>
      <c r="G11" t="s">
        <v>10</v>
      </c>
    </row>
    <row r="12" spans="1:7" x14ac:dyDescent="0.25">
      <c r="A12" t="s">
        <v>30</v>
      </c>
      <c r="B12" t="s">
        <v>31</v>
      </c>
      <c r="C12" t="s">
        <v>33</v>
      </c>
      <c r="D12" t="s">
        <v>34</v>
      </c>
      <c r="E12" t="s">
        <v>35</v>
      </c>
      <c r="F12" t="s">
        <v>36</v>
      </c>
      <c r="G12" t="s">
        <v>37</v>
      </c>
    </row>
    <row r="13" spans="1:7" x14ac:dyDescent="0.25">
      <c r="A13" t="s">
        <v>38</v>
      </c>
      <c r="B13" t="s">
        <v>39</v>
      </c>
      <c r="C13" t="s">
        <v>8</v>
      </c>
      <c r="D13" t="s">
        <v>9</v>
      </c>
      <c r="E13" t="s">
        <v>117</v>
      </c>
      <c r="F13" t="s">
        <v>122</v>
      </c>
      <c r="G13" t="s">
        <v>10</v>
      </c>
    </row>
    <row r="14" spans="1:7" x14ac:dyDescent="0.25">
      <c r="A14" t="s">
        <v>38</v>
      </c>
      <c r="B14" t="s">
        <v>39</v>
      </c>
      <c r="C14" t="s">
        <v>8</v>
      </c>
      <c r="D14" t="s">
        <v>40</v>
      </c>
      <c r="E14" t="s">
        <v>41</v>
      </c>
      <c r="F14" t="s">
        <v>42</v>
      </c>
      <c r="G14" t="s">
        <v>43</v>
      </c>
    </row>
    <row r="15" spans="1:7" x14ac:dyDescent="0.25">
      <c r="A15" t="s">
        <v>38</v>
      </c>
      <c r="B15" t="s">
        <v>39</v>
      </c>
      <c r="C15" t="s">
        <v>33</v>
      </c>
      <c r="D15" t="s">
        <v>44</v>
      </c>
      <c r="E15" t="s">
        <v>45</v>
      </c>
      <c r="F15" t="s">
        <v>46</v>
      </c>
      <c r="G15" t="s">
        <v>47</v>
      </c>
    </row>
    <row r="16" spans="1:7" x14ac:dyDescent="0.25">
      <c r="A16" t="s">
        <v>38</v>
      </c>
      <c r="B16" t="s">
        <v>39</v>
      </c>
      <c r="C16" t="s">
        <v>33</v>
      </c>
      <c r="D16" t="s">
        <v>48</v>
      </c>
      <c r="E16" t="s">
        <v>49</v>
      </c>
      <c r="F16" t="s">
        <v>50</v>
      </c>
      <c r="G16" t="s">
        <v>51</v>
      </c>
    </row>
    <row r="17" spans="1:7" x14ac:dyDescent="0.25">
      <c r="A17" t="s">
        <v>38</v>
      </c>
      <c r="B17" t="s">
        <v>39</v>
      </c>
      <c r="C17" t="s">
        <v>33</v>
      </c>
      <c r="D17" t="s">
        <v>52</v>
      </c>
      <c r="E17" t="s">
        <v>53</v>
      </c>
      <c r="F17" t="s">
        <v>54</v>
      </c>
      <c r="G17" t="s">
        <v>55</v>
      </c>
    </row>
    <row r="18" spans="1:7" x14ac:dyDescent="0.25">
      <c r="A18" t="s">
        <v>38</v>
      </c>
      <c r="B18" t="s">
        <v>39</v>
      </c>
      <c r="C18" t="s">
        <v>33</v>
      </c>
      <c r="D18" t="s">
        <v>56</v>
      </c>
      <c r="E18" t="s">
        <v>57</v>
      </c>
      <c r="F18" t="s">
        <v>58</v>
      </c>
      <c r="G18" t="s">
        <v>59</v>
      </c>
    </row>
    <row r="19" spans="1:7" x14ac:dyDescent="0.25">
      <c r="A19" t="s">
        <v>60</v>
      </c>
      <c r="B19" t="s">
        <v>61</v>
      </c>
      <c r="C19" t="s">
        <v>8</v>
      </c>
      <c r="D19" t="s">
        <v>62</v>
      </c>
      <c r="E19" t="s">
        <v>63</v>
      </c>
      <c r="F19" t="s">
        <v>64</v>
      </c>
      <c r="G19" t="s">
        <v>65</v>
      </c>
    </row>
    <row r="20" spans="1:7" x14ac:dyDescent="0.25">
      <c r="A20" t="s">
        <v>60</v>
      </c>
      <c r="B20" t="s">
        <v>61</v>
      </c>
      <c r="C20" t="s">
        <v>8</v>
      </c>
      <c r="D20" t="s">
        <v>9</v>
      </c>
      <c r="E20" t="s">
        <v>117</v>
      </c>
      <c r="F20" t="s">
        <v>123</v>
      </c>
      <c r="G20" t="s">
        <v>10</v>
      </c>
    </row>
    <row r="21" spans="1:7" x14ac:dyDescent="0.25">
      <c r="A21" t="s">
        <v>60</v>
      </c>
      <c r="B21" t="s">
        <v>61</v>
      </c>
      <c r="C21" t="s">
        <v>8</v>
      </c>
      <c r="D21" t="s">
        <v>40</v>
      </c>
      <c r="E21" t="s">
        <v>41</v>
      </c>
      <c r="F21" t="s">
        <v>66</v>
      </c>
      <c r="G21" t="s">
        <v>43</v>
      </c>
    </row>
    <row r="22" spans="1:7" x14ac:dyDescent="0.25">
      <c r="A22" t="s">
        <v>60</v>
      </c>
      <c r="B22" t="s">
        <v>61</v>
      </c>
      <c r="C22" t="s">
        <v>8</v>
      </c>
      <c r="D22" t="s">
        <v>11</v>
      </c>
      <c r="E22" t="s">
        <v>12</v>
      </c>
      <c r="F22" t="s">
        <v>67</v>
      </c>
      <c r="G22" t="s">
        <v>14</v>
      </c>
    </row>
    <row r="23" spans="1:7" x14ac:dyDescent="0.25">
      <c r="A23" t="s">
        <v>60</v>
      </c>
      <c r="B23" t="s">
        <v>61</v>
      </c>
      <c r="C23" t="s">
        <v>33</v>
      </c>
      <c r="D23" t="s">
        <v>48</v>
      </c>
      <c r="E23" t="s">
        <v>49</v>
      </c>
      <c r="F23" t="s">
        <v>68</v>
      </c>
      <c r="G23" t="s">
        <v>51</v>
      </c>
    </row>
    <row r="24" spans="1:7" x14ac:dyDescent="0.25">
      <c r="A24" t="s">
        <v>60</v>
      </c>
      <c r="B24" t="s">
        <v>61</v>
      </c>
      <c r="C24" t="s">
        <v>33</v>
      </c>
      <c r="D24" t="s">
        <v>52</v>
      </c>
      <c r="E24" t="s">
        <v>53</v>
      </c>
      <c r="F24" t="s">
        <v>69</v>
      </c>
      <c r="G24" t="s">
        <v>55</v>
      </c>
    </row>
    <row r="25" spans="1:7" x14ac:dyDescent="0.25">
      <c r="A25" t="s">
        <v>60</v>
      </c>
      <c r="B25" t="s">
        <v>61</v>
      </c>
      <c r="C25" t="s">
        <v>33</v>
      </c>
      <c r="D25" t="s">
        <v>34</v>
      </c>
      <c r="E25" t="s">
        <v>35</v>
      </c>
      <c r="F25" t="s">
        <v>70</v>
      </c>
      <c r="G25" t="s">
        <v>37</v>
      </c>
    </row>
    <row r="26" spans="1:7" x14ac:dyDescent="0.25">
      <c r="A26" t="s">
        <v>71</v>
      </c>
      <c r="B26" t="s">
        <v>72</v>
      </c>
      <c r="C26" t="s">
        <v>8</v>
      </c>
      <c r="D26" t="s">
        <v>9</v>
      </c>
      <c r="E26" t="s">
        <v>117</v>
      </c>
      <c r="F26" t="s">
        <v>124</v>
      </c>
      <c r="G26" t="s">
        <v>10</v>
      </c>
    </row>
    <row r="27" spans="1:7" x14ac:dyDescent="0.25">
      <c r="A27" t="s">
        <v>71</v>
      </c>
      <c r="B27" t="s">
        <v>72</v>
      </c>
      <c r="C27" t="s">
        <v>8</v>
      </c>
      <c r="D27" t="s">
        <v>11</v>
      </c>
      <c r="E27" t="s">
        <v>12</v>
      </c>
      <c r="F27" t="s">
        <v>73</v>
      </c>
      <c r="G27" t="s">
        <v>14</v>
      </c>
    </row>
    <row r="28" spans="1:7" x14ac:dyDescent="0.25">
      <c r="A28" t="s">
        <v>71</v>
      </c>
      <c r="B28" t="s">
        <v>72</v>
      </c>
      <c r="C28" t="s">
        <v>33</v>
      </c>
      <c r="D28" t="s">
        <v>56</v>
      </c>
      <c r="E28" t="s">
        <v>57</v>
      </c>
      <c r="F28" t="s">
        <v>74</v>
      </c>
      <c r="G28" t="s">
        <v>59</v>
      </c>
    </row>
    <row r="29" spans="1:7" x14ac:dyDescent="0.25">
      <c r="A29" t="s">
        <v>75</v>
      </c>
      <c r="B29" t="s">
        <v>76</v>
      </c>
      <c r="C29" t="s">
        <v>8</v>
      </c>
      <c r="D29" t="s">
        <v>77</v>
      </c>
      <c r="E29" t="s">
        <v>78</v>
      </c>
      <c r="F29" t="s">
        <v>79</v>
      </c>
      <c r="G29" t="s">
        <v>80</v>
      </c>
    </row>
    <row r="30" spans="1:7" x14ac:dyDescent="0.25">
      <c r="A30" t="s">
        <v>75</v>
      </c>
      <c r="B30" t="s">
        <v>76</v>
      </c>
      <c r="C30" t="s">
        <v>8</v>
      </c>
      <c r="D30" t="s">
        <v>9</v>
      </c>
      <c r="E30" t="s">
        <v>117</v>
      </c>
      <c r="F30" t="s">
        <v>125</v>
      </c>
      <c r="G30" t="s">
        <v>10</v>
      </c>
    </row>
    <row r="31" spans="1:7" x14ac:dyDescent="0.25">
      <c r="A31" t="s">
        <v>75</v>
      </c>
      <c r="B31" t="s">
        <v>76</v>
      </c>
      <c r="C31" t="s">
        <v>33</v>
      </c>
      <c r="D31" t="s">
        <v>52</v>
      </c>
      <c r="E31" t="s">
        <v>53</v>
      </c>
      <c r="F31" t="s">
        <v>81</v>
      </c>
      <c r="G31" t="s">
        <v>55</v>
      </c>
    </row>
    <row r="32" spans="1:7" x14ac:dyDescent="0.25">
      <c r="A32" t="s">
        <v>82</v>
      </c>
      <c r="B32" t="s">
        <v>82</v>
      </c>
      <c r="C32" t="s">
        <v>8</v>
      </c>
      <c r="D32" t="s">
        <v>83</v>
      </c>
      <c r="E32" t="s">
        <v>84</v>
      </c>
      <c r="F32" t="s">
        <v>85</v>
      </c>
      <c r="G32" t="s">
        <v>86</v>
      </c>
    </row>
    <row r="33" spans="1:7" x14ac:dyDescent="0.25">
      <c r="A33" t="s">
        <v>82</v>
      </c>
      <c r="B33" t="s">
        <v>82</v>
      </c>
      <c r="C33" t="s">
        <v>8</v>
      </c>
      <c r="D33" t="s">
        <v>9</v>
      </c>
      <c r="E33" t="s">
        <v>117</v>
      </c>
      <c r="F33" t="s">
        <v>126</v>
      </c>
      <c r="G33" t="s">
        <v>10</v>
      </c>
    </row>
    <row r="34" spans="1:7" x14ac:dyDescent="0.25">
      <c r="A34" t="s">
        <v>87</v>
      </c>
      <c r="B34" t="s">
        <v>87</v>
      </c>
      <c r="C34" t="s">
        <v>8</v>
      </c>
      <c r="D34" t="s">
        <v>9</v>
      </c>
      <c r="E34" t="s">
        <v>117</v>
      </c>
      <c r="F34" t="s">
        <v>127</v>
      </c>
      <c r="G34" t="s">
        <v>10</v>
      </c>
    </row>
    <row r="35" spans="1:7" x14ac:dyDescent="0.25">
      <c r="A35" t="s">
        <v>88</v>
      </c>
      <c r="B35" t="s">
        <v>88</v>
      </c>
      <c r="C35" t="s">
        <v>8</v>
      </c>
      <c r="D35" t="s">
        <v>9</v>
      </c>
      <c r="E35" t="s">
        <v>117</v>
      </c>
      <c r="F35" t="s">
        <v>128</v>
      </c>
      <c r="G35" t="s">
        <v>10</v>
      </c>
    </row>
    <row r="36" spans="1:7" x14ac:dyDescent="0.25">
      <c r="A36" t="s">
        <v>88</v>
      </c>
      <c r="B36" t="s">
        <v>88</v>
      </c>
      <c r="C36" t="s">
        <v>8</v>
      </c>
      <c r="D36" t="s">
        <v>89</v>
      </c>
      <c r="E36" t="s">
        <v>90</v>
      </c>
      <c r="F36" t="s">
        <v>91</v>
      </c>
      <c r="G36" t="s">
        <v>92</v>
      </c>
    </row>
    <row r="37" spans="1:7" x14ac:dyDescent="0.25">
      <c r="A37" t="s">
        <v>93</v>
      </c>
      <c r="B37" t="s">
        <v>94</v>
      </c>
      <c r="C37" t="s">
        <v>33</v>
      </c>
      <c r="D37" t="s">
        <v>44</v>
      </c>
      <c r="E37" t="s">
        <v>45</v>
      </c>
      <c r="F37" t="s">
        <v>95</v>
      </c>
      <c r="G37" t="s">
        <v>47</v>
      </c>
    </row>
    <row r="38" spans="1:7" x14ac:dyDescent="0.25">
      <c r="A38" t="s">
        <v>93</v>
      </c>
      <c r="B38" t="s">
        <v>94</v>
      </c>
      <c r="C38" t="s">
        <v>33</v>
      </c>
      <c r="D38" t="s">
        <v>56</v>
      </c>
      <c r="E38" t="s">
        <v>57</v>
      </c>
      <c r="F38" t="s">
        <v>96</v>
      </c>
      <c r="G38" t="s">
        <v>59</v>
      </c>
    </row>
    <row r="39" spans="1:7" x14ac:dyDescent="0.25">
      <c r="A39" t="s">
        <v>93</v>
      </c>
      <c r="B39" t="s">
        <v>94</v>
      </c>
      <c r="C39" t="s">
        <v>33</v>
      </c>
      <c r="D39" t="s">
        <v>34</v>
      </c>
      <c r="E39" t="s">
        <v>35</v>
      </c>
      <c r="F39" t="s">
        <v>97</v>
      </c>
      <c r="G39" t="s">
        <v>37</v>
      </c>
    </row>
    <row r="40" spans="1:7" x14ac:dyDescent="0.25">
      <c r="A40" t="s">
        <v>93</v>
      </c>
      <c r="B40" t="s">
        <v>94</v>
      </c>
      <c r="C40" t="s">
        <v>33</v>
      </c>
      <c r="D40" t="s">
        <v>34</v>
      </c>
      <c r="E40" t="s">
        <v>35</v>
      </c>
      <c r="F40" t="s">
        <v>98</v>
      </c>
      <c r="G40" t="s">
        <v>37</v>
      </c>
    </row>
    <row r="41" spans="1:7" x14ac:dyDescent="0.25">
      <c r="A41" t="s">
        <v>99</v>
      </c>
      <c r="B41" t="s">
        <v>100</v>
      </c>
      <c r="C41" t="s">
        <v>8</v>
      </c>
      <c r="D41" t="s">
        <v>101</v>
      </c>
      <c r="E41" t="s">
        <v>102</v>
      </c>
      <c r="F41" t="s">
        <v>103</v>
      </c>
      <c r="G41" t="s">
        <v>104</v>
      </c>
    </row>
    <row r="42" spans="1:7" x14ac:dyDescent="0.25">
      <c r="A42" t="s">
        <v>99</v>
      </c>
      <c r="B42" t="s">
        <v>100</v>
      </c>
      <c r="C42" t="s">
        <v>8</v>
      </c>
      <c r="D42" t="s">
        <v>101</v>
      </c>
      <c r="E42" t="s">
        <v>102</v>
      </c>
      <c r="F42" t="s">
        <v>105</v>
      </c>
      <c r="G42" t="s">
        <v>104</v>
      </c>
    </row>
    <row r="43" spans="1:7" x14ac:dyDescent="0.25">
      <c r="A43" t="s">
        <v>99</v>
      </c>
      <c r="B43" t="s">
        <v>100</v>
      </c>
      <c r="C43" t="s">
        <v>33</v>
      </c>
      <c r="D43" t="s">
        <v>52</v>
      </c>
      <c r="E43" t="s">
        <v>53</v>
      </c>
      <c r="F43" t="s">
        <v>106</v>
      </c>
      <c r="G43" t="s">
        <v>55</v>
      </c>
    </row>
    <row r="44" spans="1:7" x14ac:dyDescent="0.25">
      <c r="A44" t="s">
        <v>107</v>
      </c>
      <c r="B44" t="s">
        <v>107</v>
      </c>
      <c r="C44" t="s">
        <v>8</v>
      </c>
      <c r="D44" t="s">
        <v>108</v>
      </c>
      <c r="E44" t="s">
        <v>129</v>
      </c>
      <c r="F44" t="s">
        <v>130</v>
      </c>
      <c r="G44" t="s">
        <v>109</v>
      </c>
    </row>
    <row r="45" spans="1:7" x14ac:dyDescent="0.25">
      <c r="A45" t="s">
        <v>110</v>
      </c>
      <c r="C45" t="s">
        <v>8</v>
      </c>
      <c r="D45" t="s">
        <v>16</v>
      </c>
      <c r="E45" t="s">
        <v>17</v>
      </c>
      <c r="F45" t="s">
        <v>111</v>
      </c>
      <c r="G45" t="s">
        <v>19</v>
      </c>
    </row>
    <row r="46" spans="1:7" x14ac:dyDescent="0.25">
      <c r="A46" t="s">
        <v>110</v>
      </c>
      <c r="C46" t="s">
        <v>8</v>
      </c>
      <c r="D46" t="s">
        <v>9</v>
      </c>
      <c r="E46" t="s">
        <v>117</v>
      </c>
      <c r="F46" t="s">
        <v>131</v>
      </c>
      <c r="G46" t="s">
        <v>10</v>
      </c>
    </row>
    <row r="47" spans="1:7" x14ac:dyDescent="0.25">
      <c r="A47" t="s">
        <v>112</v>
      </c>
      <c r="B47" t="s">
        <v>113</v>
      </c>
      <c r="C47" t="s">
        <v>8</v>
      </c>
      <c r="D47" t="s">
        <v>9</v>
      </c>
      <c r="E47" t="s">
        <v>117</v>
      </c>
      <c r="F47" t="s">
        <v>132</v>
      </c>
      <c r="G47" t="s">
        <v>10</v>
      </c>
    </row>
    <row r="48" spans="1:7" x14ac:dyDescent="0.25">
      <c r="A48" t="s">
        <v>112</v>
      </c>
      <c r="B48" t="s">
        <v>113</v>
      </c>
      <c r="C48" t="s">
        <v>33</v>
      </c>
      <c r="D48" t="s">
        <v>48</v>
      </c>
      <c r="E48" t="s">
        <v>49</v>
      </c>
      <c r="F48" t="s">
        <v>114</v>
      </c>
      <c r="G48" t="s">
        <v>51</v>
      </c>
    </row>
    <row r="49" spans="1:7" x14ac:dyDescent="0.25">
      <c r="A49" t="s">
        <v>112</v>
      </c>
      <c r="B49" t="s">
        <v>113</v>
      </c>
      <c r="C49" t="s">
        <v>33</v>
      </c>
      <c r="D49" t="s">
        <v>52</v>
      </c>
      <c r="E49" t="s">
        <v>53</v>
      </c>
      <c r="F49" t="s">
        <v>115</v>
      </c>
      <c r="G49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workbookViewId="0"/>
  </sheetViews>
  <sheetFormatPr defaultRowHeight="15" x14ac:dyDescent="0.25"/>
  <sheetData>
    <row r="1" spans="1:8" x14ac:dyDescent="0.25">
      <c r="A1" s="2" t="str">
        <f>CCD_CRUISE_SUMM_ERR_V!A1</f>
        <v>CRUISE_NAME</v>
      </c>
      <c r="B1" s="2" t="str">
        <f>CCD_CRUISE_SUMM_ERR_V!A1</f>
        <v>CRUISE_NAME</v>
      </c>
      <c r="C1" s="2" t="str">
        <f>CCD_CRUISE_SUMM_ERR_V!B1</f>
        <v>LEG_NAME_CD_LIST</v>
      </c>
      <c r="D1" s="2" t="str">
        <f>CCD_CRUISE_SUMM_ERR_V!C1</f>
        <v>ERR_SEVERITY_CODE</v>
      </c>
      <c r="E1" s="2" t="str">
        <f>CCD_CRUISE_SUMM_ERR_V!D1</f>
        <v>ERR_TYPE_NAME</v>
      </c>
      <c r="F1" s="2" t="str">
        <f>CCD_CRUISE_SUMM_ERR_V!E1</f>
        <v>ERR_TYPE_DESC</v>
      </c>
      <c r="G1" s="2" t="str">
        <f>CCD_CRUISE_SUMM_ERR_V!F1</f>
        <v>ERROR_DESCRIPTION</v>
      </c>
      <c r="H1" s="2" t="str">
        <f>CCD_CRUISE_SUMM_ERR_V!G1</f>
        <v>IND_FIELD_NAME</v>
      </c>
    </row>
    <row r="2" spans="1:8" x14ac:dyDescent="0.25">
      <c r="A2" s="2" t="str">
        <f>CCD_CRUISE_SUMM_ERR_V!A2</f>
        <v>HA1007</v>
      </c>
      <c r="B2" s="2" t="b">
        <f>EXACT(CCD_CRUISE_SUMM_ERR_V!A2,'Database Export'!A2)</f>
        <v>1</v>
      </c>
      <c r="C2" s="2" t="b">
        <f>EXACT(CCD_CRUISE_SUMM_ERR_V!B2,'Database Export'!B2)</f>
        <v>1</v>
      </c>
      <c r="D2" s="2" t="b">
        <f>EXACT(CCD_CRUISE_SUMM_ERR_V!C2,'Database Export'!C2)</f>
        <v>1</v>
      </c>
      <c r="E2" s="2" t="b">
        <f>EXACT(CCD_CRUISE_SUMM_ERR_V!D2,'Database Export'!D2)</f>
        <v>1</v>
      </c>
      <c r="F2" s="2" t="b">
        <f>EXACT(CCD_CRUISE_SUMM_ERR_V!E2,'Database Export'!E2)</f>
        <v>1</v>
      </c>
      <c r="G2" s="2" t="b">
        <f>EXACT(CCD_CRUISE_SUMM_ERR_V!F2,'Database Export'!F2)</f>
        <v>1</v>
      </c>
      <c r="H2" s="2" t="b">
        <f>EXACT(CCD_CRUISE_SUMM_ERR_V!G2,'Database Export'!G2)</f>
        <v>1</v>
      </c>
    </row>
    <row r="3" spans="1:8" x14ac:dyDescent="0.25">
      <c r="A3" s="2" t="str">
        <f>CCD_CRUISE_SUMM_ERR_V!A3</f>
        <v>HA1007</v>
      </c>
      <c r="B3" s="2" t="b">
        <f>EXACT(CCD_CRUISE_SUMM_ERR_V!A3,'Database Export'!A3)</f>
        <v>1</v>
      </c>
      <c r="C3" s="2" t="b">
        <f>EXACT(CCD_CRUISE_SUMM_ERR_V!B3,'Database Export'!B3)</f>
        <v>1</v>
      </c>
      <c r="D3" s="2" t="b">
        <f>EXACT(CCD_CRUISE_SUMM_ERR_V!C3,'Database Export'!C3)</f>
        <v>1</v>
      </c>
      <c r="E3" s="2" t="b">
        <f>EXACT(CCD_CRUISE_SUMM_ERR_V!D3,'Database Export'!D3)</f>
        <v>1</v>
      </c>
      <c r="F3" s="2" t="b">
        <f>EXACT(CCD_CRUISE_SUMM_ERR_V!E3,'Database Export'!E3)</f>
        <v>1</v>
      </c>
      <c r="G3" s="2" t="b">
        <f>EXACT(CCD_CRUISE_SUMM_ERR_V!F3,'Database Export'!F3)</f>
        <v>1</v>
      </c>
      <c r="H3" s="2" t="b">
        <f>EXACT(CCD_CRUISE_SUMM_ERR_V!G3,'Database Export'!G3)</f>
        <v>1</v>
      </c>
    </row>
    <row r="4" spans="1:8" x14ac:dyDescent="0.25">
      <c r="A4" s="2" t="str">
        <f>CCD_CRUISE_SUMM_ERR_V!A4</f>
        <v>HA1007 (copy)</v>
      </c>
      <c r="B4" s="2" t="b">
        <f>EXACT(CCD_CRUISE_SUMM_ERR_V!A4,'Database Export'!A4)</f>
        <v>1</v>
      </c>
      <c r="C4" s="2" t="b">
        <f>EXACT(CCD_CRUISE_SUMM_ERR_V!B4,'Database Export'!B4)</f>
        <v>1</v>
      </c>
      <c r="D4" s="2" t="b">
        <f>EXACT(CCD_CRUISE_SUMM_ERR_V!C4,'Database Export'!C4)</f>
        <v>1</v>
      </c>
      <c r="E4" s="2" t="b">
        <f>EXACT(CCD_CRUISE_SUMM_ERR_V!D4,'Database Export'!D4)</f>
        <v>1</v>
      </c>
      <c r="F4" s="2" t="b">
        <f>EXACT(CCD_CRUISE_SUMM_ERR_V!E4,'Database Export'!E4)</f>
        <v>1</v>
      </c>
      <c r="G4" s="2" t="b">
        <f>EXACT(CCD_CRUISE_SUMM_ERR_V!F4,'Database Export'!F4)</f>
        <v>1</v>
      </c>
      <c r="H4" s="2" t="b">
        <f>EXACT(CCD_CRUISE_SUMM_ERR_V!G4,'Database Export'!G4)</f>
        <v>1</v>
      </c>
    </row>
    <row r="5" spans="1:8" x14ac:dyDescent="0.25">
      <c r="A5" s="2" t="str">
        <f>CCD_CRUISE_SUMM_ERR_V!A5</f>
        <v>HA1007 (copy)</v>
      </c>
      <c r="B5" s="2" t="b">
        <f>EXACT(CCD_CRUISE_SUMM_ERR_V!A5,'Database Export'!A5)</f>
        <v>1</v>
      </c>
      <c r="C5" s="2" t="b">
        <f>EXACT(CCD_CRUISE_SUMM_ERR_V!B5,'Database Export'!B5)</f>
        <v>1</v>
      </c>
      <c r="D5" s="2" t="b">
        <f>EXACT(CCD_CRUISE_SUMM_ERR_V!C5,'Database Export'!C5)</f>
        <v>1</v>
      </c>
      <c r="E5" s="2" t="b">
        <f>EXACT(CCD_CRUISE_SUMM_ERR_V!D5,'Database Export'!D5)</f>
        <v>1</v>
      </c>
      <c r="F5" s="2" t="b">
        <f>EXACT(CCD_CRUISE_SUMM_ERR_V!E5,'Database Export'!E5)</f>
        <v>1</v>
      </c>
      <c r="G5" s="2" t="b">
        <f>EXACT(CCD_CRUISE_SUMM_ERR_V!F5,'Database Export'!F5)</f>
        <v>1</v>
      </c>
      <c r="H5" s="2" t="b">
        <f>EXACT(CCD_CRUISE_SUMM_ERR_V!G5,'Database Export'!G5)</f>
        <v>1</v>
      </c>
    </row>
    <row r="6" spans="1:8" x14ac:dyDescent="0.25">
      <c r="A6" s="2" t="str">
        <f>CCD_CRUISE_SUMM_ERR_V!A6</f>
        <v>HA1007 (copy)</v>
      </c>
      <c r="B6" s="2" t="b">
        <f>EXACT(CCD_CRUISE_SUMM_ERR_V!A6,'Database Export'!A6)</f>
        <v>1</v>
      </c>
      <c r="C6" s="2" t="b">
        <f>EXACT(CCD_CRUISE_SUMM_ERR_V!B6,'Database Export'!B6)</f>
        <v>1</v>
      </c>
      <c r="D6" s="2" t="b">
        <f>EXACT(CCD_CRUISE_SUMM_ERR_V!C6,'Database Export'!C6)</f>
        <v>1</v>
      </c>
      <c r="E6" s="2" t="b">
        <f>EXACT(CCD_CRUISE_SUMM_ERR_V!D6,'Database Export'!D6)</f>
        <v>1</v>
      </c>
      <c r="F6" s="2" t="b">
        <f>EXACT(CCD_CRUISE_SUMM_ERR_V!E6,'Database Export'!E6)</f>
        <v>1</v>
      </c>
      <c r="G6" s="2" t="b">
        <f>EXACT(CCD_CRUISE_SUMM_ERR_V!F6,'Database Export'!F6)</f>
        <v>1</v>
      </c>
      <c r="H6" s="2" t="b">
        <f>EXACT(CCD_CRUISE_SUMM_ERR_V!G6,'Database Export'!G6)</f>
        <v>1</v>
      </c>
    </row>
    <row r="7" spans="1:8" x14ac:dyDescent="0.25">
      <c r="A7" s="2" t="str">
        <f>CCD_CRUISE_SUMM_ERR_V!A7</f>
        <v>HA1007 (copy)</v>
      </c>
      <c r="B7" s="2" t="b">
        <f>EXACT(CCD_CRUISE_SUMM_ERR_V!A7,'Database Export'!A7)</f>
        <v>1</v>
      </c>
      <c r="C7" s="2" t="b">
        <f>EXACT(CCD_CRUISE_SUMM_ERR_V!B7,'Database Export'!B7)</f>
        <v>1</v>
      </c>
      <c r="D7" s="2" t="b">
        <f>EXACT(CCD_CRUISE_SUMM_ERR_V!C7,'Database Export'!C7)</f>
        <v>1</v>
      </c>
      <c r="E7" s="2" t="b">
        <f>EXACT(CCD_CRUISE_SUMM_ERR_V!D7,'Database Export'!D7)</f>
        <v>1</v>
      </c>
      <c r="F7" s="2" t="b">
        <f>EXACT(CCD_CRUISE_SUMM_ERR_V!E7,'Database Export'!E7)</f>
        <v>1</v>
      </c>
      <c r="G7" s="2" t="b">
        <f>EXACT(CCD_CRUISE_SUMM_ERR_V!F7,'Database Export'!F7)</f>
        <v>1</v>
      </c>
      <c r="H7" s="2" t="b">
        <f>EXACT(CCD_CRUISE_SUMM_ERR_V!G7,'Database Export'!G7)</f>
        <v>1</v>
      </c>
    </row>
    <row r="8" spans="1:8" x14ac:dyDescent="0.25">
      <c r="A8" s="2" t="str">
        <f>CCD_CRUISE_SUMM_ERR_V!A8</f>
        <v>HI0401</v>
      </c>
      <c r="B8" s="2" t="b">
        <f>EXACT(CCD_CRUISE_SUMM_ERR_V!A8,'Database Export'!A8)</f>
        <v>1</v>
      </c>
      <c r="C8" s="2" t="b">
        <f>EXACT(CCD_CRUISE_SUMM_ERR_V!B8,'Database Export'!B8)</f>
        <v>1</v>
      </c>
      <c r="D8" s="2" t="b">
        <f>EXACT(CCD_CRUISE_SUMM_ERR_V!C8,'Database Export'!C8)</f>
        <v>1</v>
      </c>
      <c r="E8" s="2" t="b">
        <f>EXACT(CCD_CRUISE_SUMM_ERR_V!D8,'Database Export'!D8)</f>
        <v>1</v>
      </c>
      <c r="F8" s="2" t="b">
        <f>EXACT(CCD_CRUISE_SUMM_ERR_V!E8,'Database Export'!E8)</f>
        <v>1</v>
      </c>
      <c r="G8" s="2" t="b">
        <f>EXACT(CCD_CRUISE_SUMM_ERR_V!F8,'Database Export'!F8)</f>
        <v>1</v>
      </c>
      <c r="H8" s="2" t="b">
        <f>EXACT(CCD_CRUISE_SUMM_ERR_V!G8,'Database Export'!G8)</f>
        <v>1</v>
      </c>
    </row>
    <row r="9" spans="1:8" x14ac:dyDescent="0.25">
      <c r="A9" s="2" t="str">
        <f>CCD_CRUISE_SUMM_ERR_V!A9</f>
        <v>HI0401</v>
      </c>
      <c r="B9" s="2" t="b">
        <f>EXACT(CCD_CRUISE_SUMM_ERR_V!A9,'Database Export'!A9)</f>
        <v>1</v>
      </c>
      <c r="C9" s="2" t="b">
        <f>EXACT(CCD_CRUISE_SUMM_ERR_V!B9,'Database Export'!B9)</f>
        <v>1</v>
      </c>
      <c r="D9" s="2" t="b">
        <f>EXACT(CCD_CRUISE_SUMM_ERR_V!C9,'Database Export'!C9)</f>
        <v>1</v>
      </c>
      <c r="E9" s="2" t="b">
        <f>EXACT(CCD_CRUISE_SUMM_ERR_V!D9,'Database Export'!D9)</f>
        <v>1</v>
      </c>
      <c r="F9" s="2" t="b">
        <f>EXACT(CCD_CRUISE_SUMM_ERR_V!E9,'Database Export'!E9)</f>
        <v>1</v>
      </c>
      <c r="G9" s="2" t="b">
        <f>EXACT(CCD_CRUISE_SUMM_ERR_V!F9,'Database Export'!F9)</f>
        <v>1</v>
      </c>
      <c r="H9" s="2" t="b">
        <f>EXACT(CCD_CRUISE_SUMM_ERR_V!G9,'Database Export'!G9)</f>
        <v>1</v>
      </c>
    </row>
    <row r="10" spans="1:8" x14ac:dyDescent="0.25">
      <c r="A10" s="2" t="str">
        <f>CCD_CRUISE_SUMM_ERR_V!A10</f>
        <v>HI0610</v>
      </c>
      <c r="B10" s="2" t="b">
        <f>EXACT(CCD_CRUISE_SUMM_ERR_V!A10,'Database Export'!A10)</f>
        <v>1</v>
      </c>
      <c r="C10" s="2" t="b">
        <f>EXACT(CCD_CRUISE_SUMM_ERR_V!B10,'Database Export'!B10)</f>
        <v>1</v>
      </c>
      <c r="D10" s="2" t="b">
        <f>EXACT(CCD_CRUISE_SUMM_ERR_V!C10,'Database Export'!C10)</f>
        <v>1</v>
      </c>
      <c r="E10" s="2" t="b">
        <f>EXACT(CCD_CRUISE_SUMM_ERR_V!D10,'Database Export'!D10)</f>
        <v>1</v>
      </c>
      <c r="F10" s="2" t="b">
        <f>EXACT(CCD_CRUISE_SUMM_ERR_V!E10,'Database Export'!E10)</f>
        <v>1</v>
      </c>
      <c r="G10" s="2" t="b">
        <f>EXACT(CCD_CRUISE_SUMM_ERR_V!F10,'Database Export'!F10)</f>
        <v>1</v>
      </c>
      <c r="H10" s="2" t="b">
        <f>EXACT(CCD_CRUISE_SUMM_ERR_V!G10,'Database Export'!G10)</f>
        <v>1</v>
      </c>
    </row>
    <row r="11" spans="1:8" x14ac:dyDescent="0.25">
      <c r="A11" s="2" t="str">
        <f>CCD_CRUISE_SUMM_ERR_V!A11</f>
        <v>HI0610</v>
      </c>
      <c r="B11" s="2" t="b">
        <f>EXACT(CCD_CRUISE_SUMM_ERR_V!A11,'Database Export'!A11)</f>
        <v>1</v>
      </c>
      <c r="C11" s="2" t="b">
        <f>EXACT(CCD_CRUISE_SUMM_ERR_V!B11,'Database Export'!B11)</f>
        <v>1</v>
      </c>
      <c r="D11" s="2" t="b">
        <f>EXACT(CCD_CRUISE_SUMM_ERR_V!C11,'Database Export'!C11)</f>
        <v>1</v>
      </c>
      <c r="E11" s="2" t="b">
        <f>EXACT(CCD_CRUISE_SUMM_ERR_V!D11,'Database Export'!D11)</f>
        <v>1</v>
      </c>
      <c r="F11" s="2" t="b">
        <f>EXACT(CCD_CRUISE_SUMM_ERR_V!E11,'Database Export'!E11)</f>
        <v>1</v>
      </c>
      <c r="G11" s="2" t="b">
        <f>EXACT(CCD_CRUISE_SUMM_ERR_V!F11,'Database Export'!F11)</f>
        <v>1</v>
      </c>
      <c r="H11" s="2" t="b">
        <f>EXACT(CCD_CRUISE_SUMM_ERR_V!G11,'Database Export'!G11)</f>
        <v>1</v>
      </c>
    </row>
    <row r="12" spans="1:8" x14ac:dyDescent="0.25">
      <c r="A12" s="2" t="str">
        <f>CCD_CRUISE_SUMM_ERR_V!A12</f>
        <v>HI0610</v>
      </c>
      <c r="B12" s="2" t="b">
        <f>EXACT(CCD_CRUISE_SUMM_ERR_V!A12,'Database Export'!A12)</f>
        <v>1</v>
      </c>
      <c r="C12" s="2" t="b">
        <f>EXACT(CCD_CRUISE_SUMM_ERR_V!B12,'Database Export'!B12)</f>
        <v>1</v>
      </c>
      <c r="D12" s="2" t="b">
        <f>EXACT(CCD_CRUISE_SUMM_ERR_V!C12,'Database Export'!C12)</f>
        <v>1</v>
      </c>
      <c r="E12" s="2" t="b">
        <f>EXACT(CCD_CRUISE_SUMM_ERR_V!D12,'Database Export'!D12)</f>
        <v>1</v>
      </c>
      <c r="F12" s="2" t="b">
        <f>EXACT(CCD_CRUISE_SUMM_ERR_V!E12,'Database Export'!E12)</f>
        <v>1</v>
      </c>
      <c r="G12" s="2" t="b">
        <f>EXACT(CCD_CRUISE_SUMM_ERR_V!F12,'Database Export'!F12)</f>
        <v>1</v>
      </c>
      <c r="H12" s="2" t="b">
        <f>EXACT(CCD_CRUISE_SUMM_ERR_V!G12,'Database Export'!G12)</f>
        <v>1</v>
      </c>
    </row>
    <row r="13" spans="1:8" x14ac:dyDescent="0.25">
      <c r="A13" s="2" t="str">
        <f>CCD_CRUISE_SUMM_ERR_V!A13</f>
        <v>HI1001</v>
      </c>
      <c r="B13" s="2" t="b">
        <f>EXACT(CCD_CRUISE_SUMM_ERR_V!A13,'Database Export'!A13)</f>
        <v>1</v>
      </c>
      <c r="C13" s="2" t="b">
        <f>EXACT(CCD_CRUISE_SUMM_ERR_V!B13,'Database Export'!B13)</f>
        <v>1</v>
      </c>
      <c r="D13" s="2" t="b">
        <f>EXACT(CCD_CRUISE_SUMM_ERR_V!C13,'Database Export'!C13)</f>
        <v>1</v>
      </c>
      <c r="E13" s="2" t="b">
        <f>EXACT(CCD_CRUISE_SUMM_ERR_V!D13,'Database Export'!D13)</f>
        <v>1</v>
      </c>
      <c r="F13" s="2" t="b">
        <f>EXACT(CCD_CRUISE_SUMM_ERR_V!E13,'Database Export'!E13)</f>
        <v>1</v>
      </c>
      <c r="G13" s="2" t="b">
        <f>EXACT(CCD_CRUISE_SUMM_ERR_V!F13,'Database Export'!F13)</f>
        <v>1</v>
      </c>
      <c r="H13" s="2" t="b">
        <f>EXACT(CCD_CRUISE_SUMM_ERR_V!G13,'Database Export'!G13)</f>
        <v>1</v>
      </c>
    </row>
    <row r="14" spans="1:8" x14ac:dyDescent="0.25">
      <c r="A14" s="2" t="str">
        <f>CCD_CRUISE_SUMM_ERR_V!A14</f>
        <v>HI1001</v>
      </c>
      <c r="B14" s="2" t="b">
        <f>EXACT(CCD_CRUISE_SUMM_ERR_V!A14,'Database Export'!A14)</f>
        <v>1</v>
      </c>
      <c r="C14" s="2" t="b">
        <f>EXACT(CCD_CRUISE_SUMM_ERR_V!B14,'Database Export'!B14)</f>
        <v>1</v>
      </c>
      <c r="D14" s="2" t="b">
        <f>EXACT(CCD_CRUISE_SUMM_ERR_V!C14,'Database Export'!C14)</f>
        <v>1</v>
      </c>
      <c r="E14" s="2" t="b">
        <f>EXACT(CCD_CRUISE_SUMM_ERR_V!D14,'Database Export'!D14)</f>
        <v>1</v>
      </c>
      <c r="F14" s="2" t="b">
        <f>EXACT(CCD_CRUISE_SUMM_ERR_V!E14,'Database Export'!E14)</f>
        <v>1</v>
      </c>
      <c r="G14" s="2" t="b">
        <f>EXACT(CCD_CRUISE_SUMM_ERR_V!F14,'Database Export'!F14)</f>
        <v>1</v>
      </c>
      <c r="H14" s="2" t="b">
        <f>EXACT(CCD_CRUISE_SUMM_ERR_V!G14,'Database Export'!G14)</f>
        <v>1</v>
      </c>
    </row>
    <row r="15" spans="1:8" x14ac:dyDescent="0.25">
      <c r="A15" s="2" t="str">
        <f>CCD_CRUISE_SUMM_ERR_V!A15</f>
        <v>HI1001</v>
      </c>
      <c r="B15" s="2" t="b">
        <f>EXACT(CCD_CRUISE_SUMM_ERR_V!A15,'Database Export'!A15)</f>
        <v>1</v>
      </c>
      <c r="C15" s="2" t="b">
        <f>EXACT(CCD_CRUISE_SUMM_ERR_V!B15,'Database Export'!B15)</f>
        <v>1</v>
      </c>
      <c r="D15" s="2" t="b">
        <f>EXACT(CCD_CRUISE_SUMM_ERR_V!C15,'Database Export'!C15)</f>
        <v>1</v>
      </c>
      <c r="E15" s="2" t="b">
        <f>EXACT(CCD_CRUISE_SUMM_ERR_V!D15,'Database Export'!D15)</f>
        <v>1</v>
      </c>
      <c r="F15" s="2" t="b">
        <f>EXACT(CCD_CRUISE_SUMM_ERR_V!E15,'Database Export'!E15)</f>
        <v>1</v>
      </c>
      <c r="G15" s="2" t="b">
        <f>EXACT(CCD_CRUISE_SUMM_ERR_V!F15,'Database Export'!F15)</f>
        <v>1</v>
      </c>
      <c r="H15" s="2" t="b">
        <f>EXACT(CCD_CRUISE_SUMM_ERR_V!G15,'Database Export'!G15)</f>
        <v>1</v>
      </c>
    </row>
    <row r="16" spans="1:8" x14ac:dyDescent="0.25">
      <c r="A16" s="2" t="str">
        <f>CCD_CRUISE_SUMM_ERR_V!A16</f>
        <v>HI1001</v>
      </c>
      <c r="B16" s="2" t="b">
        <f>EXACT(CCD_CRUISE_SUMM_ERR_V!A16,'Database Export'!A16)</f>
        <v>1</v>
      </c>
      <c r="C16" s="2" t="b">
        <f>EXACT(CCD_CRUISE_SUMM_ERR_V!B16,'Database Export'!B16)</f>
        <v>1</v>
      </c>
      <c r="D16" s="2" t="b">
        <f>EXACT(CCD_CRUISE_SUMM_ERR_V!C16,'Database Export'!C16)</f>
        <v>1</v>
      </c>
      <c r="E16" s="2" t="b">
        <f>EXACT(CCD_CRUISE_SUMM_ERR_V!D16,'Database Export'!D16)</f>
        <v>1</v>
      </c>
      <c r="F16" s="2" t="b">
        <f>EXACT(CCD_CRUISE_SUMM_ERR_V!E16,'Database Export'!E16)</f>
        <v>1</v>
      </c>
      <c r="G16" s="2" t="b">
        <f>EXACT(CCD_CRUISE_SUMM_ERR_V!F16,'Database Export'!F16)</f>
        <v>1</v>
      </c>
      <c r="H16" s="2" t="b">
        <f>EXACT(CCD_CRUISE_SUMM_ERR_V!G16,'Database Export'!G16)</f>
        <v>1</v>
      </c>
    </row>
    <row r="17" spans="1:8" x14ac:dyDescent="0.25">
      <c r="A17" s="2" t="str">
        <f>CCD_CRUISE_SUMM_ERR_V!A17</f>
        <v>HI1001</v>
      </c>
      <c r="B17" s="2" t="b">
        <f>EXACT(CCD_CRUISE_SUMM_ERR_V!A17,'Database Export'!A17)</f>
        <v>1</v>
      </c>
      <c r="C17" s="2" t="b">
        <f>EXACT(CCD_CRUISE_SUMM_ERR_V!B17,'Database Export'!B17)</f>
        <v>1</v>
      </c>
      <c r="D17" s="2" t="b">
        <f>EXACT(CCD_CRUISE_SUMM_ERR_V!C17,'Database Export'!C17)</f>
        <v>1</v>
      </c>
      <c r="E17" s="2" t="b">
        <f>EXACT(CCD_CRUISE_SUMM_ERR_V!D17,'Database Export'!D17)</f>
        <v>1</v>
      </c>
      <c r="F17" s="2" t="b">
        <f>EXACT(CCD_CRUISE_SUMM_ERR_V!E17,'Database Export'!E17)</f>
        <v>1</v>
      </c>
      <c r="G17" s="2" t="b">
        <f>EXACT(CCD_CRUISE_SUMM_ERR_V!F17,'Database Export'!F17)</f>
        <v>1</v>
      </c>
      <c r="H17" s="2" t="b">
        <f>EXACT(CCD_CRUISE_SUMM_ERR_V!G17,'Database Export'!G17)</f>
        <v>1</v>
      </c>
    </row>
    <row r="18" spans="1:8" x14ac:dyDescent="0.25">
      <c r="A18" s="2" t="str">
        <f>CCD_CRUISE_SUMM_ERR_V!A18</f>
        <v>HI1001</v>
      </c>
      <c r="B18" s="2" t="b">
        <f>EXACT(CCD_CRUISE_SUMM_ERR_V!A18,'Database Export'!A18)</f>
        <v>1</v>
      </c>
      <c r="C18" s="2" t="b">
        <f>EXACT(CCD_CRUISE_SUMM_ERR_V!B18,'Database Export'!B18)</f>
        <v>1</v>
      </c>
      <c r="D18" s="2" t="b">
        <f>EXACT(CCD_CRUISE_SUMM_ERR_V!C18,'Database Export'!C18)</f>
        <v>1</v>
      </c>
      <c r="E18" s="2" t="b">
        <f>EXACT(CCD_CRUISE_SUMM_ERR_V!D18,'Database Export'!D18)</f>
        <v>1</v>
      </c>
      <c r="F18" s="2" t="b">
        <f>EXACT(CCD_CRUISE_SUMM_ERR_V!E18,'Database Export'!E18)</f>
        <v>1</v>
      </c>
      <c r="G18" s="2" t="b">
        <f>EXACT(CCD_CRUISE_SUMM_ERR_V!F18,'Database Export'!F18)</f>
        <v>1</v>
      </c>
      <c r="H18" s="2" t="b">
        <f>EXACT(CCD_CRUISE_SUMM_ERR_V!G18,'Database Export'!G18)</f>
        <v>1</v>
      </c>
    </row>
    <row r="19" spans="1:8" x14ac:dyDescent="0.25">
      <c r="A19" s="2" t="str">
        <f>CCD_CRUISE_SUMM_ERR_V!A19</f>
        <v>HI1101</v>
      </c>
      <c r="B19" s="2" t="b">
        <f>EXACT(CCD_CRUISE_SUMM_ERR_V!A19,'Database Export'!A19)</f>
        <v>1</v>
      </c>
      <c r="C19" s="2" t="b">
        <f>EXACT(CCD_CRUISE_SUMM_ERR_V!B19,'Database Export'!B19)</f>
        <v>1</v>
      </c>
      <c r="D19" s="2" t="b">
        <f>EXACT(CCD_CRUISE_SUMM_ERR_V!C19,'Database Export'!C19)</f>
        <v>1</v>
      </c>
      <c r="E19" s="2" t="b">
        <f>EXACT(CCD_CRUISE_SUMM_ERR_V!D19,'Database Export'!D19)</f>
        <v>1</v>
      </c>
      <c r="F19" s="2" t="b">
        <f>EXACT(CCD_CRUISE_SUMM_ERR_V!E19,'Database Export'!E19)</f>
        <v>1</v>
      </c>
      <c r="G19" s="2" t="b">
        <f>EXACT(CCD_CRUISE_SUMM_ERR_V!F19,'Database Export'!F19)</f>
        <v>1</v>
      </c>
      <c r="H19" s="2" t="b">
        <f>EXACT(CCD_CRUISE_SUMM_ERR_V!G19,'Database Export'!G19)</f>
        <v>1</v>
      </c>
    </row>
    <row r="20" spans="1:8" x14ac:dyDescent="0.25">
      <c r="A20" s="2" t="str">
        <f>CCD_CRUISE_SUMM_ERR_V!A20</f>
        <v>HI1101</v>
      </c>
      <c r="B20" s="2" t="b">
        <f>EXACT(CCD_CRUISE_SUMM_ERR_V!A20,'Database Export'!A20)</f>
        <v>1</v>
      </c>
      <c r="C20" s="2" t="b">
        <f>EXACT(CCD_CRUISE_SUMM_ERR_V!B20,'Database Export'!B20)</f>
        <v>1</v>
      </c>
      <c r="D20" s="2" t="b">
        <f>EXACT(CCD_CRUISE_SUMM_ERR_V!C20,'Database Export'!C20)</f>
        <v>1</v>
      </c>
      <c r="E20" s="2" t="b">
        <f>EXACT(CCD_CRUISE_SUMM_ERR_V!D20,'Database Export'!D20)</f>
        <v>1</v>
      </c>
      <c r="F20" s="2" t="b">
        <f>EXACT(CCD_CRUISE_SUMM_ERR_V!E20,'Database Export'!E20)</f>
        <v>1</v>
      </c>
      <c r="G20" s="2" t="b">
        <f>EXACT(CCD_CRUISE_SUMM_ERR_V!F20,'Database Export'!F20)</f>
        <v>1</v>
      </c>
      <c r="H20" s="2" t="b">
        <f>EXACT(CCD_CRUISE_SUMM_ERR_V!G20,'Database Export'!G20)</f>
        <v>1</v>
      </c>
    </row>
    <row r="21" spans="1:8" x14ac:dyDescent="0.25">
      <c r="A21" s="2" t="str">
        <f>CCD_CRUISE_SUMM_ERR_V!A21</f>
        <v>HI1101</v>
      </c>
      <c r="B21" s="2" t="b">
        <f>EXACT(CCD_CRUISE_SUMM_ERR_V!A21,'Database Export'!A21)</f>
        <v>1</v>
      </c>
      <c r="C21" s="2" t="b">
        <f>EXACT(CCD_CRUISE_SUMM_ERR_V!B21,'Database Export'!B21)</f>
        <v>1</v>
      </c>
      <c r="D21" s="2" t="b">
        <f>EXACT(CCD_CRUISE_SUMM_ERR_V!C21,'Database Export'!C21)</f>
        <v>1</v>
      </c>
      <c r="E21" s="2" t="b">
        <f>EXACT(CCD_CRUISE_SUMM_ERR_V!D21,'Database Export'!D21)</f>
        <v>1</v>
      </c>
      <c r="F21" s="2" t="b">
        <f>EXACT(CCD_CRUISE_SUMM_ERR_V!E21,'Database Export'!E21)</f>
        <v>1</v>
      </c>
      <c r="G21" s="2" t="b">
        <f>EXACT(CCD_CRUISE_SUMM_ERR_V!F21,'Database Export'!F21)</f>
        <v>1</v>
      </c>
      <c r="H21" s="2" t="b">
        <f>EXACT(CCD_CRUISE_SUMM_ERR_V!G21,'Database Export'!G21)</f>
        <v>1</v>
      </c>
    </row>
    <row r="22" spans="1:8" x14ac:dyDescent="0.25">
      <c r="A22" s="2" t="str">
        <f>CCD_CRUISE_SUMM_ERR_V!A22</f>
        <v>HI1101</v>
      </c>
      <c r="B22" s="2" t="b">
        <f>EXACT(CCD_CRUISE_SUMM_ERR_V!A22,'Database Export'!A22)</f>
        <v>1</v>
      </c>
      <c r="C22" s="2" t="b">
        <f>EXACT(CCD_CRUISE_SUMM_ERR_V!B22,'Database Export'!B22)</f>
        <v>1</v>
      </c>
      <c r="D22" s="2" t="b">
        <f>EXACT(CCD_CRUISE_SUMM_ERR_V!C22,'Database Export'!C22)</f>
        <v>1</v>
      </c>
      <c r="E22" s="2" t="b">
        <f>EXACT(CCD_CRUISE_SUMM_ERR_V!D22,'Database Export'!D22)</f>
        <v>1</v>
      </c>
      <c r="F22" s="2" t="b">
        <f>EXACT(CCD_CRUISE_SUMM_ERR_V!E22,'Database Export'!E22)</f>
        <v>1</v>
      </c>
      <c r="G22" s="2" t="b">
        <f>EXACT(CCD_CRUISE_SUMM_ERR_V!F22,'Database Export'!F22)</f>
        <v>1</v>
      </c>
      <c r="H22" s="2" t="b">
        <f>EXACT(CCD_CRUISE_SUMM_ERR_V!G22,'Database Export'!G22)</f>
        <v>1</v>
      </c>
    </row>
    <row r="23" spans="1:8" x14ac:dyDescent="0.25">
      <c r="A23" s="2" t="str">
        <f>CCD_CRUISE_SUMM_ERR_V!A23</f>
        <v>HI1101</v>
      </c>
      <c r="B23" s="2" t="b">
        <f>EXACT(CCD_CRUISE_SUMM_ERR_V!A23,'Database Export'!A23)</f>
        <v>1</v>
      </c>
      <c r="C23" s="2" t="b">
        <f>EXACT(CCD_CRUISE_SUMM_ERR_V!B23,'Database Export'!B23)</f>
        <v>1</v>
      </c>
      <c r="D23" s="2" t="b">
        <f>EXACT(CCD_CRUISE_SUMM_ERR_V!C23,'Database Export'!C23)</f>
        <v>1</v>
      </c>
      <c r="E23" s="2" t="b">
        <f>EXACT(CCD_CRUISE_SUMM_ERR_V!D23,'Database Export'!D23)</f>
        <v>1</v>
      </c>
      <c r="F23" s="2" t="b">
        <f>EXACT(CCD_CRUISE_SUMM_ERR_V!E23,'Database Export'!E23)</f>
        <v>1</v>
      </c>
      <c r="G23" s="2" t="b">
        <f>EXACT(CCD_CRUISE_SUMM_ERR_V!F23,'Database Export'!F23)</f>
        <v>1</v>
      </c>
      <c r="H23" s="2" t="b">
        <f>EXACT(CCD_CRUISE_SUMM_ERR_V!G23,'Database Export'!G23)</f>
        <v>1</v>
      </c>
    </row>
    <row r="24" spans="1:8" x14ac:dyDescent="0.25">
      <c r="A24" s="2" t="str">
        <f>CCD_CRUISE_SUMM_ERR_V!A24</f>
        <v>HI1101</v>
      </c>
      <c r="B24" s="2" t="b">
        <f>EXACT(CCD_CRUISE_SUMM_ERR_V!A24,'Database Export'!A24)</f>
        <v>1</v>
      </c>
      <c r="C24" s="2" t="b">
        <f>EXACT(CCD_CRUISE_SUMM_ERR_V!B24,'Database Export'!B24)</f>
        <v>1</v>
      </c>
      <c r="D24" s="2" t="b">
        <f>EXACT(CCD_CRUISE_SUMM_ERR_V!C24,'Database Export'!C24)</f>
        <v>1</v>
      </c>
      <c r="E24" s="2" t="b">
        <f>EXACT(CCD_CRUISE_SUMM_ERR_V!D24,'Database Export'!D24)</f>
        <v>1</v>
      </c>
      <c r="F24" s="2" t="b">
        <f>EXACT(CCD_CRUISE_SUMM_ERR_V!E24,'Database Export'!E24)</f>
        <v>1</v>
      </c>
      <c r="G24" s="2" t="b">
        <f>EXACT(CCD_CRUISE_SUMM_ERR_V!F24,'Database Export'!F24)</f>
        <v>1</v>
      </c>
      <c r="H24" s="2" t="b">
        <f>EXACT(CCD_CRUISE_SUMM_ERR_V!G24,'Database Export'!G24)</f>
        <v>1</v>
      </c>
    </row>
    <row r="25" spans="1:8" x14ac:dyDescent="0.25">
      <c r="A25" s="2" t="str">
        <f>CCD_CRUISE_SUMM_ERR_V!A25</f>
        <v>HI1101</v>
      </c>
      <c r="B25" s="2" t="b">
        <f>EXACT(CCD_CRUISE_SUMM_ERR_V!A25,'Database Export'!A25)</f>
        <v>1</v>
      </c>
      <c r="C25" s="2" t="b">
        <f>EXACT(CCD_CRUISE_SUMM_ERR_V!B25,'Database Export'!B25)</f>
        <v>1</v>
      </c>
      <c r="D25" s="2" t="b">
        <f>EXACT(CCD_CRUISE_SUMM_ERR_V!C25,'Database Export'!C25)</f>
        <v>1</v>
      </c>
      <c r="E25" s="2" t="b">
        <f>EXACT(CCD_CRUISE_SUMM_ERR_V!D25,'Database Export'!D25)</f>
        <v>1</v>
      </c>
      <c r="F25" s="2" t="b">
        <f>EXACT(CCD_CRUISE_SUMM_ERR_V!E25,'Database Export'!E25)</f>
        <v>1</v>
      </c>
      <c r="G25" s="2" t="b">
        <f>EXACT(CCD_CRUISE_SUMM_ERR_V!F25,'Database Export'!F25)</f>
        <v>1</v>
      </c>
      <c r="H25" s="2" t="b">
        <f>EXACT(CCD_CRUISE_SUMM_ERR_V!G25,'Database Export'!G25)</f>
        <v>1</v>
      </c>
    </row>
    <row r="26" spans="1:8" x14ac:dyDescent="0.25">
      <c r="A26" s="2" t="str">
        <f>CCD_CRUISE_SUMM_ERR_V!A26</f>
        <v>HI1102</v>
      </c>
      <c r="B26" s="2" t="b">
        <f>EXACT(CCD_CRUISE_SUMM_ERR_V!A26,'Database Export'!A26)</f>
        <v>1</v>
      </c>
      <c r="C26" s="2" t="b">
        <f>EXACT(CCD_CRUISE_SUMM_ERR_V!B26,'Database Export'!B26)</f>
        <v>1</v>
      </c>
      <c r="D26" s="2" t="b">
        <f>EXACT(CCD_CRUISE_SUMM_ERR_V!C26,'Database Export'!C26)</f>
        <v>1</v>
      </c>
      <c r="E26" s="2" t="b">
        <f>EXACT(CCD_CRUISE_SUMM_ERR_V!D26,'Database Export'!D26)</f>
        <v>1</v>
      </c>
      <c r="F26" s="2" t="b">
        <f>EXACT(CCD_CRUISE_SUMM_ERR_V!E26,'Database Export'!E26)</f>
        <v>1</v>
      </c>
      <c r="G26" s="2" t="b">
        <f>EXACT(CCD_CRUISE_SUMM_ERR_V!F26,'Database Export'!F26)</f>
        <v>1</v>
      </c>
      <c r="H26" s="2" t="b">
        <f>EXACT(CCD_CRUISE_SUMM_ERR_V!G26,'Database Export'!G26)</f>
        <v>1</v>
      </c>
    </row>
    <row r="27" spans="1:8" x14ac:dyDescent="0.25">
      <c r="A27" s="2" t="str">
        <f>CCD_CRUISE_SUMM_ERR_V!A27</f>
        <v>HI1102</v>
      </c>
      <c r="B27" s="2" t="b">
        <f>EXACT(CCD_CRUISE_SUMM_ERR_V!A27,'Database Export'!A27)</f>
        <v>1</v>
      </c>
      <c r="C27" s="2" t="b">
        <f>EXACT(CCD_CRUISE_SUMM_ERR_V!B27,'Database Export'!B27)</f>
        <v>1</v>
      </c>
      <c r="D27" s="2" t="b">
        <f>EXACT(CCD_CRUISE_SUMM_ERR_V!C27,'Database Export'!C27)</f>
        <v>1</v>
      </c>
      <c r="E27" s="2" t="b">
        <f>EXACT(CCD_CRUISE_SUMM_ERR_V!D27,'Database Export'!D27)</f>
        <v>1</v>
      </c>
      <c r="F27" s="2" t="b">
        <f>EXACT(CCD_CRUISE_SUMM_ERR_V!E27,'Database Export'!E27)</f>
        <v>1</v>
      </c>
      <c r="G27" s="2" t="b">
        <f>EXACT(CCD_CRUISE_SUMM_ERR_V!F27,'Database Export'!F27)</f>
        <v>1</v>
      </c>
      <c r="H27" s="2" t="b">
        <f>EXACT(CCD_CRUISE_SUMM_ERR_V!G27,'Database Export'!G27)</f>
        <v>1</v>
      </c>
    </row>
    <row r="28" spans="1:8" x14ac:dyDescent="0.25">
      <c r="A28" s="2" t="str">
        <f>CCD_CRUISE_SUMM_ERR_V!A28</f>
        <v>HI1102</v>
      </c>
      <c r="B28" s="2" t="b">
        <f>EXACT(CCD_CRUISE_SUMM_ERR_V!A28,'Database Export'!A28)</f>
        <v>1</v>
      </c>
      <c r="C28" s="2" t="b">
        <f>EXACT(CCD_CRUISE_SUMM_ERR_V!B28,'Database Export'!B28)</f>
        <v>1</v>
      </c>
      <c r="D28" s="2" t="b">
        <f>EXACT(CCD_CRUISE_SUMM_ERR_V!C28,'Database Export'!C28)</f>
        <v>1</v>
      </c>
      <c r="E28" s="2" t="b">
        <f>EXACT(CCD_CRUISE_SUMM_ERR_V!D28,'Database Export'!D28)</f>
        <v>1</v>
      </c>
      <c r="F28" s="2" t="b">
        <f>EXACT(CCD_CRUISE_SUMM_ERR_V!E28,'Database Export'!E28)</f>
        <v>1</v>
      </c>
      <c r="G28" s="2" t="b">
        <f>EXACT(CCD_CRUISE_SUMM_ERR_V!F28,'Database Export'!F28)</f>
        <v>1</v>
      </c>
      <c r="H28" s="2" t="b">
        <f>EXACT(CCD_CRUISE_SUMM_ERR_V!G28,'Database Export'!G28)</f>
        <v>1</v>
      </c>
    </row>
    <row r="29" spans="1:8" x14ac:dyDescent="0.25">
      <c r="A29" s="2" t="str">
        <f>CCD_CRUISE_SUMM_ERR_V!A29</f>
        <v>OES0411</v>
      </c>
      <c r="B29" s="2" t="b">
        <f>EXACT(CCD_CRUISE_SUMM_ERR_V!A29,'Database Export'!A29)</f>
        <v>1</v>
      </c>
      <c r="C29" s="2" t="b">
        <f>EXACT(CCD_CRUISE_SUMM_ERR_V!B29,'Database Export'!B29)</f>
        <v>1</v>
      </c>
      <c r="D29" s="2" t="b">
        <f>EXACT(CCD_CRUISE_SUMM_ERR_V!C29,'Database Export'!C29)</f>
        <v>1</v>
      </c>
      <c r="E29" s="2" t="b">
        <f>EXACT(CCD_CRUISE_SUMM_ERR_V!D29,'Database Export'!D29)</f>
        <v>1</v>
      </c>
      <c r="F29" s="2" t="b">
        <f>EXACT(CCD_CRUISE_SUMM_ERR_V!E29,'Database Export'!E29)</f>
        <v>1</v>
      </c>
      <c r="G29" s="2" t="b">
        <f>EXACT(CCD_CRUISE_SUMM_ERR_V!F29,'Database Export'!F29)</f>
        <v>1</v>
      </c>
      <c r="H29" s="2" t="b">
        <f>EXACT(CCD_CRUISE_SUMM_ERR_V!G29,'Database Export'!G29)</f>
        <v>1</v>
      </c>
    </row>
    <row r="30" spans="1:8" x14ac:dyDescent="0.25">
      <c r="A30" s="2" t="str">
        <f>CCD_CRUISE_SUMM_ERR_V!A30</f>
        <v>OES0411</v>
      </c>
      <c r="B30" s="2" t="b">
        <f>EXACT(CCD_CRUISE_SUMM_ERR_V!A30,'Database Export'!A30)</f>
        <v>1</v>
      </c>
      <c r="C30" s="2" t="b">
        <f>EXACT(CCD_CRUISE_SUMM_ERR_V!B30,'Database Export'!B30)</f>
        <v>1</v>
      </c>
      <c r="D30" s="2" t="b">
        <f>EXACT(CCD_CRUISE_SUMM_ERR_V!C30,'Database Export'!C30)</f>
        <v>1</v>
      </c>
      <c r="E30" s="2" t="b">
        <f>EXACT(CCD_CRUISE_SUMM_ERR_V!D30,'Database Export'!D30)</f>
        <v>1</v>
      </c>
      <c r="F30" s="2" t="b">
        <f>EXACT(CCD_CRUISE_SUMM_ERR_V!E30,'Database Export'!E30)</f>
        <v>1</v>
      </c>
      <c r="G30" s="2" t="b">
        <f>EXACT(CCD_CRUISE_SUMM_ERR_V!F30,'Database Export'!F30)</f>
        <v>1</v>
      </c>
      <c r="H30" s="2" t="b">
        <f>EXACT(CCD_CRUISE_SUMM_ERR_V!G30,'Database Export'!G30)</f>
        <v>1</v>
      </c>
    </row>
    <row r="31" spans="1:8" x14ac:dyDescent="0.25">
      <c r="A31" s="2" t="str">
        <f>CCD_CRUISE_SUMM_ERR_V!A31</f>
        <v>OES0411</v>
      </c>
      <c r="B31" s="2" t="b">
        <f>EXACT(CCD_CRUISE_SUMM_ERR_V!A31,'Database Export'!A31)</f>
        <v>1</v>
      </c>
      <c r="C31" s="2" t="b">
        <f>EXACT(CCD_CRUISE_SUMM_ERR_V!B31,'Database Export'!B31)</f>
        <v>1</v>
      </c>
      <c r="D31" s="2" t="b">
        <f>EXACT(CCD_CRUISE_SUMM_ERR_V!C31,'Database Export'!C31)</f>
        <v>1</v>
      </c>
      <c r="E31" s="2" t="b">
        <f>EXACT(CCD_CRUISE_SUMM_ERR_V!D31,'Database Export'!D31)</f>
        <v>1</v>
      </c>
      <c r="F31" s="2" t="b">
        <f>EXACT(CCD_CRUISE_SUMM_ERR_V!E31,'Database Export'!E31)</f>
        <v>1</v>
      </c>
      <c r="G31" s="2" t="b">
        <f>EXACT(CCD_CRUISE_SUMM_ERR_V!F31,'Database Export'!F31)</f>
        <v>1</v>
      </c>
      <c r="H31" s="2" t="b">
        <f>EXACT(CCD_CRUISE_SUMM_ERR_V!G31,'Database Export'!G31)</f>
        <v>1</v>
      </c>
    </row>
    <row r="32" spans="1:8" x14ac:dyDescent="0.25">
      <c r="A32" s="2" t="str">
        <f>CCD_CRUISE_SUMM_ERR_V!A32</f>
        <v>OES0509</v>
      </c>
      <c r="B32" s="2" t="b">
        <f>EXACT(CCD_CRUISE_SUMM_ERR_V!A32,'Database Export'!A32)</f>
        <v>1</v>
      </c>
      <c r="C32" s="2" t="b">
        <f>EXACT(CCD_CRUISE_SUMM_ERR_V!B32,'Database Export'!B32)</f>
        <v>1</v>
      </c>
      <c r="D32" s="2" t="b">
        <f>EXACT(CCD_CRUISE_SUMM_ERR_V!C32,'Database Export'!C32)</f>
        <v>1</v>
      </c>
      <c r="E32" s="2" t="b">
        <f>EXACT(CCD_CRUISE_SUMM_ERR_V!D32,'Database Export'!D32)</f>
        <v>1</v>
      </c>
      <c r="F32" s="2" t="b">
        <f>EXACT(CCD_CRUISE_SUMM_ERR_V!E32,'Database Export'!E32)</f>
        <v>1</v>
      </c>
      <c r="G32" s="2" t="b">
        <f>EXACT(CCD_CRUISE_SUMM_ERR_V!F32,'Database Export'!F32)</f>
        <v>1</v>
      </c>
      <c r="H32" s="2" t="b">
        <f>EXACT(CCD_CRUISE_SUMM_ERR_V!G32,'Database Export'!G32)</f>
        <v>1</v>
      </c>
    </row>
    <row r="33" spans="1:8" x14ac:dyDescent="0.25">
      <c r="A33" s="2" t="str">
        <f>CCD_CRUISE_SUMM_ERR_V!A33</f>
        <v>OES0509</v>
      </c>
      <c r="B33" s="2" t="b">
        <f>EXACT(CCD_CRUISE_SUMM_ERR_V!A33,'Database Export'!A33)</f>
        <v>1</v>
      </c>
      <c r="C33" s="2" t="b">
        <f>EXACT(CCD_CRUISE_SUMM_ERR_V!B33,'Database Export'!B33)</f>
        <v>1</v>
      </c>
      <c r="D33" s="2" t="b">
        <f>EXACT(CCD_CRUISE_SUMM_ERR_V!C33,'Database Export'!C33)</f>
        <v>1</v>
      </c>
      <c r="E33" s="2" t="b">
        <f>EXACT(CCD_CRUISE_SUMM_ERR_V!D33,'Database Export'!D33)</f>
        <v>1</v>
      </c>
      <c r="F33" s="2" t="b">
        <f>EXACT(CCD_CRUISE_SUMM_ERR_V!E33,'Database Export'!E33)</f>
        <v>1</v>
      </c>
      <c r="G33" s="2" t="b">
        <f>EXACT(CCD_CRUISE_SUMM_ERR_V!F33,'Database Export'!F33)</f>
        <v>1</v>
      </c>
      <c r="H33" s="2" t="b">
        <f>EXACT(CCD_CRUISE_SUMM_ERR_V!G33,'Database Export'!G33)</f>
        <v>1</v>
      </c>
    </row>
    <row r="34" spans="1:8" x14ac:dyDescent="0.25">
      <c r="A34" s="2" t="str">
        <f>CCD_CRUISE_SUMM_ERR_V!A34</f>
        <v>OES0607</v>
      </c>
      <c r="B34" s="2" t="b">
        <f>EXACT(CCD_CRUISE_SUMM_ERR_V!A34,'Database Export'!A34)</f>
        <v>1</v>
      </c>
      <c r="C34" s="2" t="b">
        <f>EXACT(CCD_CRUISE_SUMM_ERR_V!B34,'Database Export'!B34)</f>
        <v>1</v>
      </c>
      <c r="D34" s="2" t="b">
        <f>EXACT(CCD_CRUISE_SUMM_ERR_V!C34,'Database Export'!C34)</f>
        <v>1</v>
      </c>
      <c r="E34" s="2" t="b">
        <f>EXACT(CCD_CRUISE_SUMM_ERR_V!D34,'Database Export'!D34)</f>
        <v>1</v>
      </c>
      <c r="F34" s="2" t="b">
        <f>EXACT(CCD_CRUISE_SUMM_ERR_V!E34,'Database Export'!E34)</f>
        <v>1</v>
      </c>
      <c r="G34" s="2" t="b">
        <f>EXACT(CCD_CRUISE_SUMM_ERR_V!F34,'Database Export'!F34)</f>
        <v>1</v>
      </c>
      <c r="H34" s="2" t="b">
        <f>EXACT(CCD_CRUISE_SUMM_ERR_V!G34,'Database Export'!G34)</f>
        <v>1</v>
      </c>
    </row>
    <row r="35" spans="1:8" x14ac:dyDescent="0.25">
      <c r="A35" s="2" t="str">
        <f>CCD_CRUISE_SUMM_ERR_V!A35</f>
        <v>OES0706</v>
      </c>
      <c r="B35" s="2" t="b">
        <f>EXACT(CCD_CRUISE_SUMM_ERR_V!A35,'Database Export'!A35)</f>
        <v>1</v>
      </c>
      <c r="C35" s="2" t="b">
        <f>EXACT(CCD_CRUISE_SUMM_ERR_V!B35,'Database Export'!B35)</f>
        <v>1</v>
      </c>
      <c r="D35" s="2" t="b">
        <f>EXACT(CCD_CRUISE_SUMM_ERR_V!C35,'Database Export'!C35)</f>
        <v>1</v>
      </c>
      <c r="E35" s="2" t="b">
        <f>EXACT(CCD_CRUISE_SUMM_ERR_V!D35,'Database Export'!D35)</f>
        <v>1</v>
      </c>
      <c r="F35" s="2" t="b">
        <f>EXACT(CCD_CRUISE_SUMM_ERR_V!E35,'Database Export'!E35)</f>
        <v>1</v>
      </c>
      <c r="G35" s="2" t="b">
        <f>EXACT(CCD_CRUISE_SUMM_ERR_V!F35,'Database Export'!F35)</f>
        <v>1</v>
      </c>
      <c r="H35" s="2" t="b">
        <f>EXACT(CCD_CRUISE_SUMM_ERR_V!G35,'Database Export'!G35)</f>
        <v>1</v>
      </c>
    </row>
    <row r="36" spans="1:8" x14ac:dyDescent="0.25">
      <c r="A36" s="2" t="str">
        <f>CCD_CRUISE_SUMM_ERR_V!A36</f>
        <v>OES0706</v>
      </c>
      <c r="B36" s="2" t="b">
        <f>EXACT(CCD_CRUISE_SUMM_ERR_V!A36,'Database Export'!A36)</f>
        <v>1</v>
      </c>
      <c r="C36" s="2" t="b">
        <f>EXACT(CCD_CRUISE_SUMM_ERR_V!B36,'Database Export'!B36)</f>
        <v>1</v>
      </c>
      <c r="D36" s="2" t="b">
        <f>EXACT(CCD_CRUISE_SUMM_ERR_V!C36,'Database Export'!C36)</f>
        <v>1</v>
      </c>
      <c r="E36" s="2" t="b">
        <f>EXACT(CCD_CRUISE_SUMM_ERR_V!D36,'Database Export'!D36)</f>
        <v>1</v>
      </c>
      <c r="F36" s="2" t="b">
        <f>EXACT(CCD_CRUISE_SUMM_ERR_V!E36,'Database Export'!E36)</f>
        <v>1</v>
      </c>
      <c r="G36" s="2" t="b">
        <f>EXACT(CCD_CRUISE_SUMM_ERR_V!F36,'Database Export'!F36)</f>
        <v>1</v>
      </c>
      <c r="H36" s="2" t="b">
        <f>EXACT(CCD_CRUISE_SUMM_ERR_V!G36,'Database Export'!G36)</f>
        <v>1</v>
      </c>
    </row>
    <row r="37" spans="1:8" x14ac:dyDescent="0.25">
      <c r="A37" s="2" t="str">
        <f>CCD_CRUISE_SUMM_ERR_V!A37</f>
        <v>RL-17-05</v>
      </c>
      <c r="B37" s="2" t="b">
        <f>EXACT(CCD_CRUISE_SUMM_ERR_V!A37,'Database Export'!A37)</f>
        <v>1</v>
      </c>
      <c r="C37" s="2" t="b">
        <f>EXACT(CCD_CRUISE_SUMM_ERR_V!B37,'Database Export'!B37)</f>
        <v>1</v>
      </c>
      <c r="D37" s="2" t="b">
        <f>EXACT(CCD_CRUISE_SUMM_ERR_V!C37,'Database Export'!C37)</f>
        <v>1</v>
      </c>
      <c r="E37" s="2" t="b">
        <f>EXACT(CCD_CRUISE_SUMM_ERR_V!D37,'Database Export'!D37)</f>
        <v>1</v>
      </c>
      <c r="F37" s="2" t="b">
        <f>EXACT(CCD_CRUISE_SUMM_ERR_V!E37,'Database Export'!E37)</f>
        <v>1</v>
      </c>
      <c r="G37" s="2" t="b">
        <f>EXACT(CCD_CRUISE_SUMM_ERR_V!F37,'Database Export'!F37)</f>
        <v>1</v>
      </c>
      <c r="H37" s="2" t="b">
        <f>EXACT(CCD_CRUISE_SUMM_ERR_V!G37,'Database Export'!G37)</f>
        <v>1</v>
      </c>
    </row>
    <row r="38" spans="1:8" x14ac:dyDescent="0.25">
      <c r="A38" s="2" t="str">
        <f>CCD_CRUISE_SUMM_ERR_V!A38</f>
        <v>RL-17-05</v>
      </c>
      <c r="B38" s="2" t="b">
        <f>EXACT(CCD_CRUISE_SUMM_ERR_V!A38,'Database Export'!A38)</f>
        <v>1</v>
      </c>
      <c r="C38" s="2" t="b">
        <f>EXACT(CCD_CRUISE_SUMM_ERR_V!B38,'Database Export'!B38)</f>
        <v>1</v>
      </c>
      <c r="D38" s="2" t="b">
        <f>EXACT(CCD_CRUISE_SUMM_ERR_V!C38,'Database Export'!C38)</f>
        <v>1</v>
      </c>
      <c r="E38" s="2" t="b">
        <f>EXACT(CCD_CRUISE_SUMM_ERR_V!D38,'Database Export'!D38)</f>
        <v>1</v>
      </c>
      <c r="F38" s="2" t="b">
        <f>EXACT(CCD_CRUISE_SUMM_ERR_V!E38,'Database Export'!E38)</f>
        <v>1</v>
      </c>
      <c r="G38" s="2" t="b">
        <f>EXACT(CCD_CRUISE_SUMM_ERR_V!F38,'Database Export'!F38)</f>
        <v>1</v>
      </c>
      <c r="H38" s="2" t="b">
        <f>EXACT(CCD_CRUISE_SUMM_ERR_V!G38,'Database Export'!G38)</f>
        <v>1</v>
      </c>
    </row>
    <row r="39" spans="1:8" x14ac:dyDescent="0.25">
      <c r="A39" s="2" t="str">
        <f>CCD_CRUISE_SUMM_ERR_V!A39</f>
        <v>RL-17-05</v>
      </c>
      <c r="B39" s="2" t="b">
        <f>EXACT(CCD_CRUISE_SUMM_ERR_V!A39,'Database Export'!A39)</f>
        <v>1</v>
      </c>
      <c r="C39" s="2" t="b">
        <f>EXACT(CCD_CRUISE_SUMM_ERR_V!B39,'Database Export'!B39)</f>
        <v>1</v>
      </c>
      <c r="D39" s="2" t="b">
        <f>EXACT(CCD_CRUISE_SUMM_ERR_V!C39,'Database Export'!C39)</f>
        <v>1</v>
      </c>
      <c r="E39" s="2" t="b">
        <f>EXACT(CCD_CRUISE_SUMM_ERR_V!D39,'Database Export'!D39)</f>
        <v>1</v>
      </c>
      <c r="F39" s="2" t="b">
        <f>EXACT(CCD_CRUISE_SUMM_ERR_V!E39,'Database Export'!E39)</f>
        <v>1</v>
      </c>
      <c r="G39" s="2" t="b">
        <f>EXACT(CCD_CRUISE_SUMM_ERR_V!F39,'Database Export'!F39)</f>
        <v>1</v>
      </c>
      <c r="H39" s="2" t="b">
        <f>EXACT(CCD_CRUISE_SUMM_ERR_V!G39,'Database Export'!G39)</f>
        <v>1</v>
      </c>
    </row>
    <row r="40" spans="1:8" x14ac:dyDescent="0.25">
      <c r="A40" s="2" t="str">
        <f>CCD_CRUISE_SUMM_ERR_V!A40</f>
        <v>RL-17-05</v>
      </c>
      <c r="B40" s="2" t="b">
        <f>EXACT(CCD_CRUISE_SUMM_ERR_V!A40,'Database Export'!A40)</f>
        <v>1</v>
      </c>
      <c r="C40" s="2" t="b">
        <f>EXACT(CCD_CRUISE_SUMM_ERR_V!B40,'Database Export'!B40)</f>
        <v>1</v>
      </c>
      <c r="D40" s="2" t="b">
        <f>EXACT(CCD_CRUISE_SUMM_ERR_V!C40,'Database Export'!C40)</f>
        <v>1</v>
      </c>
      <c r="E40" s="2" t="b">
        <f>EXACT(CCD_CRUISE_SUMM_ERR_V!D40,'Database Export'!D40)</f>
        <v>1</v>
      </c>
      <c r="F40" s="2" t="b">
        <f>EXACT(CCD_CRUISE_SUMM_ERR_V!E40,'Database Export'!E40)</f>
        <v>1</v>
      </c>
      <c r="G40" s="2" t="b">
        <f>EXACT(CCD_CRUISE_SUMM_ERR_V!F40,'Database Export'!F40)</f>
        <v>1</v>
      </c>
      <c r="H40" s="2" t="b">
        <f>EXACT(CCD_CRUISE_SUMM_ERR_V!G40,'Database Export'!G40)</f>
        <v>1</v>
      </c>
    </row>
    <row r="41" spans="1:8" x14ac:dyDescent="0.25">
      <c r="A41" s="2" t="str">
        <f>CCD_CRUISE_SUMM_ERR_V!A41</f>
        <v>SE-15-01</v>
      </c>
      <c r="B41" s="2" t="b">
        <f>EXACT(CCD_CRUISE_SUMM_ERR_V!A41,'Database Export'!A41)</f>
        <v>1</v>
      </c>
      <c r="C41" s="2" t="b">
        <f>EXACT(CCD_CRUISE_SUMM_ERR_V!B41,'Database Export'!B41)</f>
        <v>1</v>
      </c>
      <c r="D41" s="2" t="b">
        <f>EXACT(CCD_CRUISE_SUMM_ERR_V!C41,'Database Export'!C41)</f>
        <v>1</v>
      </c>
      <c r="E41" s="2" t="b">
        <f>EXACT(CCD_CRUISE_SUMM_ERR_V!D41,'Database Export'!D41)</f>
        <v>1</v>
      </c>
      <c r="F41" s="2" t="b">
        <f>EXACT(CCD_CRUISE_SUMM_ERR_V!E41,'Database Export'!E41)</f>
        <v>1</v>
      </c>
      <c r="G41" s="2" t="b">
        <f>EXACT(CCD_CRUISE_SUMM_ERR_V!F41,'Database Export'!F41)</f>
        <v>1</v>
      </c>
      <c r="H41" s="2" t="b">
        <f>EXACT(CCD_CRUISE_SUMM_ERR_V!G41,'Database Export'!G41)</f>
        <v>1</v>
      </c>
    </row>
    <row r="42" spans="1:8" x14ac:dyDescent="0.25">
      <c r="A42" s="2" t="str">
        <f>CCD_CRUISE_SUMM_ERR_V!A42</f>
        <v>SE-15-01</v>
      </c>
      <c r="B42" s="2" t="b">
        <f>EXACT(CCD_CRUISE_SUMM_ERR_V!A42,'Database Export'!A42)</f>
        <v>1</v>
      </c>
      <c r="C42" s="2" t="b">
        <f>EXACT(CCD_CRUISE_SUMM_ERR_V!B42,'Database Export'!B42)</f>
        <v>1</v>
      </c>
      <c r="D42" s="2" t="b">
        <f>EXACT(CCD_CRUISE_SUMM_ERR_V!C42,'Database Export'!C42)</f>
        <v>1</v>
      </c>
      <c r="E42" s="2" t="b">
        <f>EXACT(CCD_CRUISE_SUMM_ERR_V!D42,'Database Export'!D42)</f>
        <v>1</v>
      </c>
      <c r="F42" s="2" t="b">
        <f>EXACT(CCD_CRUISE_SUMM_ERR_V!E42,'Database Export'!E42)</f>
        <v>1</v>
      </c>
      <c r="G42" s="2" t="b">
        <f>EXACT(CCD_CRUISE_SUMM_ERR_V!F42,'Database Export'!F42)</f>
        <v>1</v>
      </c>
      <c r="H42" s="2" t="b">
        <f>EXACT(CCD_CRUISE_SUMM_ERR_V!G42,'Database Export'!G42)</f>
        <v>1</v>
      </c>
    </row>
    <row r="43" spans="1:8" x14ac:dyDescent="0.25">
      <c r="A43" s="2" t="str">
        <f>CCD_CRUISE_SUMM_ERR_V!A43</f>
        <v>SE-15-01</v>
      </c>
      <c r="B43" s="2" t="b">
        <f>EXACT(CCD_CRUISE_SUMM_ERR_V!A43,'Database Export'!A43)</f>
        <v>1</v>
      </c>
      <c r="C43" s="2" t="b">
        <f>EXACT(CCD_CRUISE_SUMM_ERR_V!B43,'Database Export'!B43)</f>
        <v>1</v>
      </c>
      <c r="D43" s="2" t="b">
        <f>EXACT(CCD_CRUISE_SUMM_ERR_V!C43,'Database Export'!C43)</f>
        <v>1</v>
      </c>
      <c r="E43" s="2" t="b">
        <f>EXACT(CCD_CRUISE_SUMM_ERR_V!D43,'Database Export'!D43)</f>
        <v>1</v>
      </c>
      <c r="F43" s="2" t="b">
        <f>EXACT(CCD_CRUISE_SUMM_ERR_V!E43,'Database Export'!E43)</f>
        <v>1</v>
      </c>
      <c r="G43" s="2" t="b">
        <f>EXACT(CCD_CRUISE_SUMM_ERR_V!F43,'Database Export'!F43)</f>
        <v>1</v>
      </c>
      <c r="H43" s="2" t="b">
        <f>EXACT(CCD_CRUISE_SUMM_ERR_V!G43,'Database Export'!G43)</f>
        <v>1</v>
      </c>
    </row>
    <row r="44" spans="1:8" x14ac:dyDescent="0.25">
      <c r="A44" s="2" t="str">
        <f>CCD_CRUISE_SUMM_ERR_V!A44</f>
        <v>TC-03-07</v>
      </c>
      <c r="B44" s="2" t="b">
        <f>EXACT(CCD_CRUISE_SUMM_ERR_V!A44,'Database Export'!A44)</f>
        <v>1</v>
      </c>
      <c r="C44" s="2" t="b">
        <f>EXACT(CCD_CRUISE_SUMM_ERR_V!B44,'Database Export'!B44)</f>
        <v>1</v>
      </c>
      <c r="D44" s="2" t="b">
        <f>EXACT(CCD_CRUISE_SUMM_ERR_V!C44,'Database Export'!C44)</f>
        <v>1</v>
      </c>
      <c r="E44" s="2" t="b">
        <f>EXACT(CCD_CRUISE_SUMM_ERR_V!D44,'Database Export'!D44)</f>
        <v>1</v>
      </c>
      <c r="F44" s="2" t="b">
        <f>EXACT(CCD_CRUISE_SUMM_ERR_V!E44,'Database Export'!E44)</f>
        <v>1</v>
      </c>
      <c r="G44" s="2" t="b">
        <f>EXACT(CCD_CRUISE_SUMM_ERR_V!F44,'Database Export'!F44)</f>
        <v>1</v>
      </c>
      <c r="H44" s="2" t="b">
        <f>EXACT(CCD_CRUISE_SUMM_ERR_V!G44,'Database Export'!G44)</f>
        <v>1</v>
      </c>
    </row>
    <row r="45" spans="1:8" x14ac:dyDescent="0.25">
      <c r="A45" s="2" t="str">
        <f>CCD_CRUISE_SUMM_ERR_V!A45</f>
        <v>TC0009 (copy)</v>
      </c>
      <c r="B45" s="2" t="b">
        <f>EXACT(CCD_CRUISE_SUMM_ERR_V!A45,'Database Export'!A45)</f>
        <v>1</v>
      </c>
      <c r="C45" s="2" t="b">
        <f>EXACT(CCD_CRUISE_SUMM_ERR_V!B45,'Database Export'!B45)</f>
        <v>1</v>
      </c>
      <c r="D45" s="2" t="b">
        <f>EXACT(CCD_CRUISE_SUMM_ERR_V!C45,'Database Export'!C45)</f>
        <v>1</v>
      </c>
      <c r="E45" s="2" t="b">
        <f>EXACT(CCD_CRUISE_SUMM_ERR_V!D45,'Database Export'!D45)</f>
        <v>1</v>
      </c>
      <c r="F45" s="2" t="b">
        <f>EXACT(CCD_CRUISE_SUMM_ERR_V!E45,'Database Export'!E45)</f>
        <v>1</v>
      </c>
      <c r="G45" s="2" t="b">
        <f>EXACT(CCD_CRUISE_SUMM_ERR_V!F45,'Database Export'!F45)</f>
        <v>1</v>
      </c>
      <c r="H45" s="2" t="b">
        <f>EXACT(CCD_CRUISE_SUMM_ERR_V!G45,'Database Export'!G45)</f>
        <v>1</v>
      </c>
    </row>
    <row r="46" spans="1:8" x14ac:dyDescent="0.25">
      <c r="A46" s="2" t="str">
        <f>CCD_CRUISE_SUMM_ERR_V!A46</f>
        <v>TC0009 (copy)</v>
      </c>
      <c r="B46" s="2" t="b">
        <f>EXACT(CCD_CRUISE_SUMM_ERR_V!A46,'Database Export'!A46)</f>
        <v>1</v>
      </c>
      <c r="C46" s="2" t="b">
        <f>EXACT(CCD_CRUISE_SUMM_ERR_V!B46,'Database Export'!B46)</f>
        <v>1</v>
      </c>
      <c r="D46" s="2" t="b">
        <f>EXACT(CCD_CRUISE_SUMM_ERR_V!C46,'Database Export'!C46)</f>
        <v>1</v>
      </c>
      <c r="E46" s="2" t="b">
        <f>EXACT(CCD_CRUISE_SUMM_ERR_V!D46,'Database Export'!D46)</f>
        <v>1</v>
      </c>
      <c r="F46" s="2" t="b">
        <f>EXACT(CCD_CRUISE_SUMM_ERR_V!E46,'Database Export'!E46)</f>
        <v>1</v>
      </c>
      <c r="G46" s="2" t="b">
        <f>EXACT(CCD_CRUISE_SUMM_ERR_V!F46,'Database Export'!F46)</f>
        <v>1</v>
      </c>
      <c r="H46" s="2" t="b">
        <f>EXACT(CCD_CRUISE_SUMM_ERR_V!G46,'Database Export'!G46)</f>
        <v>1</v>
      </c>
    </row>
    <row r="47" spans="1:8" x14ac:dyDescent="0.25">
      <c r="A47" s="2" t="str">
        <f>CCD_CRUISE_SUMM_ERR_V!A47</f>
        <v>TC0201</v>
      </c>
      <c r="B47" s="2" t="b">
        <f>EXACT(CCD_CRUISE_SUMM_ERR_V!A47,'Database Export'!A47)</f>
        <v>1</v>
      </c>
      <c r="C47" s="2" t="b">
        <f>EXACT(CCD_CRUISE_SUMM_ERR_V!B47,'Database Export'!B47)</f>
        <v>1</v>
      </c>
      <c r="D47" s="2" t="b">
        <f>EXACT(CCD_CRUISE_SUMM_ERR_V!C47,'Database Export'!C47)</f>
        <v>1</v>
      </c>
      <c r="E47" s="2" t="b">
        <f>EXACT(CCD_CRUISE_SUMM_ERR_V!D47,'Database Export'!D47)</f>
        <v>1</v>
      </c>
      <c r="F47" s="2" t="b">
        <f>EXACT(CCD_CRUISE_SUMM_ERR_V!E47,'Database Export'!E47)</f>
        <v>1</v>
      </c>
      <c r="G47" s="2" t="b">
        <f>EXACT(CCD_CRUISE_SUMM_ERR_V!F47,'Database Export'!F47)</f>
        <v>1</v>
      </c>
      <c r="H47" s="2" t="b">
        <f>EXACT(CCD_CRUISE_SUMM_ERR_V!G47,'Database Export'!G47)</f>
        <v>1</v>
      </c>
    </row>
    <row r="48" spans="1:8" x14ac:dyDescent="0.25">
      <c r="A48" s="2" t="str">
        <f>CCD_CRUISE_SUMM_ERR_V!A48</f>
        <v>TC0201</v>
      </c>
      <c r="B48" s="2" t="b">
        <f>EXACT(CCD_CRUISE_SUMM_ERR_V!A48,'Database Export'!A48)</f>
        <v>1</v>
      </c>
      <c r="C48" s="2" t="b">
        <f>EXACT(CCD_CRUISE_SUMM_ERR_V!B48,'Database Export'!B48)</f>
        <v>1</v>
      </c>
      <c r="D48" s="2" t="b">
        <f>EXACT(CCD_CRUISE_SUMM_ERR_V!C48,'Database Export'!C48)</f>
        <v>1</v>
      </c>
      <c r="E48" s="2" t="b">
        <f>EXACT(CCD_CRUISE_SUMM_ERR_V!D48,'Database Export'!D48)</f>
        <v>1</v>
      </c>
      <c r="F48" s="2" t="b">
        <f>EXACT(CCD_CRUISE_SUMM_ERR_V!E48,'Database Export'!E48)</f>
        <v>1</v>
      </c>
      <c r="G48" s="2" t="b">
        <f>EXACT(CCD_CRUISE_SUMM_ERR_V!F48,'Database Export'!F48)</f>
        <v>1</v>
      </c>
      <c r="H48" s="2" t="b">
        <f>EXACT(CCD_CRUISE_SUMM_ERR_V!G48,'Database Export'!G48)</f>
        <v>1</v>
      </c>
    </row>
    <row r="49" spans="1:8" x14ac:dyDescent="0.25">
      <c r="A49" s="2" t="str">
        <f>CCD_CRUISE_SUMM_ERR_V!A49</f>
        <v>TC0201</v>
      </c>
      <c r="B49" s="2" t="b">
        <f>EXACT(CCD_CRUISE_SUMM_ERR_V!A49,'Database Export'!A49)</f>
        <v>1</v>
      </c>
      <c r="C49" s="2" t="b">
        <f>EXACT(CCD_CRUISE_SUMM_ERR_V!B49,'Database Export'!B49)</f>
        <v>1</v>
      </c>
      <c r="D49" s="2" t="b">
        <f>EXACT(CCD_CRUISE_SUMM_ERR_V!C49,'Database Export'!C49)</f>
        <v>1</v>
      </c>
      <c r="E49" s="2" t="b">
        <f>EXACT(CCD_CRUISE_SUMM_ERR_V!D49,'Database Export'!D49)</f>
        <v>1</v>
      </c>
      <c r="F49" s="2" t="b">
        <f>EXACT(CCD_CRUISE_SUMM_ERR_V!E49,'Database Export'!E49)</f>
        <v>1</v>
      </c>
      <c r="G49" s="2" t="b">
        <f>EXACT(CCD_CRUISE_SUMM_ERR_V!F49,'Database Export'!F49)</f>
        <v>1</v>
      </c>
      <c r="H49" s="2" t="b">
        <f>EXACT(CCD_CRUISE_SUMM_ERR_V!G49,'Database Export'!G49)</f>
        <v>1</v>
      </c>
    </row>
    <row r="50" spans="1:8" x14ac:dyDescent="0.25">
      <c r="A50" s="2">
        <f>CCD_CRUISE_SUMM_ERR_V!A50</f>
        <v>0</v>
      </c>
      <c r="B50" s="2" t="b">
        <f>EXACT(CCD_CRUISE_SUMM_ERR_V!A50,'Database Export'!A50)</f>
        <v>1</v>
      </c>
      <c r="C50" s="2" t="b">
        <f>EXACT(CCD_CRUISE_SUMM_ERR_V!B50,'Database Export'!B50)</f>
        <v>1</v>
      </c>
      <c r="D50" s="2" t="b">
        <f>EXACT(CCD_CRUISE_SUMM_ERR_V!C50,'Database Export'!C50)</f>
        <v>1</v>
      </c>
      <c r="E50" s="2" t="b">
        <f>EXACT(CCD_CRUISE_SUMM_ERR_V!D50,'Database Export'!D50)</f>
        <v>1</v>
      </c>
      <c r="F50" s="2" t="b">
        <f>EXACT(CCD_CRUISE_SUMM_ERR_V!E50,'Database Export'!E50)</f>
        <v>1</v>
      </c>
      <c r="G50" s="2" t="b">
        <f>EXACT(CCD_CRUISE_SUMM_ERR_V!F50,'Database Export'!F50)</f>
        <v>1</v>
      </c>
      <c r="H50" s="2" t="b">
        <f>EXACT(CCD_CRUISE_SUMM_ERR_V!G50,'Database Export'!G50)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RowHeight="15" x14ac:dyDescent="0.25"/>
  <sheetData>
    <row r="2" spans="1:1" x14ac:dyDescent="0.25">
      <c r="A2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CCD_CRUISE_SUMM_ERR_V</vt:lpstr>
      <vt:lpstr>Database Export</vt:lpstr>
      <vt:lpstr>Verification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Jesse Abdul</cp:lastModifiedBy>
  <dcterms:created xsi:type="dcterms:W3CDTF">2020-04-24T21:08:19Z</dcterms:created>
  <dcterms:modified xsi:type="dcterms:W3CDTF">2020-04-27T18:43:12Z</dcterms:modified>
</cp:coreProperties>
</file>