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70" i="4" l="1"/>
  <c r="G70" i="4"/>
  <c r="F70" i="4"/>
  <c r="E70" i="4"/>
  <c r="D70" i="4"/>
  <c r="C70" i="4"/>
  <c r="B70" i="4"/>
  <c r="A70" i="4"/>
  <c r="H69" i="4"/>
  <c r="G69" i="4"/>
  <c r="F69" i="4"/>
  <c r="E69" i="4"/>
  <c r="D69" i="4"/>
  <c r="C69" i="4"/>
  <c r="B69" i="4"/>
  <c r="A69" i="4"/>
  <c r="H68" i="4"/>
  <c r="G68" i="4"/>
  <c r="F68" i="4"/>
  <c r="E68" i="4"/>
  <c r="D68" i="4"/>
  <c r="C68" i="4"/>
  <c r="B68" i="4"/>
  <c r="A68" i="4"/>
  <c r="H67" i="4"/>
  <c r="G67" i="4"/>
  <c r="F67" i="4"/>
  <c r="E67" i="4"/>
  <c r="D67" i="4"/>
  <c r="C67" i="4"/>
  <c r="B67" i="4"/>
  <c r="A67" i="4"/>
  <c r="H66" i="4"/>
  <c r="G66" i="4"/>
  <c r="F66" i="4"/>
  <c r="E66" i="4"/>
  <c r="D66" i="4"/>
  <c r="C66" i="4"/>
  <c r="B66" i="4"/>
  <c r="A66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H63" i="4"/>
  <c r="G63" i="4"/>
  <c r="F63" i="4"/>
  <c r="E63" i="4"/>
  <c r="D63" i="4"/>
  <c r="C63" i="4"/>
  <c r="B63" i="4"/>
  <c r="A63" i="4"/>
  <c r="H62" i="4"/>
  <c r="G62" i="4"/>
  <c r="F62" i="4"/>
  <c r="E62" i="4"/>
  <c r="D62" i="4"/>
  <c r="C62" i="4"/>
  <c r="B62" i="4"/>
  <c r="A62" i="4"/>
  <c r="H61" i="4"/>
  <c r="G61" i="4"/>
  <c r="F61" i="4"/>
  <c r="E61" i="4"/>
  <c r="D61" i="4"/>
  <c r="C61" i="4"/>
  <c r="B61" i="4"/>
  <c r="A61" i="4"/>
  <c r="H60" i="4"/>
  <c r="G60" i="4"/>
  <c r="F60" i="4"/>
  <c r="E60" i="4"/>
  <c r="D60" i="4"/>
  <c r="C60" i="4"/>
  <c r="B60" i="4"/>
  <c r="A60" i="4"/>
  <c r="H59" i="4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<sst xmlns="http://schemas.openxmlformats.org/spreadsheetml/2006/main" count="781" uniqueCount="150">
  <si>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</si>
  <si>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</si>
  <si>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</si>
  <si>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</si>
  <si>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</si>
  <si>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</si>
  <si>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</si>
  <si>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</si>
  <si>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</si>
  <si>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</si>
  <si>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</si>
  <si>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</si>
  <si>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</si>
  <si>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</si>
  <si>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</si>
  <si>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</si>
  <si>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</si>
  <si>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</si>
  <si>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</si>
  <si>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</si>
  <si>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</si>
  <si>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</si>
  <si>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</si>
  <si>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</si>
  <si>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</si>
  <si>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</si>
  <si>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</si>
  <si>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</si>
  <si>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</si>
  <si>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</si>
  <si>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</si>
  <si>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</si>
  <si>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</si>
  <si>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</si>
  <si>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</si>
  <si>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</si>
  <si>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</si>
  <si>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</si>
  <si>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</si>
  <si>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</si>
  <si>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</si>
  <si>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</si>
  <si>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</si>
  <si>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</si>
  <si>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</si>
  <si>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</si>
  <si>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</si>
  <si>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</si>
  <si>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</si>
  <si>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</si>
  <si>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</si>
  <si>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</si>
  <si>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</si>
  <si>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</si>
  <si>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</si>
  <si>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</si>
  <si>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</si>
  <si>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</si>
  <si>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</si>
  <si>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</si>
  <si>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</si>
  <si>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</si>
  <si>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</si>
  <si>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</si>
  <si>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</si>
  <si>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</si>
  <si>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</si>
  <si>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</si>
  <si>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</si>
  <si>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</si>
  <si>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</si>
  <si>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</si>
  <si>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</si>
  <si>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</si>
  <si>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</si>
  <si>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</si>
  <si>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</si>
  <si>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</si>
  <si>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</si>
  <si>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</si>
  <si>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</si>
  <si>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</si>
  <si>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</si>
  <si>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</si>
  <si>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</si>
  <si>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</si>
  <si>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</si>
  <si>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</si>
  <si>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</si>
  <si>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</si>
  <si>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</si>
  <si>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</si>
  <si>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</si>
  <si>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</si>
  <si>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</si>
  <si>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</si>
  <si>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</si>
  <si>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</si>
  <si>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</si>
  <si>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</si>
  <si>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</si>
  <si>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</si>
  <si>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</si>
  <si>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</si>
  <si>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</si>
  <si>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</si>
  <si>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</si>
  <si>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</si>
  <si>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</si>
  <si>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</si>
  <si>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</si>
  <si>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</si>
  <si>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</si>
  <si>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</si>
  <si>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</si>
  <si>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</si>
  <si>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</si>
  <si>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</si>
  <si>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</si>
  <si>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</si>
  <si>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</si>
  <si>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</si>
  <si>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</si>
  <si>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</si>
  <si>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</si>
  <si>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</si>
  <si>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</si>
  <si>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</si>
  <si>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</si>
  <si>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</si>
  <si>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</si>
  <si>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</si>
  <si>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</si>
  <si>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</si>
  <si>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</si>
  <si>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</si>
  <si>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</si>
  <si>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Missing Leg Data Set</t>
  </si>
  <si>
    <t>The Leg does not have any data sets defined for it</t>
  </si>
  <si>
    <t>The Cruise (HI1101) has a Cruise Leg (HA1101_LEG_III) on the Vessel (Hi'ialakai) with a Start Date (05/12/2011) and End Date (07/24/2011) that does not have at least one data set associated with it</t>
  </si>
  <si>
    <t>MISS_DATA_SET_YN</t>
  </si>
  <si>
    <t>The Cruise (OES0509) has a Cruise Leg (OES0509) on the Vessel (Oscar Elton Sette) with a Start Date (07/19/2005) and End Date (08/05/2005) that does not have at least one data set associated with it</t>
  </si>
  <si>
    <t>The Cruise (RL-17-05) has a Cruise Leg (RL-17-05 Leg 3) on the Vessel (Reuben Lasker) with a Start Date (10/01/2017) and End Date (10/10/2017) that does not have at least one data set associated with it</t>
  </si>
  <si>
    <t>The Cruise (TC0201) has a Cruise Leg (TC0201_LEGI) on the Vessel (Townsend Cromwell) with a Start Date (01/21/2002) and End Date (02/14/2002) that does not have at least one data set associated with it</t>
  </si>
  <si>
    <t>Invalid Leg Timezone</t>
  </si>
  <si>
    <t>The leg's timezone does not match a timezone value in the Oracle reference list</t>
  </si>
  <si>
    <t>The Cruise (HI1001) has a Cruise Leg (HI1001_LEGII) on the Vessel (Hi'ialakai) with a Start Date (03/21/2010) and End Date (06/30/2010) has an invalid timezone (ASDF JKL;) specified for it</t>
  </si>
  <si>
    <t>INV_TZ_NAME_YN</t>
  </si>
  <si>
    <t>The Cruise (OES0411) has a Cruise Leg (OES0411_LEGII) on the Vessel (Oscar Elton Sette) with a Start Date (09/08/2005) and End Date (09/13/2005) has an invalid timezone (Hawaii Standard Time) specified for it</t>
  </si>
  <si>
    <t>The Cruise (RL-17-05) has a Cruise Leg (RL-17-05 Leg 2) on the Vessel (Reuben Lasker) with a Start Date (09/11/2017) and End Date (09/30/2017) has an invalid timezone (+09:00) specified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</si>
</sst>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workbookViewId="0">
      <pane ySplit="1" topLeftCell="A35" activePane="bottomLeft" state="frozen"/>
      <selection pane="bottomLeft" activeCell="E41" sqref="E41"/>
    </sheetView>
  </sheetViews>
  <sheetFormatPr defaultRowHeight="15" x14ac:dyDescent="0.25"/>
  <cols>
    <col min="2" max="2" width="37.85546875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2" customFormat="1" ht="75" x14ac:dyDescent="0.25">
      <c r="A2" s="2" t="s">
        <v>7</v>
      </c>
      <c r="B2" s="2" t="s">
        <v>7</v>
      </c>
      <c r="C2" s="2" t="s">
        <v>132</v>
      </c>
      <c r="D2" s="2" t="s">
        <v>8</v>
      </c>
      <c r="E2" s="3" t="s">
        <v>118</v>
      </c>
      <c r="F2" s="3" t="s">
        <v>119</v>
      </c>
      <c r="G2" s="2" t="s">
        <v>9</v>
      </c>
    </row>
    <row r="3" spans="1:7" s="2" customFormat="1" ht="60" x14ac:dyDescent="0.25">
      <c r="A3" s="2" t="s">
        <v>7</v>
      </c>
      <c r="B3" s="2" t="s">
        <v>7</v>
      </c>
      <c r="C3" s="2" t="s">
        <v>132</v>
      </c>
      <c r="D3" s="2" t="s">
        <v>10</v>
      </c>
      <c r="E3" s="3" t="s">
        <v>11</v>
      </c>
      <c r="F3" s="3" t="s">
        <v>12</v>
      </c>
      <c r="G3" s="2" t="s">
        <v>13</v>
      </c>
    </row>
    <row r="4" spans="1:7" s="2" customFormat="1" ht="30" x14ac:dyDescent="0.25">
      <c r="A4" s="2" t="s">
        <v>14</v>
      </c>
      <c r="B4" s="2" t="s">
        <v>14</v>
      </c>
      <c r="C4" s="2" t="s">
        <v>132</v>
      </c>
      <c r="D4" s="2" t="s">
        <v>15</v>
      </c>
      <c r="E4" s="3" t="s">
        <v>16</v>
      </c>
      <c r="F4" s="3" t="s">
        <v>17</v>
      </c>
      <c r="G4" s="2" t="s">
        <v>18</v>
      </c>
    </row>
    <row r="5" spans="1:7" s="2" customFormat="1" ht="45" x14ac:dyDescent="0.25">
      <c r="A5" s="2" t="s">
        <v>14</v>
      </c>
      <c r="B5" s="2" t="s">
        <v>14</v>
      </c>
      <c r="C5" s="2" t="s">
        <v>132</v>
      </c>
      <c r="D5" s="2" t="s">
        <v>19</v>
      </c>
      <c r="E5" s="3" t="s">
        <v>20</v>
      </c>
      <c r="F5" s="3" t="s">
        <v>21</v>
      </c>
      <c r="G5" s="2" t="s">
        <v>22</v>
      </c>
    </row>
    <row r="6" spans="1:7" s="2" customFormat="1" ht="75" x14ac:dyDescent="0.25">
      <c r="A6" s="2" t="s">
        <v>14</v>
      </c>
      <c r="B6" s="2" t="s">
        <v>14</v>
      </c>
      <c r="C6" s="2" t="s">
        <v>132</v>
      </c>
      <c r="D6" s="2" t="s">
        <v>8</v>
      </c>
      <c r="E6" s="3" t="s">
        <v>118</v>
      </c>
      <c r="F6" s="3" t="s">
        <v>120</v>
      </c>
      <c r="G6" s="2" t="s">
        <v>9</v>
      </c>
    </row>
    <row r="7" spans="1:7" s="2" customFormat="1" ht="60" x14ac:dyDescent="0.25">
      <c r="A7" s="2" t="s">
        <v>14</v>
      </c>
      <c r="B7" s="2" t="s">
        <v>14</v>
      </c>
      <c r="C7" s="2" t="s">
        <v>132</v>
      </c>
      <c r="D7" s="2" t="s">
        <v>10</v>
      </c>
      <c r="E7" s="3" t="s">
        <v>11</v>
      </c>
      <c r="F7" s="3" t="s">
        <v>23</v>
      </c>
      <c r="G7" s="2" t="s">
        <v>13</v>
      </c>
    </row>
    <row r="8" spans="1:7" s="2" customFormat="1" ht="75" x14ac:dyDescent="0.25">
      <c r="A8" s="2" t="s">
        <v>24</v>
      </c>
      <c r="B8" s="2" t="s">
        <v>24</v>
      </c>
      <c r="C8" s="2" t="s">
        <v>132</v>
      </c>
      <c r="D8" s="2" t="s">
        <v>8</v>
      </c>
      <c r="E8" s="3" t="s">
        <v>118</v>
      </c>
      <c r="F8" s="3" t="s">
        <v>121</v>
      </c>
      <c r="G8" s="2" t="s">
        <v>9</v>
      </c>
    </row>
    <row r="9" spans="1:7" s="2" customFormat="1" ht="45" x14ac:dyDescent="0.25">
      <c r="A9" s="2" t="s">
        <v>24</v>
      </c>
      <c r="B9" s="2" t="s">
        <v>24</v>
      </c>
      <c r="C9" s="2" t="s">
        <v>132</v>
      </c>
      <c r="D9" s="2" t="s">
        <v>25</v>
      </c>
      <c r="E9" s="3" t="s">
        <v>26</v>
      </c>
      <c r="F9" s="3" t="s">
        <v>27</v>
      </c>
      <c r="G9" s="2" t="s">
        <v>28</v>
      </c>
    </row>
    <row r="10" spans="1:7" s="2" customFormat="1" ht="45" x14ac:dyDescent="0.25">
      <c r="A10" s="2" t="s">
        <v>29</v>
      </c>
      <c r="B10" s="2" t="s">
        <v>30</v>
      </c>
      <c r="C10" s="2" t="s">
        <v>132</v>
      </c>
      <c r="D10" s="2" t="s">
        <v>19</v>
      </c>
      <c r="E10" s="3" t="s">
        <v>20</v>
      </c>
      <c r="F10" s="3" t="s">
        <v>31</v>
      </c>
      <c r="G10" s="2" t="s">
        <v>22</v>
      </c>
    </row>
    <row r="11" spans="1:7" s="2" customFormat="1" ht="75" x14ac:dyDescent="0.25">
      <c r="A11" s="2" t="s">
        <v>29</v>
      </c>
      <c r="B11" s="2" t="s">
        <v>30</v>
      </c>
      <c r="C11" s="2" t="s">
        <v>132</v>
      </c>
      <c r="D11" s="2" t="s">
        <v>8</v>
      </c>
      <c r="E11" s="3" t="s">
        <v>118</v>
      </c>
      <c r="F11" s="3" t="s">
        <v>122</v>
      </c>
      <c r="G11" s="2" t="s">
        <v>9</v>
      </c>
    </row>
    <row r="12" spans="1:7" s="2" customFormat="1" ht="45" x14ac:dyDescent="0.25">
      <c r="A12" s="2" t="s">
        <v>29</v>
      </c>
      <c r="B12" s="2" t="s">
        <v>30</v>
      </c>
      <c r="C12" s="2" t="s">
        <v>32</v>
      </c>
      <c r="D12" s="2" t="s">
        <v>33</v>
      </c>
      <c r="E12" s="3" t="s">
        <v>34</v>
      </c>
      <c r="F12" s="3" t="s">
        <v>35</v>
      </c>
      <c r="G12" s="2" t="s">
        <v>36</v>
      </c>
    </row>
    <row r="13" spans="1:7" s="2" customFormat="1" ht="75" x14ac:dyDescent="0.25">
      <c r="A13" s="2" t="s">
        <v>37</v>
      </c>
      <c r="B13" s="2" t="s">
        <v>38</v>
      </c>
      <c r="C13" s="2" t="s">
        <v>132</v>
      </c>
      <c r="D13" s="2" t="s">
        <v>8</v>
      </c>
      <c r="E13" s="3" t="s">
        <v>118</v>
      </c>
      <c r="F13" s="3" t="s">
        <v>123</v>
      </c>
      <c r="G13" s="2" t="s">
        <v>9</v>
      </c>
    </row>
    <row r="14" spans="1:7" s="2" customFormat="1" ht="45" x14ac:dyDescent="0.25">
      <c r="A14" s="2" t="s">
        <v>37</v>
      </c>
      <c r="B14" s="2" t="s">
        <v>38</v>
      </c>
      <c r="C14" s="2" t="s">
        <v>132</v>
      </c>
      <c r="D14" s="2" t="s">
        <v>39</v>
      </c>
      <c r="E14" s="3" t="s">
        <v>40</v>
      </c>
      <c r="F14" s="3" t="s">
        <v>41</v>
      </c>
      <c r="G14" s="2" t="s">
        <v>42</v>
      </c>
    </row>
    <row r="15" spans="1:7" s="2" customFormat="1" ht="45" x14ac:dyDescent="0.25">
      <c r="A15" s="2" t="s">
        <v>37</v>
      </c>
      <c r="B15" s="2" t="s">
        <v>38</v>
      </c>
      <c r="C15" s="2" t="s">
        <v>132</v>
      </c>
      <c r="D15" s="2" t="s">
        <v>144</v>
      </c>
      <c r="E15" s="2" t="s">
        <v>145</v>
      </c>
      <c r="F15" s="3" t="s">
        <v>146</v>
      </c>
      <c r="G15" s="2" t="s">
        <v>147</v>
      </c>
    </row>
    <row r="16" spans="1:7" s="2" customFormat="1" ht="45" x14ac:dyDescent="0.25">
      <c r="A16" s="2" t="s">
        <v>37</v>
      </c>
      <c r="B16" s="2" t="s">
        <v>38</v>
      </c>
      <c r="C16" s="2" t="s">
        <v>32</v>
      </c>
      <c r="D16" s="2" t="s">
        <v>49</v>
      </c>
      <c r="E16" s="3" t="s">
        <v>50</v>
      </c>
      <c r="F16" s="3" t="s">
        <v>51</v>
      </c>
      <c r="G16" s="2" t="s">
        <v>52</v>
      </c>
    </row>
    <row r="17" spans="1:7" s="2" customFormat="1" ht="45" x14ac:dyDescent="0.25">
      <c r="A17" s="2" t="s">
        <v>37</v>
      </c>
      <c r="B17" s="2" t="s">
        <v>38</v>
      </c>
      <c r="C17" s="2" t="s">
        <v>32</v>
      </c>
      <c r="D17" s="2" t="s">
        <v>115</v>
      </c>
      <c r="E17" s="3" t="s">
        <v>43</v>
      </c>
      <c r="F17" s="3" t="s">
        <v>105</v>
      </c>
      <c r="G17" s="2" t="s">
        <v>44</v>
      </c>
    </row>
    <row r="18" spans="1:7" s="2" customFormat="1" ht="45" x14ac:dyDescent="0.25">
      <c r="A18" s="2" t="s">
        <v>37</v>
      </c>
      <c r="B18" s="2" t="s">
        <v>38</v>
      </c>
      <c r="C18" s="2" t="s">
        <v>32</v>
      </c>
      <c r="D18" s="2" t="s">
        <v>116</v>
      </c>
      <c r="E18" s="3" t="s">
        <v>45</v>
      </c>
      <c r="F18" s="3" t="s">
        <v>106</v>
      </c>
      <c r="G18" s="2" t="s">
        <v>46</v>
      </c>
    </row>
    <row r="19" spans="1:7" s="2" customFormat="1" ht="45" x14ac:dyDescent="0.25">
      <c r="A19" s="2" t="s">
        <v>37</v>
      </c>
      <c r="B19" s="2" t="s">
        <v>38</v>
      </c>
      <c r="C19" s="2" t="s">
        <v>32</v>
      </c>
      <c r="D19" s="2" t="s">
        <v>117</v>
      </c>
      <c r="E19" s="3" t="s">
        <v>47</v>
      </c>
      <c r="F19" s="3" t="s">
        <v>107</v>
      </c>
      <c r="G19" s="2" t="s">
        <v>48</v>
      </c>
    </row>
    <row r="20" spans="1:7" s="2" customFormat="1" ht="30" x14ac:dyDescent="0.25">
      <c r="A20" s="2" t="s">
        <v>53</v>
      </c>
      <c r="B20" s="2" t="s">
        <v>54</v>
      </c>
      <c r="C20" s="2" t="s">
        <v>132</v>
      </c>
      <c r="D20" s="2" t="s">
        <v>55</v>
      </c>
      <c r="E20" s="3" t="s">
        <v>56</v>
      </c>
      <c r="F20" s="3" t="s">
        <v>57</v>
      </c>
      <c r="G20" s="2" t="s">
        <v>58</v>
      </c>
    </row>
    <row r="21" spans="1:7" s="2" customFormat="1" ht="75" x14ac:dyDescent="0.25">
      <c r="A21" s="2" t="s">
        <v>53</v>
      </c>
      <c r="B21" s="2" t="s">
        <v>54</v>
      </c>
      <c r="C21" s="2" t="s">
        <v>132</v>
      </c>
      <c r="D21" s="2" t="s">
        <v>8</v>
      </c>
      <c r="E21" s="3" t="s">
        <v>118</v>
      </c>
      <c r="F21" s="3" t="s">
        <v>124</v>
      </c>
      <c r="G21" s="2" t="s">
        <v>9</v>
      </c>
    </row>
    <row r="22" spans="1:7" s="2" customFormat="1" ht="45" x14ac:dyDescent="0.25">
      <c r="A22" s="2" t="s">
        <v>53</v>
      </c>
      <c r="B22" s="2" t="s">
        <v>54</v>
      </c>
      <c r="C22" s="2" t="s">
        <v>132</v>
      </c>
      <c r="D22" s="2" t="s">
        <v>39</v>
      </c>
      <c r="E22" s="3" t="s">
        <v>40</v>
      </c>
      <c r="F22" s="3" t="s">
        <v>59</v>
      </c>
      <c r="G22" s="2" t="s">
        <v>42</v>
      </c>
    </row>
    <row r="23" spans="1:7" s="2" customFormat="1" ht="60" x14ac:dyDescent="0.25">
      <c r="A23" s="2" t="s">
        <v>53</v>
      </c>
      <c r="B23" s="2" t="s">
        <v>54</v>
      </c>
      <c r="C23" s="2" t="s">
        <v>132</v>
      </c>
      <c r="D23" s="2" t="s">
        <v>10</v>
      </c>
      <c r="E23" s="3" t="s">
        <v>11</v>
      </c>
      <c r="F23" s="3" t="s">
        <v>60</v>
      </c>
      <c r="G23" s="2" t="s">
        <v>13</v>
      </c>
    </row>
    <row r="24" spans="1:7" s="2" customFormat="1" ht="45" x14ac:dyDescent="0.25">
      <c r="A24" s="2" t="s">
        <v>53</v>
      </c>
      <c r="B24" s="2" t="s">
        <v>54</v>
      </c>
      <c r="C24" s="2" t="s">
        <v>32</v>
      </c>
      <c r="D24" s="2" t="s">
        <v>137</v>
      </c>
      <c r="E24" s="2" t="s">
        <v>138</v>
      </c>
      <c r="F24" s="3" t="s">
        <v>139</v>
      </c>
      <c r="G24" s="2" t="s">
        <v>140</v>
      </c>
    </row>
    <row r="25" spans="1:7" s="2" customFormat="1" ht="45" x14ac:dyDescent="0.25">
      <c r="A25" s="2" t="s">
        <v>53</v>
      </c>
      <c r="B25" s="2" t="s">
        <v>54</v>
      </c>
      <c r="C25" s="2" t="s">
        <v>32</v>
      </c>
      <c r="D25" s="2" t="s">
        <v>33</v>
      </c>
      <c r="E25" s="3" t="s">
        <v>34</v>
      </c>
      <c r="F25" s="3" t="s">
        <v>61</v>
      </c>
      <c r="G25" s="2" t="s">
        <v>36</v>
      </c>
    </row>
    <row r="26" spans="1:7" s="2" customFormat="1" ht="45" x14ac:dyDescent="0.25">
      <c r="A26" s="2" t="s">
        <v>53</v>
      </c>
      <c r="B26" s="2" t="s">
        <v>54</v>
      </c>
      <c r="C26" s="2" t="s">
        <v>32</v>
      </c>
      <c r="D26" s="2" t="s">
        <v>116</v>
      </c>
      <c r="E26" s="3" t="s">
        <v>45</v>
      </c>
      <c r="F26" s="3" t="s">
        <v>108</v>
      </c>
      <c r="G26" s="2" t="s">
        <v>46</v>
      </c>
    </row>
    <row r="27" spans="1:7" s="2" customFormat="1" ht="45" x14ac:dyDescent="0.25">
      <c r="A27" s="2" t="s">
        <v>53</v>
      </c>
      <c r="B27" s="2" t="s">
        <v>54</v>
      </c>
      <c r="C27" s="2" t="s">
        <v>32</v>
      </c>
      <c r="D27" s="2" t="s">
        <v>117</v>
      </c>
      <c r="E27" s="3" t="s">
        <v>47</v>
      </c>
      <c r="F27" s="3" t="s">
        <v>109</v>
      </c>
      <c r="G27" s="2" t="s">
        <v>48</v>
      </c>
    </row>
    <row r="28" spans="1:7" s="2" customFormat="1" ht="75" x14ac:dyDescent="0.25">
      <c r="A28" s="2" t="s">
        <v>62</v>
      </c>
      <c r="B28" s="2" t="s">
        <v>63</v>
      </c>
      <c r="C28" s="2" t="s">
        <v>132</v>
      </c>
      <c r="D28" s="2" t="s">
        <v>8</v>
      </c>
      <c r="E28" s="3" t="s">
        <v>118</v>
      </c>
      <c r="F28" s="3" t="s">
        <v>125</v>
      </c>
      <c r="G28" s="2" t="s">
        <v>9</v>
      </c>
    </row>
    <row r="29" spans="1:7" s="2" customFormat="1" ht="60" x14ac:dyDescent="0.25">
      <c r="A29" s="2" t="s">
        <v>62</v>
      </c>
      <c r="B29" s="2" t="s">
        <v>63</v>
      </c>
      <c r="C29" s="2" t="s">
        <v>132</v>
      </c>
      <c r="D29" s="2" t="s">
        <v>10</v>
      </c>
      <c r="E29" s="3" t="s">
        <v>11</v>
      </c>
      <c r="F29" s="3" t="s">
        <v>64</v>
      </c>
      <c r="G29" s="2" t="s">
        <v>13</v>
      </c>
    </row>
    <row r="30" spans="1:7" s="2" customFormat="1" ht="45" x14ac:dyDescent="0.25">
      <c r="A30" s="2" t="s">
        <v>62</v>
      </c>
      <c r="B30" s="2" t="s">
        <v>63</v>
      </c>
      <c r="C30" s="2" t="s">
        <v>32</v>
      </c>
      <c r="D30" s="2" t="s">
        <v>49</v>
      </c>
      <c r="E30" s="3" t="s">
        <v>50</v>
      </c>
      <c r="F30" s="3" t="s">
        <v>65</v>
      </c>
      <c r="G30" s="2" t="s">
        <v>52</v>
      </c>
    </row>
    <row r="31" spans="1:7" s="2" customFormat="1" ht="45" x14ac:dyDescent="0.25">
      <c r="A31" s="2" t="s">
        <v>66</v>
      </c>
      <c r="B31" s="2" t="s">
        <v>67</v>
      </c>
      <c r="C31" s="2" t="s">
        <v>132</v>
      </c>
      <c r="D31" s="2" t="s">
        <v>68</v>
      </c>
      <c r="E31" s="3" t="s">
        <v>69</v>
      </c>
      <c r="F31" s="3" t="s">
        <v>70</v>
      </c>
      <c r="G31" s="2" t="s">
        <v>71</v>
      </c>
    </row>
    <row r="32" spans="1:7" s="2" customFormat="1" ht="75" x14ac:dyDescent="0.25">
      <c r="A32" s="2" t="s">
        <v>66</v>
      </c>
      <c r="B32" s="2" t="s">
        <v>67</v>
      </c>
      <c r="C32" s="2" t="s">
        <v>132</v>
      </c>
      <c r="D32" s="2" t="s">
        <v>8</v>
      </c>
      <c r="E32" s="3" t="s">
        <v>118</v>
      </c>
      <c r="F32" s="3" t="s">
        <v>126</v>
      </c>
      <c r="G32" s="2" t="s">
        <v>9</v>
      </c>
    </row>
    <row r="33" spans="1:7" s="2" customFormat="1" ht="45" x14ac:dyDescent="0.25">
      <c r="A33" s="2" t="s">
        <v>66</v>
      </c>
      <c r="B33" s="2" t="s">
        <v>67</v>
      </c>
      <c r="C33" s="2" t="s">
        <v>132</v>
      </c>
      <c r="D33" s="2" t="s">
        <v>144</v>
      </c>
      <c r="E33" s="2" t="s">
        <v>145</v>
      </c>
      <c r="F33" s="3" t="s">
        <v>148</v>
      </c>
      <c r="G33" s="2" t="s">
        <v>147</v>
      </c>
    </row>
    <row r="34" spans="1:7" s="2" customFormat="1" ht="45" x14ac:dyDescent="0.25">
      <c r="A34" s="2" t="s">
        <v>66</v>
      </c>
      <c r="B34" s="2" t="s">
        <v>67</v>
      </c>
      <c r="C34" s="2" t="s">
        <v>32</v>
      </c>
      <c r="D34" s="2" t="s">
        <v>117</v>
      </c>
      <c r="E34" s="3" t="s">
        <v>47</v>
      </c>
      <c r="F34" s="3" t="s">
        <v>110</v>
      </c>
      <c r="G34" s="2" t="s">
        <v>48</v>
      </c>
    </row>
    <row r="35" spans="1:7" s="2" customFormat="1" ht="60" x14ac:dyDescent="0.25">
      <c r="A35" s="2" t="s">
        <v>72</v>
      </c>
      <c r="B35" s="2" t="s">
        <v>72</v>
      </c>
      <c r="C35" s="2" t="s">
        <v>132</v>
      </c>
      <c r="D35" s="2" t="s">
        <v>73</v>
      </c>
      <c r="E35" s="3" t="s">
        <v>74</v>
      </c>
      <c r="F35" s="3" t="s">
        <v>75</v>
      </c>
      <c r="G35" s="2" t="s">
        <v>76</v>
      </c>
    </row>
    <row r="36" spans="1:7" s="2" customFormat="1" ht="75" x14ac:dyDescent="0.25">
      <c r="A36" s="2" t="s">
        <v>72</v>
      </c>
      <c r="B36" s="2" t="s">
        <v>72</v>
      </c>
      <c r="C36" s="2" t="s">
        <v>132</v>
      </c>
      <c r="D36" s="2" t="s">
        <v>8</v>
      </c>
      <c r="E36" s="3" t="s">
        <v>118</v>
      </c>
      <c r="F36" s="3" t="s">
        <v>127</v>
      </c>
      <c r="G36" s="2" t="s">
        <v>9</v>
      </c>
    </row>
    <row r="37" spans="1:7" s="2" customFormat="1" ht="45" x14ac:dyDescent="0.25">
      <c r="A37" s="2" t="s">
        <v>72</v>
      </c>
      <c r="B37" s="2" t="s">
        <v>72</v>
      </c>
      <c r="C37" s="2" t="s">
        <v>32</v>
      </c>
      <c r="D37" s="2" t="s">
        <v>137</v>
      </c>
      <c r="E37" s="2" t="s">
        <v>138</v>
      </c>
      <c r="F37" s="3" t="s">
        <v>141</v>
      </c>
      <c r="G37" s="2" t="s">
        <v>140</v>
      </c>
    </row>
    <row r="38" spans="1:7" s="2" customFormat="1" ht="75" x14ac:dyDescent="0.25">
      <c r="A38" s="2" t="s">
        <v>77</v>
      </c>
      <c r="B38" s="2" t="s">
        <v>77</v>
      </c>
      <c r="C38" s="2" t="s">
        <v>132</v>
      </c>
      <c r="D38" s="2" t="s">
        <v>8</v>
      </c>
      <c r="E38" s="3" t="s">
        <v>118</v>
      </c>
      <c r="F38" s="3" t="s">
        <v>128</v>
      </c>
      <c r="G38" s="2" t="s">
        <v>9</v>
      </c>
    </row>
    <row r="39" spans="1:7" s="2" customFormat="1" ht="75" x14ac:dyDescent="0.25">
      <c r="A39" s="2" t="s">
        <v>78</v>
      </c>
      <c r="B39" s="2" t="s">
        <v>78</v>
      </c>
      <c r="C39" s="2" t="s">
        <v>132</v>
      </c>
      <c r="D39" s="2" t="s">
        <v>8</v>
      </c>
      <c r="E39" s="3" t="s">
        <v>118</v>
      </c>
      <c r="F39" s="3" t="s">
        <v>129</v>
      </c>
      <c r="G39" s="2" t="s">
        <v>9</v>
      </c>
    </row>
    <row r="40" spans="1:7" s="2" customFormat="1" ht="30" x14ac:dyDescent="0.25">
      <c r="A40" s="2" t="s">
        <v>78</v>
      </c>
      <c r="B40" s="2" t="s">
        <v>78</v>
      </c>
      <c r="C40" s="2" t="s">
        <v>132</v>
      </c>
      <c r="D40" s="2" t="s">
        <v>79</v>
      </c>
      <c r="E40" s="3" t="s">
        <v>80</v>
      </c>
      <c r="F40" s="3" t="s">
        <v>81</v>
      </c>
      <c r="G40" s="2" t="s">
        <v>82</v>
      </c>
    </row>
    <row r="41" spans="1:7" s="2" customFormat="1" ht="45" x14ac:dyDescent="0.25">
      <c r="A41" s="2" t="s">
        <v>83</v>
      </c>
      <c r="B41" s="2" t="s">
        <v>84</v>
      </c>
      <c r="C41" s="2" t="s">
        <v>132</v>
      </c>
      <c r="D41" s="2" t="s">
        <v>144</v>
      </c>
      <c r="E41" s="2" t="s">
        <v>145</v>
      </c>
      <c r="F41" s="3" t="s">
        <v>149</v>
      </c>
      <c r="G41" s="2" t="s">
        <v>147</v>
      </c>
    </row>
    <row r="42" spans="1:7" s="2" customFormat="1" ht="45" x14ac:dyDescent="0.25">
      <c r="A42" s="2" t="s">
        <v>83</v>
      </c>
      <c r="B42" s="2" t="s">
        <v>84</v>
      </c>
      <c r="C42" s="2" t="s">
        <v>32</v>
      </c>
      <c r="D42" s="2" t="s">
        <v>49</v>
      </c>
      <c r="E42" s="3" t="s">
        <v>50</v>
      </c>
      <c r="F42" s="3" t="s">
        <v>85</v>
      </c>
      <c r="G42" s="2" t="s">
        <v>52</v>
      </c>
    </row>
    <row r="43" spans="1:7" s="2" customFormat="1" ht="45" x14ac:dyDescent="0.25">
      <c r="A43" s="2" t="s">
        <v>83</v>
      </c>
      <c r="B43" s="2" t="s">
        <v>84</v>
      </c>
      <c r="C43" s="2" t="s">
        <v>32</v>
      </c>
      <c r="D43" s="2" t="s">
        <v>137</v>
      </c>
      <c r="E43" s="2" t="s">
        <v>138</v>
      </c>
      <c r="F43" s="3" t="s">
        <v>142</v>
      </c>
      <c r="G43" s="2" t="s">
        <v>140</v>
      </c>
    </row>
    <row r="44" spans="1:7" s="2" customFormat="1" ht="45" x14ac:dyDescent="0.25">
      <c r="A44" s="2" t="s">
        <v>83</v>
      </c>
      <c r="B44" s="2" t="s">
        <v>84</v>
      </c>
      <c r="C44" s="2" t="s">
        <v>32</v>
      </c>
      <c r="D44" s="2" t="s">
        <v>33</v>
      </c>
      <c r="E44" s="3" t="s">
        <v>34</v>
      </c>
      <c r="F44" s="3" t="s">
        <v>86</v>
      </c>
      <c r="G44" s="2" t="s">
        <v>36</v>
      </c>
    </row>
    <row r="45" spans="1:7" s="2" customFormat="1" ht="45" x14ac:dyDescent="0.25">
      <c r="A45" s="2" t="s">
        <v>83</v>
      </c>
      <c r="B45" s="2" t="s">
        <v>84</v>
      </c>
      <c r="C45" s="2" t="s">
        <v>32</v>
      </c>
      <c r="D45" s="2" t="s">
        <v>33</v>
      </c>
      <c r="E45" s="3" t="s">
        <v>34</v>
      </c>
      <c r="F45" s="3" t="s">
        <v>87</v>
      </c>
      <c r="G45" s="2" t="s">
        <v>36</v>
      </c>
    </row>
    <row r="46" spans="1:7" s="2" customFormat="1" ht="45" x14ac:dyDescent="0.25">
      <c r="A46" s="2" t="s">
        <v>83</v>
      </c>
      <c r="B46" s="2" t="s">
        <v>84</v>
      </c>
      <c r="C46" s="2" t="s">
        <v>32</v>
      </c>
      <c r="D46" s="2" t="s">
        <v>115</v>
      </c>
      <c r="E46" s="3" t="s">
        <v>43</v>
      </c>
      <c r="F46" s="3" t="s">
        <v>111</v>
      </c>
      <c r="G46" s="2" t="s">
        <v>44</v>
      </c>
    </row>
    <row r="47" spans="1:7" s="2" customFormat="1" ht="60" x14ac:dyDescent="0.25">
      <c r="A47" s="2" t="s">
        <v>88</v>
      </c>
      <c r="B47" s="2" t="s">
        <v>89</v>
      </c>
      <c r="C47" s="2" t="s">
        <v>132</v>
      </c>
      <c r="D47" s="2" t="s">
        <v>90</v>
      </c>
      <c r="E47" s="3" t="s">
        <v>91</v>
      </c>
      <c r="F47" s="3" t="s">
        <v>92</v>
      </c>
      <c r="G47" s="2" t="s">
        <v>93</v>
      </c>
    </row>
    <row r="48" spans="1:7" s="2" customFormat="1" ht="60" x14ac:dyDescent="0.25">
      <c r="A48" s="2" t="s">
        <v>88</v>
      </c>
      <c r="B48" s="2" t="s">
        <v>89</v>
      </c>
      <c r="C48" s="2" t="s">
        <v>132</v>
      </c>
      <c r="D48" s="2" t="s">
        <v>90</v>
      </c>
      <c r="E48" s="3" t="s">
        <v>91</v>
      </c>
      <c r="F48" s="3" t="s">
        <v>94</v>
      </c>
      <c r="G48" s="2" t="s">
        <v>93</v>
      </c>
    </row>
    <row r="49" spans="1:7" s="2" customFormat="1" ht="45" x14ac:dyDescent="0.25">
      <c r="A49" s="2" t="s">
        <v>88</v>
      </c>
      <c r="B49" s="2" t="s">
        <v>89</v>
      </c>
      <c r="C49" s="2" t="s">
        <v>32</v>
      </c>
      <c r="D49" s="2" t="s">
        <v>117</v>
      </c>
      <c r="E49" s="3" t="s">
        <v>47</v>
      </c>
      <c r="F49" s="3" t="s">
        <v>112</v>
      </c>
      <c r="G49" s="2" t="s">
        <v>48</v>
      </c>
    </row>
    <row r="50" spans="1:7" s="2" customFormat="1" ht="60" x14ac:dyDescent="0.25">
      <c r="A50" s="2" t="s">
        <v>95</v>
      </c>
      <c r="B50" s="2" t="s">
        <v>95</v>
      </c>
      <c r="C50" s="2" t="s">
        <v>132</v>
      </c>
      <c r="D50" s="2" t="s">
        <v>96</v>
      </c>
      <c r="E50" s="3" t="s">
        <v>103</v>
      </c>
      <c r="F50" s="3" t="s">
        <v>104</v>
      </c>
      <c r="G50" s="2" t="s">
        <v>97</v>
      </c>
    </row>
    <row r="51" spans="1:7" s="2" customFormat="1" ht="30" x14ac:dyDescent="0.25">
      <c r="A51" s="2" t="s">
        <v>98</v>
      </c>
      <c r="C51" s="2" t="s">
        <v>132</v>
      </c>
      <c r="D51" s="2" t="s">
        <v>15</v>
      </c>
      <c r="E51" s="3" t="s">
        <v>16</v>
      </c>
      <c r="F51" s="3" t="s">
        <v>99</v>
      </c>
      <c r="G51" s="2" t="s">
        <v>18</v>
      </c>
    </row>
    <row r="52" spans="1:7" s="2" customFormat="1" ht="75" x14ac:dyDescent="0.25">
      <c r="A52" s="2" t="s">
        <v>98</v>
      </c>
      <c r="C52" s="2" t="s">
        <v>132</v>
      </c>
      <c r="D52" s="2" t="s">
        <v>8</v>
      </c>
      <c r="E52" s="3" t="s">
        <v>118</v>
      </c>
      <c r="F52" s="3" t="s">
        <v>130</v>
      </c>
      <c r="G52" s="2" t="s">
        <v>9</v>
      </c>
    </row>
    <row r="53" spans="1:7" s="2" customFormat="1" ht="75" x14ac:dyDescent="0.25">
      <c r="A53" s="2" t="s">
        <v>100</v>
      </c>
      <c r="B53" s="2" t="s">
        <v>101</v>
      </c>
      <c r="C53" s="2" t="s">
        <v>132</v>
      </c>
      <c r="D53" s="2" t="s">
        <v>8</v>
      </c>
      <c r="E53" s="3" t="s">
        <v>118</v>
      </c>
      <c r="F53" s="3" t="s">
        <v>131</v>
      </c>
      <c r="G53" s="2" t="s">
        <v>9</v>
      </c>
    </row>
    <row r="54" spans="1:7" s="2" customFormat="1" ht="45" x14ac:dyDescent="0.25">
      <c r="A54" s="2" t="s">
        <v>100</v>
      </c>
      <c r="B54" s="2" t="s">
        <v>101</v>
      </c>
      <c r="C54" s="2" t="s">
        <v>32</v>
      </c>
      <c r="D54" s="2" t="s">
        <v>137</v>
      </c>
      <c r="E54" s="2" t="s">
        <v>138</v>
      </c>
      <c r="F54" s="3" t="s">
        <v>143</v>
      </c>
      <c r="G54" s="2" t="s">
        <v>140</v>
      </c>
    </row>
    <row r="55" spans="1:7" ht="45" x14ac:dyDescent="0.25">
      <c r="A55" t="s">
        <v>100</v>
      </c>
      <c r="B55" t="s">
        <v>101</v>
      </c>
      <c r="C55" t="s">
        <v>32</v>
      </c>
      <c r="D55" t="s">
        <v>116</v>
      </c>
      <c r="E55" s="1" t="s">
        <v>45</v>
      </c>
      <c r="F55" s="1" t="s">
        <v>113</v>
      </c>
      <c r="G55" t="s">
        <v>46</v>
      </c>
    </row>
    <row r="56" spans="1:7" ht="45" x14ac:dyDescent="0.25">
      <c r="A56" t="s">
        <v>100</v>
      </c>
      <c r="B56" t="s">
        <v>101</v>
      </c>
      <c r="C56" t="s">
        <v>32</v>
      </c>
      <c r="D56" t="s">
        <v>117</v>
      </c>
      <c r="E56" s="1" t="s">
        <v>47</v>
      </c>
      <c r="F56" s="1" t="s">
        <v>114</v>
      </c>
      <c r="G56" t="s">
        <v>48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sqref="A1:G56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134</v>
      </c>
      <c r="D1" t="s">
        <v>133</v>
      </c>
      <c r="E1" t="s">
        <v>135</v>
      </c>
      <c r="F1" t="s">
        <v>136</v>
      </c>
      <c r="G1" t="s">
        <v>6</v>
      </c>
    </row>
    <row r="2" spans="1:7" x14ac:dyDescent="0.25">
      <c r="A2" t="s">
        <v>7</v>
      </c>
      <c r="B2" t="s">
        <v>7</v>
      </c>
      <c r="C2" t="s">
        <v>132</v>
      </c>
      <c r="D2" t="s">
        <v>8</v>
      </c>
      <c r="E2" t="s">
        <v>118</v>
      </c>
      <c r="F2" t="s">
        <v>119</v>
      </c>
      <c r="G2" t="s">
        <v>9</v>
      </c>
    </row>
    <row r="3" spans="1:7" x14ac:dyDescent="0.25">
      <c r="A3" t="s">
        <v>7</v>
      </c>
      <c r="B3" t="s">
        <v>7</v>
      </c>
      <c r="C3" t="s">
        <v>132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132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132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132</v>
      </c>
      <c r="D6" t="s">
        <v>8</v>
      </c>
      <c r="E6" t="s">
        <v>118</v>
      </c>
      <c r="F6" t="s">
        <v>120</v>
      </c>
      <c r="G6" t="s">
        <v>9</v>
      </c>
    </row>
    <row r="7" spans="1:7" x14ac:dyDescent="0.25">
      <c r="A7" t="s">
        <v>14</v>
      </c>
      <c r="B7" t="s">
        <v>14</v>
      </c>
      <c r="C7" t="s">
        <v>132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24</v>
      </c>
      <c r="B8" t="s">
        <v>24</v>
      </c>
      <c r="C8" t="s">
        <v>132</v>
      </c>
      <c r="D8" t="s">
        <v>8</v>
      </c>
      <c r="E8" t="s">
        <v>118</v>
      </c>
      <c r="F8" t="s">
        <v>121</v>
      </c>
      <c r="G8" t="s">
        <v>9</v>
      </c>
    </row>
    <row r="9" spans="1:7" x14ac:dyDescent="0.25">
      <c r="A9" t="s">
        <v>24</v>
      </c>
      <c r="B9" t="s">
        <v>24</v>
      </c>
      <c r="C9" t="s">
        <v>132</v>
      </c>
      <c r="D9" t="s">
        <v>25</v>
      </c>
      <c r="E9" t="s">
        <v>26</v>
      </c>
      <c r="F9" t="s">
        <v>27</v>
      </c>
      <c r="G9" t="s">
        <v>28</v>
      </c>
    </row>
    <row r="10" spans="1:7" x14ac:dyDescent="0.25">
      <c r="A10" t="s">
        <v>29</v>
      </c>
      <c r="B10" t="s">
        <v>30</v>
      </c>
      <c r="C10" t="s">
        <v>132</v>
      </c>
      <c r="D10" t="s">
        <v>19</v>
      </c>
      <c r="E10" t="s">
        <v>20</v>
      </c>
      <c r="F10" t="s">
        <v>31</v>
      </c>
      <c r="G10" t="s">
        <v>22</v>
      </c>
    </row>
    <row r="11" spans="1:7" x14ac:dyDescent="0.25">
      <c r="A11" t="s">
        <v>29</v>
      </c>
      <c r="B11" t="s">
        <v>30</v>
      </c>
      <c r="C11" t="s">
        <v>132</v>
      </c>
      <c r="D11" t="s">
        <v>8</v>
      </c>
      <c r="E11" t="s">
        <v>118</v>
      </c>
      <c r="F11" t="s">
        <v>122</v>
      </c>
      <c r="G11" t="s">
        <v>9</v>
      </c>
    </row>
    <row r="12" spans="1:7" x14ac:dyDescent="0.25">
      <c r="A12" t="s">
        <v>29</v>
      </c>
      <c r="B12" t="s">
        <v>30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</row>
    <row r="13" spans="1:7" x14ac:dyDescent="0.25">
      <c r="A13" t="s">
        <v>37</v>
      </c>
      <c r="B13" t="s">
        <v>38</v>
      </c>
      <c r="C13" t="s">
        <v>132</v>
      </c>
      <c r="D13" t="s">
        <v>8</v>
      </c>
      <c r="E13" t="s">
        <v>118</v>
      </c>
      <c r="F13" t="s">
        <v>123</v>
      </c>
      <c r="G13" t="s">
        <v>9</v>
      </c>
    </row>
    <row r="14" spans="1:7" x14ac:dyDescent="0.25">
      <c r="A14" t="s">
        <v>37</v>
      </c>
      <c r="B14" t="s">
        <v>38</v>
      </c>
      <c r="C14" t="s">
        <v>132</v>
      </c>
      <c r="D14" t="s">
        <v>39</v>
      </c>
      <c r="E14" t="s">
        <v>40</v>
      </c>
      <c r="F14" t="s">
        <v>41</v>
      </c>
      <c r="G14" t="s">
        <v>42</v>
      </c>
    </row>
    <row r="15" spans="1:7" x14ac:dyDescent="0.25">
      <c r="A15" t="s">
        <v>37</v>
      </c>
      <c r="B15" t="s">
        <v>38</v>
      </c>
      <c r="C15" t="s">
        <v>132</v>
      </c>
      <c r="D15" t="s">
        <v>144</v>
      </c>
      <c r="E15" t="s">
        <v>145</v>
      </c>
      <c r="F15" t="s">
        <v>146</v>
      </c>
      <c r="G15" t="s">
        <v>147</v>
      </c>
    </row>
    <row r="16" spans="1:7" x14ac:dyDescent="0.25">
      <c r="A16" t="s">
        <v>37</v>
      </c>
      <c r="B16" t="s">
        <v>38</v>
      </c>
      <c r="C16" t="s">
        <v>32</v>
      </c>
      <c r="D16" t="s">
        <v>49</v>
      </c>
      <c r="E16" t="s">
        <v>50</v>
      </c>
      <c r="F16" t="s">
        <v>51</v>
      </c>
      <c r="G16" t="s">
        <v>52</v>
      </c>
    </row>
    <row r="17" spans="1:7" x14ac:dyDescent="0.25">
      <c r="A17" t="s">
        <v>37</v>
      </c>
      <c r="B17" t="s">
        <v>38</v>
      </c>
      <c r="C17" t="s">
        <v>32</v>
      </c>
      <c r="D17" t="s">
        <v>115</v>
      </c>
      <c r="E17" t="s">
        <v>43</v>
      </c>
      <c r="F17" t="s">
        <v>105</v>
      </c>
      <c r="G17" t="s">
        <v>44</v>
      </c>
    </row>
    <row r="18" spans="1:7" x14ac:dyDescent="0.25">
      <c r="A18" t="s">
        <v>37</v>
      </c>
      <c r="B18" t="s">
        <v>38</v>
      </c>
      <c r="C18" t="s">
        <v>32</v>
      </c>
      <c r="D18" t="s">
        <v>116</v>
      </c>
      <c r="E18" t="s">
        <v>45</v>
      </c>
      <c r="F18" t="s">
        <v>106</v>
      </c>
      <c r="G18" t="s">
        <v>46</v>
      </c>
    </row>
    <row r="19" spans="1:7" x14ac:dyDescent="0.25">
      <c r="A19" t="s">
        <v>37</v>
      </c>
      <c r="B19" t="s">
        <v>38</v>
      </c>
      <c r="C19" t="s">
        <v>32</v>
      </c>
      <c r="D19" t="s">
        <v>117</v>
      </c>
      <c r="E19" t="s">
        <v>47</v>
      </c>
      <c r="F19" t="s">
        <v>107</v>
      </c>
      <c r="G19" t="s">
        <v>48</v>
      </c>
    </row>
    <row r="20" spans="1:7" x14ac:dyDescent="0.25">
      <c r="A20" t="s">
        <v>53</v>
      </c>
      <c r="B20" t="s">
        <v>54</v>
      </c>
      <c r="C20" t="s">
        <v>132</v>
      </c>
      <c r="D20" t="s">
        <v>55</v>
      </c>
      <c r="E20" t="s">
        <v>56</v>
      </c>
      <c r="F20" t="s">
        <v>57</v>
      </c>
      <c r="G20" t="s">
        <v>58</v>
      </c>
    </row>
    <row r="21" spans="1:7" x14ac:dyDescent="0.25">
      <c r="A21" t="s">
        <v>53</v>
      </c>
      <c r="B21" t="s">
        <v>54</v>
      </c>
      <c r="C21" t="s">
        <v>132</v>
      </c>
      <c r="D21" t="s">
        <v>8</v>
      </c>
      <c r="E21" t="s">
        <v>118</v>
      </c>
      <c r="F21" t="s">
        <v>124</v>
      </c>
      <c r="G21" t="s">
        <v>9</v>
      </c>
    </row>
    <row r="22" spans="1:7" x14ac:dyDescent="0.25">
      <c r="A22" t="s">
        <v>53</v>
      </c>
      <c r="B22" t="s">
        <v>54</v>
      </c>
      <c r="C22" t="s">
        <v>132</v>
      </c>
      <c r="D22" t="s">
        <v>39</v>
      </c>
      <c r="E22" t="s">
        <v>40</v>
      </c>
      <c r="F22" t="s">
        <v>59</v>
      </c>
      <c r="G22" t="s">
        <v>42</v>
      </c>
    </row>
    <row r="23" spans="1:7" x14ac:dyDescent="0.25">
      <c r="A23" t="s">
        <v>53</v>
      </c>
      <c r="B23" t="s">
        <v>54</v>
      </c>
      <c r="C23" t="s">
        <v>132</v>
      </c>
      <c r="D23" t="s">
        <v>10</v>
      </c>
      <c r="E23" t="s">
        <v>11</v>
      </c>
      <c r="F23" t="s">
        <v>60</v>
      </c>
      <c r="G23" t="s">
        <v>13</v>
      </c>
    </row>
    <row r="24" spans="1:7" x14ac:dyDescent="0.25">
      <c r="A24" t="s">
        <v>53</v>
      </c>
      <c r="B24" t="s">
        <v>54</v>
      </c>
      <c r="C24" t="s">
        <v>32</v>
      </c>
      <c r="D24" t="s">
        <v>137</v>
      </c>
      <c r="E24" t="s">
        <v>138</v>
      </c>
      <c r="F24" t="s">
        <v>139</v>
      </c>
      <c r="G24" t="s">
        <v>140</v>
      </c>
    </row>
    <row r="25" spans="1:7" x14ac:dyDescent="0.25">
      <c r="A25" t="s">
        <v>53</v>
      </c>
      <c r="B25" t="s">
        <v>54</v>
      </c>
      <c r="C25" t="s">
        <v>32</v>
      </c>
      <c r="D25" t="s">
        <v>33</v>
      </c>
      <c r="E25" t="s">
        <v>34</v>
      </c>
      <c r="F25" t="s">
        <v>61</v>
      </c>
      <c r="G25" t="s">
        <v>36</v>
      </c>
    </row>
    <row r="26" spans="1:7" x14ac:dyDescent="0.25">
      <c r="A26" t="s">
        <v>53</v>
      </c>
      <c r="B26" t="s">
        <v>54</v>
      </c>
      <c r="C26" t="s">
        <v>32</v>
      </c>
      <c r="D26" t="s">
        <v>116</v>
      </c>
      <c r="E26" t="s">
        <v>45</v>
      </c>
      <c r="F26" t="s">
        <v>108</v>
      </c>
      <c r="G26" t="s">
        <v>46</v>
      </c>
    </row>
    <row r="27" spans="1:7" x14ac:dyDescent="0.25">
      <c r="A27" t="s">
        <v>53</v>
      </c>
      <c r="B27" t="s">
        <v>54</v>
      </c>
      <c r="C27" t="s">
        <v>32</v>
      </c>
      <c r="D27" t="s">
        <v>117</v>
      </c>
      <c r="E27" t="s">
        <v>47</v>
      </c>
      <c r="F27" t="s">
        <v>109</v>
      </c>
      <c r="G27" t="s">
        <v>48</v>
      </c>
    </row>
    <row r="28" spans="1:7" x14ac:dyDescent="0.25">
      <c r="A28" t="s">
        <v>62</v>
      </c>
      <c r="B28" t="s">
        <v>63</v>
      </c>
      <c r="C28" t="s">
        <v>132</v>
      </c>
      <c r="D28" t="s">
        <v>8</v>
      </c>
      <c r="E28" t="s">
        <v>118</v>
      </c>
      <c r="F28" t="s">
        <v>125</v>
      </c>
      <c r="G28" t="s">
        <v>9</v>
      </c>
    </row>
    <row r="29" spans="1:7" x14ac:dyDescent="0.25">
      <c r="A29" t="s">
        <v>62</v>
      </c>
      <c r="B29" t="s">
        <v>63</v>
      </c>
      <c r="C29" t="s">
        <v>132</v>
      </c>
      <c r="D29" t="s">
        <v>10</v>
      </c>
      <c r="E29" t="s">
        <v>11</v>
      </c>
      <c r="F29" t="s">
        <v>64</v>
      </c>
      <c r="G29" t="s">
        <v>13</v>
      </c>
    </row>
    <row r="30" spans="1:7" x14ac:dyDescent="0.25">
      <c r="A30" t="s">
        <v>62</v>
      </c>
      <c r="B30" t="s">
        <v>63</v>
      </c>
      <c r="C30" t="s">
        <v>32</v>
      </c>
      <c r="D30" t="s">
        <v>49</v>
      </c>
      <c r="E30" t="s">
        <v>50</v>
      </c>
      <c r="F30" t="s">
        <v>65</v>
      </c>
      <c r="G30" t="s">
        <v>52</v>
      </c>
    </row>
    <row r="31" spans="1:7" x14ac:dyDescent="0.25">
      <c r="A31" t="s">
        <v>66</v>
      </c>
      <c r="B31" t="s">
        <v>67</v>
      </c>
      <c r="C31" t="s">
        <v>132</v>
      </c>
      <c r="D31" t="s">
        <v>68</v>
      </c>
      <c r="E31" t="s">
        <v>69</v>
      </c>
      <c r="F31" t="s">
        <v>70</v>
      </c>
      <c r="G31" t="s">
        <v>71</v>
      </c>
    </row>
    <row r="32" spans="1:7" x14ac:dyDescent="0.25">
      <c r="A32" t="s">
        <v>66</v>
      </c>
      <c r="B32" t="s">
        <v>67</v>
      </c>
      <c r="C32" t="s">
        <v>132</v>
      </c>
      <c r="D32" t="s">
        <v>8</v>
      </c>
      <c r="E32" t="s">
        <v>118</v>
      </c>
      <c r="F32" t="s">
        <v>126</v>
      </c>
      <c r="G32" t="s">
        <v>9</v>
      </c>
    </row>
    <row r="33" spans="1:7" x14ac:dyDescent="0.25">
      <c r="A33" t="s">
        <v>66</v>
      </c>
      <c r="B33" t="s">
        <v>67</v>
      </c>
      <c r="C33" t="s">
        <v>132</v>
      </c>
      <c r="D33" t="s">
        <v>144</v>
      </c>
      <c r="E33" t="s">
        <v>145</v>
      </c>
      <c r="F33" t="s">
        <v>148</v>
      </c>
      <c r="G33" t="s">
        <v>147</v>
      </c>
    </row>
    <row r="34" spans="1:7" x14ac:dyDescent="0.25">
      <c r="A34" t="s">
        <v>66</v>
      </c>
      <c r="B34" t="s">
        <v>67</v>
      </c>
      <c r="C34" t="s">
        <v>32</v>
      </c>
      <c r="D34" t="s">
        <v>117</v>
      </c>
      <c r="E34" t="s">
        <v>47</v>
      </c>
      <c r="F34" t="s">
        <v>110</v>
      </c>
      <c r="G34" t="s">
        <v>48</v>
      </c>
    </row>
    <row r="35" spans="1:7" x14ac:dyDescent="0.25">
      <c r="A35" t="s">
        <v>72</v>
      </c>
      <c r="B35" t="s">
        <v>72</v>
      </c>
      <c r="C35" t="s">
        <v>132</v>
      </c>
      <c r="D35" t="s">
        <v>73</v>
      </c>
      <c r="E35" t="s">
        <v>74</v>
      </c>
      <c r="F35" t="s">
        <v>75</v>
      </c>
      <c r="G35" t="s">
        <v>76</v>
      </c>
    </row>
    <row r="36" spans="1:7" x14ac:dyDescent="0.25">
      <c r="A36" t="s">
        <v>72</v>
      </c>
      <c r="B36" t="s">
        <v>72</v>
      </c>
      <c r="C36" t="s">
        <v>132</v>
      </c>
      <c r="D36" t="s">
        <v>8</v>
      </c>
      <c r="E36" t="s">
        <v>118</v>
      </c>
      <c r="F36" t="s">
        <v>127</v>
      </c>
      <c r="G36" t="s">
        <v>9</v>
      </c>
    </row>
    <row r="37" spans="1:7" x14ac:dyDescent="0.25">
      <c r="A37" t="s">
        <v>72</v>
      </c>
      <c r="B37" t="s">
        <v>72</v>
      </c>
      <c r="C37" t="s">
        <v>32</v>
      </c>
      <c r="D37" t="s">
        <v>137</v>
      </c>
      <c r="E37" t="s">
        <v>138</v>
      </c>
      <c r="F37" t="s">
        <v>141</v>
      </c>
      <c r="G37" t="s">
        <v>140</v>
      </c>
    </row>
    <row r="38" spans="1:7" x14ac:dyDescent="0.25">
      <c r="A38" t="s">
        <v>77</v>
      </c>
      <c r="B38" t="s">
        <v>77</v>
      </c>
      <c r="C38" t="s">
        <v>132</v>
      </c>
      <c r="D38" t="s">
        <v>8</v>
      </c>
      <c r="E38" t="s">
        <v>118</v>
      </c>
      <c r="F38" t="s">
        <v>128</v>
      </c>
      <c r="G38" t="s">
        <v>9</v>
      </c>
    </row>
    <row r="39" spans="1:7" x14ac:dyDescent="0.25">
      <c r="A39" t="s">
        <v>78</v>
      </c>
      <c r="B39" t="s">
        <v>78</v>
      </c>
      <c r="C39" t="s">
        <v>132</v>
      </c>
      <c r="D39" t="s">
        <v>8</v>
      </c>
      <c r="E39" t="s">
        <v>118</v>
      </c>
      <c r="F39" t="s">
        <v>129</v>
      </c>
      <c r="G39" t="s">
        <v>9</v>
      </c>
    </row>
    <row r="40" spans="1:7" x14ac:dyDescent="0.25">
      <c r="A40" t="s">
        <v>78</v>
      </c>
      <c r="B40" t="s">
        <v>78</v>
      </c>
      <c r="C40" t="s">
        <v>132</v>
      </c>
      <c r="D40" t="s">
        <v>79</v>
      </c>
      <c r="E40" t="s">
        <v>80</v>
      </c>
      <c r="F40" t="s">
        <v>81</v>
      </c>
      <c r="G40" t="s">
        <v>82</v>
      </c>
    </row>
    <row r="41" spans="1:7" x14ac:dyDescent="0.25">
      <c r="A41" t="s">
        <v>83</v>
      </c>
      <c r="B41" t="s">
        <v>84</v>
      </c>
      <c r="C41" t="s">
        <v>132</v>
      </c>
      <c r="D41" t="s">
        <v>144</v>
      </c>
      <c r="E41" t="s">
        <v>145</v>
      </c>
      <c r="F41" t="s">
        <v>149</v>
      </c>
      <c r="G41" t="s">
        <v>147</v>
      </c>
    </row>
    <row r="42" spans="1:7" x14ac:dyDescent="0.25">
      <c r="A42" t="s">
        <v>83</v>
      </c>
      <c r="B42" t="s">
        <v>84</v>
      </c>
      <c r="C42" t="s">
        <v>32</v>
      </c>
      <c r="D42" t="s">
        <v>49</v>
      </c>
      <c r="E42" t="s">
        <v>50</v>
      </c>
      <c r="F42" t="s">
        <v>85</v>
      </c>
      <c r="G42" t="s">
        <v>52</v>
      </c>
    </row>
    <row r="43" spans="1:7" x14ac:dyDescent="0.25">
      <c r="A43" t="s">
        <v>83</v>
      </c>
      <c r="B43" t="s">
        <v>84</v>
      </c>
      <c r="C43" t="s">
        <v>32</v>
      </c>
      <c r="D43" t="s">
        <v>137</v>
      </c>
      <c r="E43" t="s">
        <v>138</v>
      </c>
      <c r="F43" t="s">
        <v>142</v>
      </c>
      <c r="G43" t="s">
        <v>140</v>
      </c>
    </row>
    <row r="44" spans="1:7" x14ac:dyDescent="0.25">
      <c r="A44" t="s">
        <v>83</v>
      </c>
      <c r="B44" t="s">
        <v>84</v>
      </c>
      <c r="C44" t="s">
        <v>32</v>
      </c>
      <c r="D44" t="s">
        <v>33</v>
      </c>
      <c r="E44" t="s">
        <v>34</v>
      </c>
      <c r="F44" t="s">
        <v>86</v>
      </c>
      <c r="G44" t="s">
        <v>36</v>
      </c>
    </row>
    <row r="45" spans="1:7" x14ac:dyDescent="0.25">
      <c r="A45" t="s">
        <v>83</v>
      </c>
      <c r="B45" t="s">
        <v>84</v>
      </c>
      <c r="C45" t="s">
        <v>32</v>
      </c>
      <c r="D45" t="s">
        <v>33</v>
      </c>
      <c r="E45" t="s">
        <v>34</v>
      </c>
      <c r="F45" t="s">
        <v>87</v>
      </c>
      <c r="G45" t="s">
        <v>36</v>
      </c>
    </row>
    <row r="46" spans="1:7" x14ac:dyDescent="0.25">
      <c r="A46" t="s">
        <v>83</v>
      </c>
      <c r="B46" t="s">
        <v>84</v>
      </c>
      <c r="C46" t="s">
        <v>32</v>
      </c>
      <c r="D46" t="s">
        <v>115</v>
      </c>
      <c r="E46" t="s">
        <v>43</v>
      </c>
      <c r="F46" t="s">
        <v>111</v>
      </c>
      <c r="G46" t="s">
        <v>44</v>
      </c>
    </row>
    <row r="47" spans="1:7" x14ac:dyDescent="0.25">
      <c r="A47" t="s">
        <v>88</v>
      </c>
      <c r="B47" t="s">
        <v>89</v>
      </c>
      <c r="C47" t="s">
        <v>132</v>
      </c>
      <c r="D47" t="s">
        <v>90</v>
      </c>
      <c r="E47" t="s">
        <v>91</v>
      </c>
      <c r="F47" t="s">
        <v>92</v>
      </c>
      <c r="G47" t="s">
        <v>93</v>
      </c>
    </row>
    <row r="48" spans="1:7" x14ac:dyDescent="0.25">
      <c r="A48" t="s">
        <v>88</v>
      </c>
      <c r="B48" t="s">
        <v>89</v>
      </c>
      <c r="C48" t="s">
        <v>132</v>
      </c>
      <c r="D48" t="s">
        <v>90</v>
      </c>
      <c r="E48" t="s">
        <v>91</v>
      </c>
      <c r="F48" t="s">
        <v>94</v>
      </c>
      <c r="G48" t="s">
        <v>93</v>
      </c>
    </row>
    <row r="49" spans="1:7" x14ac:dyDescent="0.25">
      <c r="A49" t="s">
        <v>88</v>
      </c>
      <c r="B49" t="s">
        <v>89</v>
      </c>
      <c r="C49" t="s">
        <v>32</v>
      </c>
      <c r="D49" t="s">
        <v>117</v>
      </c>
      <c r="E49" t="s">
        <v>47</v>
      </c>
      <c r="F49" t="s">
        <v>112</v>
      </c>
      <c r="G49" t="s">
        <v>48</v>
      </c>
    </row>
    <row r="50" spans="1:7" x14ac:dyDescent="0.25">
      <c r="A50" t="s">
        <v>95</v>
      </c>
      <c r="B50" t="s">
        <v>95</v>
      </c>
      <c r="C50" t="s">
        <v>132</v>
      </c>
      <c r="D50" t="s">
        <v>96</v>
      </c>
      <c r="E50" t="s">
        <v>103</v>
      </c>
      <c r="F50" t="s">
        <v>104</v>
      </c>
      <c r="G50" t="s">
        <v>97</v>
      </c>
    </row>
    <row r="51" spans="1:7" x14ac:dyDescent="0.25">
      <c r="A51" t="s">
        <v>98</v>
      </c>
      <c r="C51" t="s">
        <v>132</v>
      </c>
      <c r="D51" t="s">
        <v>15</v>
      </c>
      <c r="E51" t="s">
        <v>16</v>
      </c>
      <c r="F51" t="s">
        <v>99</v>
      </c>
      <c r="G51" t="s">
        <v>18</v>
      </c>
    </row>
    <row r="52" spans="1:7" x14ac:dyDescent="0.25">
      <c r="A52" t="s">
        <v>98</v>
      </c>
      <c r="C52" t="s">
        <v>132</v>
      </c>
      <c r="D52" t="s">
        <v>8</v>
      </c>
      <c r="E52" t="s">
        <v>118</v>
      </c>
      <c r="F52" t="s">
        <v>130</v>
      </c>
      <c r="G52" t="s">
        <v>9</v>
      </c>
    </row>
    <row r="53" spans="1:7" x14ac:dyDescent="0.25">
      <c r="A53" t="s">
        <v>100</v>
      </c>
      <c r="B53" t="s">
        <v>101</v>
      </c>
      <c r="C53" t="s">
        <v>132</v>
      </c>
      <c r="D53" t="s">
        <v>8</v>
      </c>
      <c r="E53" t="s">
        <v>118</v>
      </c>
      <c r="F53" t="s">
        <v>131</v>
      </c>
      <c r="G53" t="s">
        <v>9</v>
      </c>
    </row>
    <row r="54" spans="1:7" x14ac:dyDescent="0.25">
      <c r="A54" t="s">
        <v>100</v>
      </c>
      <c r="B54" t="s">
        <v>101</v>
      </c>
      <c r="C54" t="s">
        <v>32</v>
      </c>
      <c r="D54" t="s">
        <v>137</v>
      </c>
      <c r="E54" t="s">
        <v>138</v>
      </c>
      <c r="F54" t="s">
        <v>143</v>
      </c>
      <c r="G54" t="s">
        <v>140</v>
      </c>
    </row>
    <row r="55" spans="1:7" x14ac:dyDescent="0.25">
      <c r="A55" t="s">
        <v>100</v>
      </c>
      <c r="B55" t="s">
        <v>101</v>
      </c>
      <c r="C55" t="s">
        <v>32</v>
      </c>
      <c r="D55" t="s">
        <v>116</v>
      </c>
      <c r="E55" t="s">
        <v>45</v>
      </c>
      <c r="F55" t="s">
        <v>113</v>
      </c>
      <c r="G55" t="s">
        <v>46</v>
      </c>
    </row>
    <row r="56" spans="1:7" x14ac:dyDescent="0.25">
      <c r="A56" t="s">
        <v>100</v>
      </c>
      <c r="B56" t="s">
        <v>101</v>
      </c>
      <c r="C56" t="s">
        <v>32</v>
      </c>
      <c r="D56" t="s">
        <v>117</v>
      </c>
      <c r="E56" t="s">
        <v>47</v>
      </c>
      <c r="F56" t="s">
        <v>114</v>
      </c>
      <c r="G5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A23" sqref="A23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HI1001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HI1101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HI1102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HI1102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OES0411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OES0411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OES0411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OES0509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OES0509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OES0509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OES0607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OES0706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OES0706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RL-17-05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RL-17-05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RL-17-05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RL-17-05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RL-17-05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RL-17-05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SE-15-01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SE-15-01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SE-15-01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 t="str">
        <f>CCD_CRUISE_SUMM_ERR_V!A50</f>
        <v>TC-03-07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  <row r="51" spans="1:8" x14ac:dyDescent="0.25">
      <c r="A51" s="2" t="str">
        <f>CCD_CRUISE_SUMM_ERR_V!A51</f>
        <v>TC0009 (copy)</v>
      </c>
      <c r="B51" s="2" t="b">
        <f>EXACT(CCD_CRUISE_SUMM_ERR_V!A51,'Database Export'!A51)</f>
        <v>1</v>
      </c>
      <c r="C51" s="2" t="b">
        <f>EXACT(CCD_CRUISE_SUMM_ERR_V!B51,'Database Export'!B51)</f>
        <v>1</v>
      </c>
      <c r="D51" s="2" t="b">
        <f>EXACT(CCD_CRUISE_SUMM_ERR_V!C51,'Database Export'!C51)</f>
        <v>1</v>
      </c>
      <c r="E51" s="2" t="b">
        <f>EXACT(CCD_CRUISE_SUMM_ERR_V!D51,'Database Export'!D51)</f>
        <v>1</v>
      </c>
      <c r="F51" s="2" t="b">
        <f>EXACT(CCD_CRUISE_SUMM_ERR_V!E51,'Database Export'!E51)</f>
        <v>1</v>
      </c>
      <c r="G51" s="2" t="b">
        <f>EXACT(CCD_CRUISE_SUMM_ERR_V!F51,'Database Export'!F51)</f>
        <v>1</v>
      </c>
      <c r="H51" s="2" t="b">
        <f>EXACT(CCD_CRUISE_SUMM_ERR_V!G51,'Database Export'!G51)</f>
        <v>1</v>
      </c>
    </row>
    <row r="52" spans="1:8" x14ac:dyDescent="0.25">
      <c r="A52" s="2" t="str">
        <f>CCD_CRUISE_SUMM_ERR_V!A52</f>
        <v>TC0009 (copy)</v>
      </c>
      <c r="B52" s="2" t="b">
        <f>EXACT(CCD_CRUISE_SUMM_ERR_V!A52,'Database Export'!A52)</f>
        <v>1</v>
      </c>
      <c r="C52" s="2" t="b">
        <f>EXACT(CCD_CRUISE_SUMM_ERR_V!B52,'Database Export'!B52)</f>
        <v>1</v>
      </c>
      <c r="D52" s="2" t="b">
        <f>EXACT(CCD_CRUISE_SUMM_ERR_V!C52,'Database Export'!C52)</f>
        <v>1</v>
      </c>
      <c r="E52" s="2" t="b">
        <f>EXACT(CCD_CRUISE_SUMM_ERR_V!D52,'Database Export'!D52)</f>
        <v>1</v>
      </c>
      <c r="F52" s="2" t="b">
        <f>EXACT(CCD_CRUISE_SUMM_ERR_V!E52,'Database Export'!E52)</f>
        <v>1</v>
      </c>
      <c r="G52" s="2" t="b">
        <f>EXACT(CCD_CRUISE_SUMM_ERR_V!F52,'Database Export'!F52)</f>
        <v>1</v>
      </c>
      <c r="H52" s="2" t="b">
        <f>EXACT(CCD_CRUISE_SUMM_ERR_V!G52,'Database Export'!G52)</f>
        <v>1</v>
      </c>
    </row>
    <row r="53" spans="1:8" x14ac:dyDescent="0.25">
      <c r="A53" s="2" t="str">
        <f>CCD_CRUISE_SUMM_ERR_V!A53</f>
        <v>TC0201</v>
      </c>
      <c r="B53" s="2" t="b">
        <f>EXACT(CCD_CRUISE_SUMM_ERR_V!A53,'Database Export'!A53)</f>
        <v>1</v>
      </c>
      <c r="C53" s="2" t="b">
        <f>EXACT(CCD_CRUISE_SUMM_ERR_V!B53,'Database Export'!B53)</f>
        <v>1</v>
      </c>
      <c r="D53" s="2" t="b">
        <f>EXACT(CCD_CRUISE_SUMM_ERR_V!C53,'Database Export'!C53)</f>
        <v>1</v>
      </c>
      <c r="E53" s="2" t="b">
        <f>EXACT(CCD_CRUISE_SUMM_ERR_V!D53,'Database Export'!D53)</f>
        <v>1</v>
      </c>
      <c r="F53" s="2" t="b">
        <f>EXACT(CCD_CRUISE_SUMM_ERR_V!E53,'Database Export'!E53)</f>
        <v>1</v>
      </c>
      <c r="G53" s="2" t="b">
        <f>EXACT(CCD_CRUISE_SUMM_ERR_V!F53,'Database Export'!F53)</f>
        <v>1</v>
      </c>
      <c r="H53" s="2" t="b">
        <f>EXACT(CCD_CRUISE_SUMM_ERR_V!G53,'Database Export'!G53)</f>
        <v>1</v>
      </c>
    </row>
    <row r="54" spans="1:8" x14ac:dyDescent="0.25">
      <c r="A54" s="2" t="str">
        <f>CCD_CRUISE_SUMM_ERR_V!A54</f>
        <v>TC0201</v>
      </c>
      <c r="B54" s="2" t="b">
        <f>EXACT(CCD_CRUISE_SUMM_ERR_V!A54,'Database Export'!A54)</f>
        <v>1</v>
      </c>
      <c r="C54" s="2" t="b">
        <f>EXACT(CCD_CRUISE_SUMM_ERR_V!B54,'Database Export'!B54)</f>
        <v>1</v>
      </c>
      <c r="D54" s="2" t="b">
        <f>EXACT(CCD_CRUISE_SUMM_ERR_V!C54,'Database Export'!C54)</f>
        <v>1</v>
      </c>
      <c r="E54" s="2" t="b">
        <f>EXACT(CCD_CRUISE_SUMM_ERR_V!D54,'Database Export'!D54)</f>
        <v>1</v>
      </c>
      <c r="F54" s="2" t="b">
        <f>EXACT(CCD_CRUISE_SUMM_ERR_V!E54,'Database Export'!E54)</f>
        <v>1</v>
      </c>
      <c r="G54" s="2" t="b">
        <f>EXACT(CCD_CRUISE_SUMM_ERR_V!F54,'Database Export'!F54)</f>
        <v>1</v>
      </c>
      <c r="H54" s="2" t="b">
        <f>EXACT(CCD_CRUISE_SUMM_ERR_V!G54,'Database Export'!G54)</f>
        <v>1</v>
      </c>
    </row>
    <row r="55" spans="1:8" x14ac:dyDescent="0.25">
      <c r="A55" s="2" t="str">
        <f>CCD_CRUISE_SUMM_ERR_V!A55</f>
        <v>TC0201</v>
      </c>
      <c r="B55" s="2" t="b">
        <f>EXACT(CCD_CRUISE_SUMM_ERR_V!A55,'Database Export'!A55)</f>
        <v>1</v>
      </c>
      <c r="C55" s="2" t="b">
        <f>EXACT(CCD_CRUISE_SUMM_ERR_V!B55,'Database Export'!B55)</f>
        <v>1</v>
      </c>
      <c r="D55" s="2" t="b">
        <f>EXACT(CCD_CRUISE_SUMM_ERR_V!C55,'Database Export'!C55)</f>
        <v>1</v>
      </c>
      <c r="E55" s="2" t="b">
        <f>EXACT(CCD_CRUISE_SUMM_ERR_V!D55,'Database Export'!D55)</f>
        <v>1</v>
      </c>
      <c r="F55" s="2" t="b">
        <f>EXACT(CCD_CRUISE_SUMM_ERR_V!E55,'Database Export'!E55)</f>
        <v>1</v>
      </c>
      <c r="G55" s="2" t="b">
        <f>EXACT(CCD_CRUISE_SUMM_ERR_V!F55,'Database Export'!F55)</f>
        <v>1</v>
      </c>
      <c r="H55" s="2" t="b">
        <f>EXACT(CCD_CRUISE_SUMM_ERR_V!G55,'Database Export'!G55)</f>
        <v>1</v>
      </c>
    </row>
    <row r="56" spans="1:8" x14ac:dyDescent="0.25">
      <c r="A56" s="2" t="str">
        <f>CCD_CRUISE_SUMM_ERR_V!A56</f>
        <v>TC0201</v>
      </c>
      <c r="B56" s="2" t="b">
        <f>EXACT(CCD_CRUISE_SUMM_ERR_V!A56,'Database Export'!A56)</f>
        <v>1</v>
      </c>
      <c r="C56" s="2" t="b">
        <f>EXACT(CCD_CRUISE_SUMM_ERR_V!B56,'Database Export'!B56)</f>
        <v>1</v>
      </c>
      <c r="D56" s="2" t="b">
        <f>EXACT(CCD_CRUISE_SUMM_ERR_V!C56,'Database Export'!C56)</f>
        <v>1</v>
      </c>
      <c r="E56" s="2" t="b">
        <f>EXACT(CCD_CRUISE_SUMM_ERR_V!D56,'Database Export'!D56)</f>
        <v>1</v>
      </c>
      <c r="F56" s="2" t="b">
        <f>EXACT(CCD_CRUISE_SUMM_ERR_V!E56,'Database Export'!E56)</f>
        <v>1</v>
      </c>
      <c r="G56" s="2" t="b">
        <f>EXACT(CCD_CRUISE_SUMM_ERR_V!F56,'Database Export'!F56)</f>
        <v>1</v>
      </c>
      <c r="H56" s="2" t="b">
        <f>EXACT(CCD_CRUISE_SUMM_ERR_V!G56,'Database Export'!G56)</f>
        <v>1</v>
      </c>
    </row>
    <row r="57" spans="1:8" x14ac:dyDescent="0.25">
      <c r="A57" s="2">
        <f>CCD_CRUISE_SUMM_ERR_V!A57</f>
        <v>0</v>
      </c>
      <c r="B57" s="2" t="b">
        <f>EXACT(CCD_CRUISE_SUMM_ERR_V!A57,'Database Export'!A57)</f>
        <v>1</v>
      </c>
      <c r="C57" s="2" t="b">
        <f>EXACT(CCD_CRUISE_SUMM_ERR_V!B57,'Database Export'!B57)</f>
        <v>1</v>
      </c>
      <c r="D57" s="2" t="b">
        <f>EXACT(CCD_CRUISE_SUMM_ERR_V!C57,'Database Export'!C57)</f>
        <v>1</v>
      </c>
      <c r="E57" s="2" t="b">
        <f>EXACT(CCD_CRUISE_SUMM_ERR_V!D57,'Database Export'!D57)</f>
        <v>1</v>
      </c>
      <c r="F57" s="2" t="b">
        <f>EXACT(CCD_CRUISE_SUMM_ERR_V!E57,'Database Export'!E57)</f>
        <v>1</v>
      </c>
      <c r="G57" s="2" t="b">
        <f>EXACT(CCD_CRUISE_SUMM_ERR_V!F57,'Database Export'!F57)</f>
        <v>1</v>
      </c>
      <c r="H57" s="2" t="b">
        <f>EXACT(CCD_CRUISE_SUMM_ERR_V!G57,'Database Export'!G57)</f>
        <v>1</v>
      </c>
    </row>
    <row r="58" spans="1:8" x14ac:dyDescent="0.25">
      <c r="A58" s="2">
        <f>CCD_CRUISE_SUMM_ERR_V!A58</f>
        <v>0</v>
      </c>
      <c r="B58" s="2" t="b">
        <f>EXACT(CCD_CRUISE_SUMM_ERR_V!A58,'Database Export'!A58)</f>
        <v>1</v>
      </c>
      <c r="C58" s="2" t="b">
        <f>EXACT(CCD_CRUISE_SUMM_ERR_V!B58,'Database Export'!B58)</f>
        <v>1</v>
      </c>
      <c r="D58" s="2" t="b">
        <f>EXACT(CCD_CRUISE_SUMM_ERR_V!C58,'Database Export'!C58)</f>
        <v>1</v>
      </c>
      <c r="E58" s="2" t="b">
        <f>EXACT(CCD_CRUISE_SUMM_ERR_V!D58,'Database Export'!D58)</f>
        <v>1</v>
      </c>
      <c r="F58" s="2" t="b">
        <f>EXACT(CCD_CRUISE_SUMM_ERR_V!E58,'Database Export'!E58)</f>
        <v>1</v>
      </c>
      <c r="G58" s="2" t="b">
        <f>EXACT(CCD_CRUISE_SUMM_ERR_V!F58,'Database Export'!F58)</f>
        <v>1</v>
      </c>
      <c r="H58" s="2" t="b">
        <f>EXACT(CCD_CRUISE_SUMM_ERR_V!G58,'Database Export'!G58)</f>
        <v>1</v>
      </c>
    </row>
    <row r="59" spans="1:8" x14ac:dyDescent="0.25">
      <c r="A59" s="2">
        <f>CCD_CRUISE_SUMM_ERR_V!A59</f>
        <v>0</v>
      </c>
      <c r="B59" s="2" t="b">
        <f>EXACT(CCD_CRUISE_SUMM_ERR_V!A59,'Database Export'!A59)</f>
        <v>1</v>
      </c>
      <c r="C59" s="2" t="b">
        <f>EXACT(CCD_CRUISE_SUMM_ERR_V!B59,'Database Export'!B59)</f>
        <v>1</v>
      </c>
      <c r="D59" s="2" t="b">
        <f>EXACT(CCD_CRUISE_SUMM_ERR_V!C59,'Database Export'!C59)</f>
        <v>1</v>
      </c>
      <c r="E59" s="2" t="b">
        <f>EXACT(CCD_CRUISE_SUMM_ERR_V!D59,'Database Export'!D59)</f>
        <v>1</v>
      </c>
      <c r="F59" s="2" t="b">
        <f>EXACT(CCD_CRUISE_SUMM_ERR_V!E59,'Database Export'!E59)</f>
        <v>1</v>
      </c>
      <c r="G59" s="2" t="b">
        <f>EXACT(CCD_CRUISE_SUMM_ERR_V!F59,'Database Export'!F59)</f>
        <v>1</v>
      </c>
      <c r="H59" s="2" t="b">
        <f>EXACT(CCD_CRUISE_SUMM_ERR_V!G59,'Database Export'!G59)</f>
        <v>1</v>
      </c>
    </row>
    <row r="60" spans="1:8" x14ac:dyDescent="0.25">
      <c r="A60" s="2">
        <f>CCD_CRUISE_SUMM_ERR_V!A60</f>
        <v>0</v>
      </c>
      <c r="B60" s="2" t="b">
        <f>EXACT(CCD_CRUISE_SUMM_ERR_V!A60,'Database Export'!A60)</f>
        <v>1</v>
      </c>
      <c r="C60" s="2" t="b">
        <f>EXACT(CCD_CRUISE_SUMM_ERR_V!B60,'Database Export'!B60)</f>
        <v>1</v>
      </c>
      <c r="D60" s="2" t="b">
        <f>EXACT(CCD_CRUISE_SUMM_ERR_V!C60,'Database Export'!C60)</f>
        <v>1</v>
      </c>
      <c r="E60" s="2" t="b">
        <f>EXACT(CCD_CRUISE_SUMM_ERR_V!D60,'Database Export'!D60)</f>
        <v>1</v>
      </c>
      <c r="F60" s="2" t="b">
        <f>EXACT(CCD_CRUISE_SUMM_ERR_V!E60,'Database Export'!E60)</f>
        <v>1</v>
      </c>
      <c r="G60" s="2" t="b">
        <f>EXACT(CCD_CRUISE_SUMM_ERR_V!F60,'Database Export'!F60)</f>
        <v>1</v>
      </c>
      <c r="H60" s="2" t="b">
        <f>EXACT(CCD_CRUISE_SUMM_ERR_V!G60,'Database Export'!G60)</f>
        <v>1</v>
      </c>
    </row>
    <row r="61" spans="1:8" x14ac:dyDescent="0.25">
      <c r="A61" s="2">
        <f>CCD_CRUISE_SUMM_ERR_V!A61</f>
        <v>0</v>
      </c>
      <c r="B61" s="2" t="b">
        <f>EXACT(CCD_CRUISE_SUMM_ERR_V!A61,'Database Export'!A61)</f>
        <v>1</v>
      </c>
      <c r="C61" s="2" t="b">
        <f>EXACT(CCD_CRUISE_SUMM_ERR_V!B61,'Database Export'!B61)</f>
        <v>1</v>
      </c>
      <c r="D61" s="2" t="b">
        <f>EXACT(CCD_CRUISE_SUMM_ERR_V!C61,'Database Export'!C61)</f>
        <v>1</v>
      </c>
      <c r="E61" s="2" t="b">
        <f>EXACT(CCD_CRUISE_SUMM_ERR_V!D61,'Database Export'!D61)</f>
        <v>1</v>
      </c>
      <c r="F61" s="2" t="b">
        <f>EXACT(CCD_CRUISE_SUMM_ERR_V!E61,'Database Export'!E61)</f>
        <v>1</v>
      </c>
      <c r="G61" s="2" t="b">
        <f>EXACT(CCD_CRUISE_SUMM_ERR_V!F61,'Database Export'!F61)</f>
        <v>1</v>
      </c>
      <c r="H61" s="2" t="b">
        <f>EXACT(CCD_CRUISE_SUMM_ERR_V!G61,'Database Export'!G61)</f>
        <v>1</v>
      </c>
    </row>
    <row r="62" spans="1:8" x14ac:dyDescent="0.25">
      <c r="A62" s="2">
        <f>CCD_CRUISE_SUMM_ERR_V!A62</f>
        <v>0</v>
      </c>
      <c r="B62" s="2" t="b">
        <f>EXACT(CCD_CRUISE_SUMM_ERR_V!A62,'Database Export'!A62)</f>
        <v>1</v>
      </c>
      <c r="C62" s="2" t="b">
        <f>EXACT(CCD_CRUISE_SUMM_ERR_V!B62,'Database Export'!B62)</f>
        <v>1</v>
      </c>
      <c r="D62" s="2" t="b">
        <f>EXACT(CCD_CRUISE_SUMM_ERR_V!C62,'Database Export'!C62)</f>
        <v>1</v>
      </c>
      <c r="E62" s="2" t="b">
        <f>EXACT(CCD_CRUISE_SUMM_ERR_V!D62,'Database Export'!D62)</f>
        <v>1</v>
      </c>
      <c r="F62" s="2" t="b">
        <f>EXACT(CCD_CRUISE_SUMM_ERR_V!E62,'Database Export'!E62)</f>
        <v>1</v>
      </c>
      <c r="G62" s="2" t="b">
        <f>EXACT(CCD_CRUISE_SUMM_ERR_V!F62,'Database Export'!F62)</f>
        <v>1</v>
      </c>
      <c r="H62" s="2" t="b">
        <f>EXACT(CCD_CRUISE_SUMM_ERR_V!G62,'Database Export'!G62)</f>
        <v>1</v>
      </c>
    </row>
    <row r="63" spans="1:8" x14ac:dyDescent="0.25">
      <c r="A63" s="2">
        <f>CCD_CRUISE_SUMM_ERR_V!A63</f>
        <v>0</v>
      </c>
      <c r="B63" s="2" t="b">
        <f>EXACT(CCD_CRUISE_SUMM_ERR_V!A63,'Database Export'!A63)</f>
        <v>1</v>
      </c>
      <c r="C63" s="2" t="b">
        <f>EXACT(CCD_CRUISE_SUMM_ERR_V!B63,'Database Export'!B63)</f>
        <v>1</v>
      </c>
      <c r="D63" s="2" t="b">
        <f>EXACT(CCD_CRUISE_SUMM_ERR_V!C63,'Database Export'!C63)</f>
        <v>1</v>
      </c>
      <c r="E63" s="2" t="b">
        <f>EXACT(CCD_CRUISE_SUMM_ERR_V!D63,'Database Export'!D63)</f>
        <v>1</v>
      </c>
      <c r="F63" s="2" t="b">
        <f>EXACT(CCD_CRUISE_SUMM_ERR_V!E63,'Database Export'!E63)</f>
        <v>1</v>
      </c>
      <c r="G63" s="2" t="b">
        <f>EXACT(CCD_CRUISE_SUMM_ERR_V!F63,'Database Export'!F63)</f>
        <v>1</v>
      </c>
      <c r="H63" s="2" t="b">
        <f>EXACT(CCD_CRUISE_SUMM_ERR_V!G63,'Database Export'!G63)</f>
        <v>1</v>
      </c>
    </row>
    <row r="64" spans="1:8" x14ac:dyDescent="0.25">
      <c r="A64" s="2">
        <f>CCD_CRUISE_SUMM_ERR_V!A64</f>
        <v>0</v>
      </c>
      <c r="B64" s="2" t="b">
        <f>EXACT(CCD_CRUISE_SUMM_ERR_V!A64,'Database Export'!A64)</f>
        <v>1</v>
      </c>
      <c r="C64" s="2" t="b">
        <f>EXACT(CCD_CRUISE_SUMM_ERR_V!B64,'Database Export'!B64)</f>
        <v>1</v>
      </c>
      <c r="D64" s="2" t="b">
        <f>EXACT(CCD_CRUISE_SUMM_ERR_V!C64,'Database Export'!C64)</f>
        <v>1</v>
      </c>
      <c r="E64" s="2" t="b">
        <f>EXACT(CCD_CRUISE_SUMM_ERR_V!D64,'Database Export'!D64)</f>
        <v>1</v>
      </c>
      <c r="F64" s="2" t="b">
        <f>EXACT(CCD_CRUISE_SUMM_ERR_V!E64,'Database Export'!E64)</f>
        <v>1</v>
      </c>
      <c r="G64" s="2" t="b">
        <f>EXACT(CCD_CRUISE_SUMM_ERR_V!F64,'Database Export'!F64)</f>
        <v>1</v>
      </c>
      <c r="H64" s="2" t="b">
        <f>EXACT(CCD_CRUISE_SUMM_ERR_V!G64,'Database Export'!G64)</f>
        <v>1</v>
      </c>
    </row>
    <row r="65" spans="1:8" x14ac:dyDescent="0.25">
      <c r="A65" s="2">
        <f>CCD_CRUISE_SUMM_ERR_V!A65</f>
        <v>0</v>
      </c>
      <c r="B65" s="2" t="b">
        <f>EXACT(CCD_CRUISE_SUMM_ERR_V!A65,'Database Export'!A65)</f>
        <v>1</v>
      </c>
      <c r="C65" s="2" t="b">
        <f>EXACT(CCD_CRUISE_SUMM_ERR_V!B65,'Database Export'!B65)</f>
        <v>1</v>
      </c>
      <c r="D65" s="2" t="b">
        <f>EXACT(CCD_CRUISE_SUMM_ERR_V!C65,'Database Export'!C65)</f>
        <v>1</v>
      </c>
      <c r="E65" s="2" t="b">
        <f>EXACT(CCD_CRUISE_SUMM_ERR_V!D65,'Database Export'!D65)</f>
        <v>1</v>
      </c>
      <c r="F65" s="2" t="b">
        <f>EXACT(CCD_CRUISE_SUMM_ERR_V!E65,'Database Export'!E65)</f>
        <v>1</v>
      </c>
      <c r="G65" s="2" t="b">
        <f>EXACT(CCD_CRUISE_SUMM_ERR_V!F65,'Database Export'!F65)</f>
        <v>1</v>
      </c>
      <c r="H65" s="2" t="b">
        <f>EXACT(CCD_CRUISE_SUMM_ERR_V!G65,'Database Export'!G65)</f>
        <v>1</v>
      </c>
    </row>
    <row r="66" spans="1:8" x14ac:dyDescent="0.25">
      <c r="A66" s="2">
        <f>CCD_CRUISE_SUMM_ERR_V!A66</f>
        <v>0</v>
      </c>
      <c r="B66" s="2" t="b">
        <f>EXACT(CCD_CRUISE_SUMM_ERR_V!A66,'Database Export'!A66)</f>
        <v>1</v>
      </c>
      <c r="C66" s="2" t="b">
        <f>EXACT(CCD_CRUISE_SUMM_ERR_V!B66,'Database Export'!B66)</f>
        <v>1</v>
      </c>
      <c r="D66" s="2" t="b">
        <f>EXACT(CCD_CRUISE_SUMM_ERR_V!C66,'Database Export'!C66)</f>
        <v>1</v>
      </c>
      <c r="E66" s="2" t="b">
        <f>EXACT(CCD_CRUISE_SUMM_ERR_V!D66,'Database Export'!D66)</f>
        <v>1</v>
      </c>
      <c r="F66" s="2" t="b">
        <f>EXACT(CCD_CRUISE_SUMM_ERR_V!E66,'Database Export'!E66)</f>
        <v>1</v>
      </c>
      <c r="G66" s="2" t="b">
        <f>EXACT(CCD_CRUISE_SUMM_ERR_V!F66,'Database Export'!F66)</f>
        <v>1</v>
      </c>
      <c r="H66" s="2" t="b">
        <f>EXACT(CCD_CRUISE_SUMM_ERR_V!G66,'Database Export'!G66)</f>
        <v>1</v>
      </c>
    </row>
    <row r="67" spans="1:8" x14ac:dyDescent="0.25">
      <c r="A67" s="2">
        <f>CCD_CRUISE_SUMM_ERR_V!A67</f>
        <v>0</v>
      </c>
      <c r="B67" s="2" t="b">
        <f>EXACT(CCD_CRUISE_SUMM_ERR_V!A67,'Database Export'!A67)</f>
        <v>1</v>
      </c>
      <c r="C67" s="2" t="b">
        <f>EXACT(CCD_CRUISE_SUMM_ERR_V!B67,'Database Export'!B67)</f>
        <v>1</v>
      </c>
      <c r="D67" s="2" t="b">
        <f>EXACT(CCD_CRUISE_SUMM_ERR_V!C67,'Database Export'!C67)</f>
        <v>1</v>
      </c>
      <c r="E67" s="2" t="b">
        <f>EXACT(CCD_CRUISE_SUMM_ERR_V!D67,'Database Export'!D67)</f>
        <v>1</v>
      </c>
      <c r="F67" s="2" t="b">
        <f>EXACT(CCD_CRUISE_SUMM_ERR_V!E67,'Database Export'!E67)</f>
        <v>1</v>
      </c>
      <c r="G67" s="2" t="b">
        <f>EXACT(CCD_CRUISE_SUMM_ERR_V!F67,'Database Export'!F67)</f>
        <v>1</v>
      </c>
      <c r="H67" s="2" t="b">
        <f>EXACT(CCD_CRUISE_SUMM_ERR_V!G67,'Database Export'!G67)</f>
        <v>1</v>
      </c>
    </row>
    <row r="68" spans="1:8" x14ac:dyDescent="0.25">
      <c r="A68" s="2">
        <f>CCD_CRUISE_SUMM_ERR_V!A68</f>
        <v>0</v>
      </c>
      <c r="B68" s="2" t="b">
        <f>EXACT(CCD_CRUISE_SUMM_ERR_V!A68,'Database Export'!A68)</f>
        <v>1</v>
      </c>
      <c r="C68" s="2" t="b">
        <f>EXACT(CCD_CRUISE_SUMM_ERR_V!B68,'Database Export'!B68)</f>
        <v>1</v>
      </c>
      <c r="D68" s="2" t="b">
        <f>EXACT(CCD_CRUISE_SUMM_ERR_V!C68,'Database Export'!C68)</f>
        <v>1</v>
      </c>
      <c r="E68" s="2" t="b">
        <f>EXACT(CCD_CRUISE_SUMM_ERR_V!D68,'Database Export'!D68)</f>
        <v>1</v>
      </c>
      <c r="F68" s="2" t="b">
        <f>EXACT(CCD_CRUISE_SUMM_ERR_V!E68,'Database Export'!E68)</f>
        <v>1</v>
      </c>
      <c r="G68" s="2" t="b">
        <f>EXACT(CCD_CRUISE_SUMM_ERR_V!F68,'Database Export'!F68)</f>
        <v>1</v>
      </c>
      <c r="H68" s="2" t="b">
        <f>EXACT(CCD_CRUISE_SUMM_ERR_V!G68,'Database Export'!G68)</f>
        <v>1</v>
      </c>
    </row>
    <row r="69" spans="1:8" x14ac:dyDescent="0.25">
      <c r="A69" s="2">
        <f>CCD_CRUISE_SUMM_ERR_V!A69</f>
        <v>0</v>
      </c>
      <c r="B69" s="2" t="b">
        <f>EXACT(CCD_CRUISE_SUMM_ERR_V!A69,'Database Export'!A69)</f>
        <v>1</v>
      </c>
      <c r="C69" s="2" t="b">
        <f>EXACT(CCD_CRUISE_SUMM_ERR_V!B69,'Database Export'!B69)</f>
        <v>1</v>
      </c>
      <c r="D69" s="2" t="b">
        <f>EXACT(CCD_CRUISE_SUMM_ERR_V!C69,'Database Export'!C69)</f>
        <v>1</v>
      </c>
      <c r="E69" s="2" t="b">
        <f>EXACT(CCD_CRUISE_SUMM_ERR_V!D69,'Database Export'!D69)</f>
        <v>1</v>
      </c>
      <c r="F69" s="2" t="b">
        <f>EXACT(CCD_CRUISE_SUMM_ERR_V!E69,'Database Export'!E69)</f>
        <v>1</v>
      </c>
      <c r="G69" s="2" t="b">
        <f>EXACT(CCD_CRUISE_SUMM_ERR_V!F69,'Database Export'!F69)</f>
        <v>1</v>
      </c>
      <c r="H69" s="2" t="b">
        <f>EXACT(CCD_CRUISE_SUMM_ERR_V!G69,'Database Export'!G69)</f>
        <v>1</v>
      </c>
    </row>
    <row r="70" spans="1:8" x14ac:dyDescent="0.25">
      <c r="A70" s="2">
        <f>CCD_CRUISE_SUMM_ERR_V!A70</f>
        <v>0</v>
      </c>
      <c r="B70" s="2" t="b">
        <f>EXACT(CCD_CRUISE_SUMM_ERR_V!A70,'Database Export'!A70)</f>
        <v>1</v>
      </c>
      <c r="C70" s="2" t="b">
        <f>EXACT(CCD_CRUISE_SUMM_ERR_V!B70,'Database Export'!B70)</f>
        <v>1</v>
      </c>
      <c r="D70" s="2" t="b">
        <f>EXACT(CCD_CRUISE_SUMM_ERR_V!C70,'Database Export'!C70)</f>
        <v>1</v>
      </c>
      <c r="E70" s="2" t="b">
        <f>EXACT(CCD_CRUISE_SUMM_ERR_V!D70,'Database Export'!D70)</f>
        <v>1</v>
      </c>
      <c r="F70" s="2" t="b">
        <f>EXACT(CCD_CRUISE_SUMM_ERR_V!E70,'Database Export'!E70)</f>
        <v>1</v>
      </c>
      <c r="G70" s="2" t="b">
        <f>EXACT(CCD_CRUISE_SUMM_ERR_V!F70,'Database Export'!F70)</f>
        <v>1</v>
      </c>
      <c r="H70" s="2" t="b">
        <f>EXACT(CCD_CRUISE_SUMM_ERR_V!G70,'Database Export'!G70)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2023-09-26T19:05:06Z</dcterms:modified>
</cp:coreProperties>
</file>