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7"/>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3" l="1"/>
  <c r="E20" i="3"/>
  <c r="E19" i="3"/>
  <c r="E18" i="3"/>
  <c r="E17" i="3"/>
  <c r="E16" i="3"/>
  <c r="E15" i="3"/>
  <c r="E14" i="3"/>
  <c r="E13" i="3"/>
  <c r="E12" i="3"/>
  <c r="E11" i="3"/>
  <c r="E10" i="3"/>
  <c r="E9" i="3"/>
  <c r="E8" i="3"/>
  <c r="E7" i="3"/>
  <c r="E6" i="3"/>
  <c r="E5" i="3"/>
  <c r="E4" i="3"/>
  <c r="E3" i="3"/>
  <c r="E2" i="3"/>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<sst xmlns="http://schemas.openxmlformats.org/spreadsheetml/2006/main" count="4940" uniqueCount="2023">
  <si>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</si>
  <si>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</si>
  <si>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</si>
  <si>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</si>
  <si>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</si>
  <si>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</si>
  <si>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</si>
  <si>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</si>
  <si>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</si>
  <si>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</si>
  <si>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</si>
  <si>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</si>
  <si>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</si>
  <si>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</si>
  <si>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</si>
  <si>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</si>
  <si>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</si>
  <si>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</si>
  <si>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</si>
  <si>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</si>
  <si>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</si>
  <si>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</si>
  <si>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</si>
  <si>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</si>
  <si>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</si>
  <si>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</si>
  <si>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</si>
  <si>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</si>
  <si>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</si>
  <si>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</si>
  <si>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</si>
  <si>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</si>
  <si>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</si>
  <si>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</si>
  <si>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</si>
  <si>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</si>
  <si>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</si>
  <si>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</si>
  <si>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</si>
  <si>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</si>
  <si>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</si>
  <si>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</si>
  <si>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</si>
  <si>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</si>
  <si>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</si>
  <si>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</si>
  <si>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</si>
  <si>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</si>
  <si>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</si>
  <si>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</si>
  <si>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</si>
  <si>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</si>
  <si>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</si>
  <si>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</si>
  <si>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</si>
  <si>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</si>
  <si>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</si>
  <si>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</si>
  <si>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</si>
  <si>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</si>
  <si>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</si>
  <si>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</si>
  <si>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</si>
  <si>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</si>
  <si>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</si>
  <si>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</si>
  <si>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</si>
  <si>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</si>
  <si>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</si>
  <si>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</si>
  <si>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</si>
  <si>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</si>
  <si>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</si>
  <si>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</si>
  <si>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</si>
  <si>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</si>
  <si>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</si>
  <si>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</si>
  <si>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</si>
  <si>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</si>
  <si>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</si>
  <si>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</si>
  <si>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</si>
  <si>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</si>
  <si>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</si>
  <si>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</si>
  <si>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</si>
  <si>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</si>
  <si>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</si>
  <si>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</si>
  <si>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</si>
  <si>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</si>
  <si>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</si>
  <si>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</si>
  <si>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</si>
  <si>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</si>
  <si>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</si>
  <si>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</si>
  <si>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</si>
  <si>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</si>
  <si>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</si>
  <si>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</si>
  <si>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</si>
  <si>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</si>
  <si>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</si>
  <si>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</si>
  <si>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</si>
  <si>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</si>
  <si>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</si>
  <si>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</si>
  <si>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</si>
  <si>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</si>
  <si>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</si>
  <si>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</si>
  <si>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</si>
  <si>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</si>
  <si>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</si>
  <si>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</si>
  <si>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</si>
  <si>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</si>
  <si>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</si>
  <si>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</si>
  <si>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</si>
  <si>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</si>
  <si>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</si>
  <si>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</si>
  <si>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</si>
  <si>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</si>
  <si>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</si>
  <si>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</si>
  <si>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</si>
  <si>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</si>
  <si>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</si>
  <si>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</si>
  <si>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</si>
  <si>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</si>
  <si>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</si>
  <si>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</si>
  <si>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</si>
  <si>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</si>
  <si>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</si>
  <si>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</si>
  <si>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</si>
  <si>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</si>
  <si>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</si>
  <si>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</si>
  <si>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</si>
  <si>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</si>
  <si>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</si>
  <si>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</si>
  <si>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</si>
  <si>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</si>
  <si>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</si>
  <si>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</si>
  <si>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</si>
  <si>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</si>
  <si>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</si>
  <si>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</si>
  <si>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</si>
  <si>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</si>
  <si>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</si>
  <si>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</si>
  <si>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</si>
  <si>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</si>
  <si>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</si>
  <si>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</si>
  <si>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</si>
  <si>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</si>
  <si>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</si>
  <si>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</si>
  <si>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</si>
  <si>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</si>
  <si>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</si>
  <si>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</si>
  <si>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</si>
  <si>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</si>
  <si>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</si>
  <si>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</si>
  <si>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</si>
  <si>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</si>
  <si>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</si>
  <si>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</si>
  <si>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</si>
  <si>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</si>
  <si>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</si>
  <si>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</si>
  <si>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</si>
  <si>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</si>
  <si>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</si>
  <si>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</si>
  <si>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</si>
  <si>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</si>
  <si>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</si>
  <si>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</si>
  <si>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</si>
  <si>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</si>
  <si>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</si>
  <si>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</si>
  <si>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</si>
  <si>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</si>
  <si>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</si>
  <si>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</si>
  <si>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</si>
  <si>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</si>
  <si>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</si>
  <si>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</si>
  <si>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</si>
  <si>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</si>
  <si>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</si>
  <si>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</si>
  <si>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</si>
  <si>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</si>
  <si>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</si>
  <si>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</si>
  <si>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</si>
  <si>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</si>
  <si>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</si>
  <si>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</si>
  <si>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</si>
  <si>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</si>
  <si>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</si>
  <si>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</si>
  <si>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</si>
  <si>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</si>
  <si>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</si>
  <si>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</si>
  <si>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</si>
  <si>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</si>
  <si>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</si>
  <si>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</si>
  <si>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</si>
  <si>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</si>
  <si>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</si>
  <si>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</si>
  <si>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</si>
  <si>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</si>
  <si>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</si>
  <si>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</si>
  <si>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</si>
  <si>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</si>
  <si>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</si>
  <si>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</si>
  <si>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</si>
  <si>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</si>
  <si>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</si>
  <si>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</si>
  <si>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</si>
  <si>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</si>
  <si>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</si>
  <si>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</si>
  <si>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</si>
  <si>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</si>
  <si>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</si>
  <si>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</si>
  <si>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</si>
  <si>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</si>
  <si>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</si>
  <si>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</si>
  <si>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</si>
  <si>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</si>
  <si>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</si>
  <si>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</si>
  <si>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</si>
  <si>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</si>
  <si>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</si>
  <si>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</si>
  <si>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</si>
  <si>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</si>
  <si>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</si>
  <si>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</si>
  <si>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</si>
  <si>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</si>
  <si>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</si>
  <si>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</si>
  <si>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</si>
  <si>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</si>
  <si>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</si>
  <si>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</si>
  <si>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</si>
  <si>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</si>
  <si>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</si>
  <si>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</si>
  <si>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</si>
  <si>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</si>
  <si>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</si>
  <si>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</si>
  <si>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</si>
  <si>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</si>
  <si>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</si>
  <si>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</si>
  <si>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</si>
  <si>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</si>
  <si>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</si>
  <si>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</si>
  <si>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</si>
  <si>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</si>
  <si>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</si>
  <si>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</si>
  <si>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</si>
  <si>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</si>
  <si>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</si>
  <si>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</si>
  <si>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</si>
  <si>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</si>
  <si>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</si>
  <si>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</si>
  <si>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</si>
  <si>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</si>
  <si>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</si>
  <si>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</si>
  <si>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</si>
  <si>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</si>
  <si>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</si>
  <si>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</si>
  <si>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</si>
  <si>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</si>
  <si>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</si>
  <si>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</si>
  <si>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</si>
  <si>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</si>
  <si>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</si>
  <si>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</si>
  <si>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</si>
  <si>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</si>
  <si>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</si>
  <si>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</si>
  <si>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</si>
  <si>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</si>
  <si>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</si>
  <si>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</si>
  <si>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</si>
  <si>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</si>
  <si>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</si>
  <si>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</si>
  <si>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</si>
  <si>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</si>
  <si>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</si>
  <si>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</si>
  <si>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</si>
  <si>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</si>
  <si>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</si>
  <si>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</si>
  <si>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</si>
  <si>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</si>
  <si>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</si>
  <si>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</si>
  <si>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</si>
  <si>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</si>
  <si>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</si>
  <si>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</si>
  <si>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</si>
  <si>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</si>
  <si>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</si>
  <si>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</si>
  <si>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</si>
  <si>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</si>
  <si>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</si>
  <si>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</si>
  <si>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</si>
  <si>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</si>
  <si>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</si>
  <si>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</si>
  <si>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</si>
  <si>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</si>
  <si>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</si>
  <si>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</si>
  <si>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</si>
  <si>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</si>
  <si>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</si>
  <si>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</si>
  <si>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</si>
  <si>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</si>
  <si>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</si>
  <si>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</si>
  <si>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</si>
  <si>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</si>
  <si>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</si>
  <si>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</si>
  <si>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</si>
  <si>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</si>
  <si>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</si>
  <si>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</si>
  <si>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</si>
  <si>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</si>
  <si>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</si>
  <si>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</si>
  <si>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</si>
  <si>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</si>
  <si>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</si>
  <si>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</si>
  <si>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</si>
  <si>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</si>
  <si>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</si>
  <si>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</si>
  <si>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</si>
  <si>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</si>
  <si>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</si>
  <si>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</si>
  <si>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</si>
  <si>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</si>
  <si>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</si>
  <si>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</si>
  <si>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</si>
  <si>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</si>
  <si>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</si>
  <si>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</si>
  <si>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</si>
  <si>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</si>
  <si>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</si>
  <si>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</si>
  <si>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</si>
  <si>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</si>
  <si>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</si>
  <si>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</si>
  <si>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</si>
  <si>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</si>
  <si>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</si>
  <si>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</si>
  <si>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</si>
  <si>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</si>
  <si>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</si>
  <si>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</si>
  <si>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</si>
  <si>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</si>
  <si>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</si>
  <si>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</si>
  <si>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</si>
  <si>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</si>
  <si>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</si>
  <si>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</si>
  <si>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</si>
  <si>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</si>
  <si>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</si>
  <si>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</si>
  <si>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</si>
  <si>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</si>
  <si>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</si>
  <si>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</si>
  <si>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</si>
  <si>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</si>
  <si>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</si>
  <si>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</si>
  <si>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</si>
  <si>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</si>
  <si>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</si>
  <si>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</si>
  <si>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</si>
  <si>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</si>
  <si>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</si>
  <si>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</si>
  <si>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</si>
  <si>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</si>
  <si>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</si>
  <si>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</si>
  <si>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</si>
  <si>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</si>
  <si>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</si>
  <si>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</si>
  <si>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</si>
  <si>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</si>
  <si>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</si>
  <si>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</si>
  <si>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</si>
  <si>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</si>
  <si>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</si>
  <si>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</si>
  <si>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</si>
  <si>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</si>
  <si>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</si>
  <si>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</si>
  <si>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</si>
  <si>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</si>
  <si>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</si>
  <si>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</si>
  <si>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</si>
  <si>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</si>
  <si>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</si>
  <si>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</si>
  <si>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</si>
  <si>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</si>
  <si>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</si>
  <si>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</si>
  <si>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</si>
  <si>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</si>
  <si>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</si>
  <si>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</si>
  <si>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</si>
  <si>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</si>
  <si>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</si>
  <si>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</si>
  <si>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</si>
  <si>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</si>
  <si>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</si>
  <si>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</si>
  <si>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</si>
  <si>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</si>
  <si>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</si>
  <si>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</si>
  <si>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</si>
  <si>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</si>
  <si>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</si>
  <si>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</si>
  <si>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</si>
  <si>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</si>
  <si>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</si>
  <si>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</si>
  <si>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</si>
  <si>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</si>
  <si>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</si>
  <si>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</si>
  <si>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</si>
  <si>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</si>
  <si>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</si>
  <si>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</si>
  <si>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</si>
  <si>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</si>
  <si>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</si>
  <si>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</si>
  <si>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</si>
  <si>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</si>
  <si>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</si>
  <si>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</si>
  <si>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</si>
  <si>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</si>
  <si>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</si>
  <si>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</si>
  <si>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</si>
  <si>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</si>
  <si>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</si>
  <si>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</si>
  <si>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</si>
  <si>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</si>
  <si>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</si>
  <si>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</si>
  <si>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</si>
  <si>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</si>
  <si>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</si>
  <si>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</si>
  <si>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</si>
  <si>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</si>
  <si>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</si>
  <si>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</si>
  <si>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</si>
  <si>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</si>
  <si>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</si>
  <si>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</si>
  <si>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</si>
  <si>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</si>
  <si>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</si>
  <si>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</si>
  <si>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</si>
  <si>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</si>
  <si>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</si>
  <si>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</si>
  <si>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</si>
  <si>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</si>
  <si>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</si>
  <si>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</si>
  <si>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</si>
  <si>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</si>
  <si>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</si>
  <si>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</si>
  <si>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</si>
  <si>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</si>
  <si>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</si>
  <si>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</si>
  <si>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</si>
  <si>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</si>
  <si>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</si>
  <si>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</si>
  <si>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</si>
  <si>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</si>
  <si>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</si>
  <si>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</si>
  <si>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</si>
  <si>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</si>
  <si>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</si>
  <si>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</si>
  <si>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</si>
  <si>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</si>
  <si>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</si>
  <si>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</si>
  <si>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</si>
  <si>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</si>
  <si>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</si>
  <si>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</si>
  <si>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</si>
  <si>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</si>
  <si>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</si>
  <si>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</si>
  <si>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</si>
  <si>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</si>
  <si>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</si>
  <si>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</si>
  <si>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</si>
  <si>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</si>
  <si>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</si>
  <si>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</si>
  <si>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</si>
  <si>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</si>
  <si>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</si>
  <si>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</si>
  <si>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</si>
  <si>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</si>
  <si>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</si>
  <si>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</si>
  <si>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</si>
  <si>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</si>
  <si>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</si>
  <si>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</si>
  <si>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</si>
  <si>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</si>
  <si>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</si>
  <si>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</si>
  <si>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</si>
  <si>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</si>
  <si>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</si>
  <si>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</si>
  <si>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</si>
  <si>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</si>
  <si>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</si>
  <si>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</si>
  <si>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</si>
  <si>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</si>
  <si>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</si>
  <si>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</si>
  <si>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</si>
  <si>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</si>
  <si>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</si>
  <si>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</si>
  <si>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</si>
  <si>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</si>
  <si>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</si>
  <si>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</si>
  <si>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</si>
  <si>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</si>
  <si>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</si>
  <si>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</si>
  <si>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</si>
  <si>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</si>
  <si>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</si>
  <si>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</si>
  <si>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</si>
  <si>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</si>
  <si>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</si>
  <si>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</si>
  <si>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</si>
  <si>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</si>
  <si>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</si>
  <si>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</si>
  <si>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</si>
  <si>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</si>
  <si>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</si>
  <si>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</si>
  <si>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</si>
  <si>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</si>
  <si>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</si>
  <si>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</si>
  <si>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</si>
  <si>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</si>
  <si>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</si>
  <si>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</si>
  <si>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</si>
  <si>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</si>
  <si>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</si>
  <si>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</si>
  <si>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</si>
  <si>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</si>
  <si>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</si>
  <si>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</si>
  <si>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</si>
  <si>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</si>
  <si>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</si>
  <si>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</si>
  <si>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</si>
  <si>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</si>
  <si>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</si>
  <si>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</si>
  <si>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</si>
  <si>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</si>
  <si>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</si>
  <si>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</si>
  <si>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</si>
  <si>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</si>
  <si>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</si>
  <si>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</si>
  <si>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</si>
  <si>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</si>
  <si>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</si>
  <si>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</si>
  <si>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</si>
  <si>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</si>
  <si>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</si>
  <si>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</si>
  <si>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</si>
  <si>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</si>
  <si>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</si>
  <si>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</si>
  <si>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</si>
  <si>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</si>
  <si>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</si>
  <si>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</si>
  <si>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</si>
  <si>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</si>
  <si>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</si>
  <si>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</si>
  <si>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</si>
  <si>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</si>
  <si>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</si>
  <si>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</si>
  <si>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</si>
  <si>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</si>
  <si>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</si>
  <si>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</si>
  <si>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</si>
  <si>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</si>
  <si>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</si>
  <si>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</si>
  <si>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</si>
  <si>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</si>
  <si>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</si>
  <si>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</si>
  <si>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</si>
  <si>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</si>
  <si>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</si>
  <si>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</si>
  <si>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</si>
  <si>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</si>
  <si>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</si>
  <si>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</si>
  <si>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</si>
  <si>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</si>
  <si>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</si>
  <si>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</si>
  <si>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</si>
  <si>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</si>
  <si>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</si>
  <si>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</si>
  <si>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</si>
  <si>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</si>
  <si>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</si>
  <si>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</si>
  <si>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</si>
  <si>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</si>
  <si>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</si>
  <si>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</si>
  <si>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</si>
  <si>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</si>
  <si>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</si>
  <si>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</si>
  <si>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</si>
  <si>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</si>
  <si>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</si>
  <si>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</si>
  <si>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</si>
  <si>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</si>
  <si>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</si>
  <si>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</si>
  <si>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</si>
  <si>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</si>
  <si>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</si>
  <si>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</si>
  <si>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</si>
  <si>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</si>
  <si>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</si>
  <si>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</si>
  <si>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</si>
  <si>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</si>
  <si>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</si>
  <si>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</si>
  <si>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</si>
  <si>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</si>
  <si>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</si>
  <si>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</si>
  <si>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</si>
  <si>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</si>
  <si>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</si>
  <si>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</si>
  <si>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</si>
  <si>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</si>
  <si>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</si>
  <si>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</si>
  <si>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</si>
  <si>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</si>
  <si>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</si>
  <si>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</si>
  <si>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</si>
  <si>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</si>
  <si>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</si>
  <si>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</si>
  <si>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</si>
  <si>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</si>
  <si>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</si>
  <si>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</si>
  <si>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</si>
  <si>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</si>
  <si>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</si>
  <si>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</si>
  <si>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</si>
  <si>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</si>
  <si>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</si>
  <si>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</si>
  <si>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</si>
  <si>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</si>
  <si>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</si>
  <si>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</si>
  <si>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</si>
  <si>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</si>
  <si>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</si>
  <si>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</si>
  <si>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</si>
  <si>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</si>
  <si>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</si>
  <si>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</si>
  <si>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</si>
  <si>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</si>
  <si>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</si>
  <si>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</si>
  <si>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</si>
  <si>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</si>
  <si>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</si>
  <si>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</si>
  <si>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</si>
  <si>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</si>
  <si>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</si>
  <si>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</si>
  <si>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</si>
  <si>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</si>
  <si>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</si>
  <si>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</si>
  <si>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</si>
  <si>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</si>
  <si>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</si>
  <si>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</si>
  <si>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</si>
  <si>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</si>
  <si>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</si>
  <si>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</si>
  <si>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</si>
  <si>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</si>
  <si>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</si>
  <si>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</si>
  <si>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</si>
  <si>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</si>
  <si>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</si>
  <si>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</si>
  <si>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</si>
  <si>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</si>
  <si>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</si>
  <si>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</si>
  <si>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</si>
  <si>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</si>
  <si>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</si>
  <si>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</si>
  <si>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</si>
  <si>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</si>
  <si>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</si>
  <si>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</si>
  <si>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</si>
  <si>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</si>
  <si>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</si>
  <si>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</si>
  <si>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</si>
  <si>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</si>
  <si>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</si>
  <si>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</si>
  <si>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</si>
  <si>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</si>
  <si>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</si>
  <si>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</si>
  <si>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</si>
  <si>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</si>
  <si>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</si>
  <si>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</si>
  <si>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</si>
  <si>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</si>
  <si>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</si>
  <si>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</si>
  <si>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</si>
  <si>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</si>
  <si>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</si>
  <si>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</si>
  <si>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</si>
  <si>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</si>
  <si>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</si>
  <si>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</si>
  <si>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</si>
  <si>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</si>
  <si>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</si>
  <si>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</si>
  <si>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</si>
  <si>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</si>
  <si>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</si>
  <si>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</si>
  <si>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</si>
  <si>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</si>
  <si>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</si>
  <si>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</si>
  <si>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</si>
  <si>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</si>
  <si>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</si>
  <si>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</si>
  <si>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</si>
  <si>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</si>
  <si>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</si>
  <si>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</si>
  <si>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</si>
  <si>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</si>
  <si>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</si>
  <si>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</si>
  <si>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</si>
  <si>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</si>
  <si>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</si>
  <si>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</si>
  <si>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</si>
  <si>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</si>
  <si>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</si>
  <si>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</si>
  <si>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</si>
  <si>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</si>
  <si>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</si>
  <si>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</si>
  <si>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</si>
  <si>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</si>
  <si>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</si>
  <si>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</si>
  <si>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</si>
  <si>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</si>
  <si>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</si>
  <si>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</si>
  <si>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</si>
  <si>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</si>
  <si>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</si>
  <si>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</si>
  <si>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</si>
  <si>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</si>
  <si>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</si>
  <si>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</si>
  <si>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</si>
  <si>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</si>
  <si>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</si>
  <si>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</si>
  <si>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</si>
  <si>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</si>
  <si>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</si>
  <si>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</si>
  <si>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</si>
  <si>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</si>
  <si>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</si>
  <si>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</si>
  <si>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</si>
  <si>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</si>
  <si>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</si>
  <si>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</si>
  <si>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</si>
  <si>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</si>
  <si>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</si>
  <si>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</si>
  <si>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</si>
  <si>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</si>
  <si>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</si>
  <si>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</si>
  <si>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</si>
  <si>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</si>
  <si>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</si>
  <si>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</si>
  <si>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</si>
  <si>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</si>
  <si>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</si>
  <si>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</si>
  <si>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</si>
  <si>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</si>
  <si>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</si>
  <si>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</si>
  <si>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</si>
  <si>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</si>
  <si>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</si>
  <si>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</si>
  <si>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</si>
  <si>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</si>
  <si>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</si>
  <si>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</si>
  <si>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</si>
  <si>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</si>
  <si>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</si>
  <si>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</si>
  <si>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</si>
  <si>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</si>
  <si>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</si>
  <si>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</si>
  <si>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</si>
  <si>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</si>
  <si>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</si>
  <si>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</si>
  <si>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</si>
  <si>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</si>
  <si>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</si>
  <si>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</si>
  <si>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</si>
  <si>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</si>
  <si>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</si>
  <si>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</si>
  <si>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</si>
  <si>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</si>
  <si>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</si>
  <si>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</si>
  <si>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</si>
  <si>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</si>
  <si>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</si>
  <si>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</si>
  <si>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</si>
  <si>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</si>
  <si>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</si>
  <si>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</si>
  <si>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</si>
  <si>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</si>
  <si>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</si>
  <si>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</si>
  <si>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</si>
  <si>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</si>
  <si>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</si>
  <si>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</si>
  <si>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</si>
  <si>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</si>
  <si>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</si>
  <si>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</si>
  <si>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</si>
  <si>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</si>
  <si>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</si>
  <si>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</si>
  <si>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</si>
  <si>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</si>
  <si>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</si>
  <si>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</si>
  <si>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</si>
  <si>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</si>
  <si>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</si>
  <si>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</si>
  <si>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</si>
  <si>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</si>
  <si>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</si>
  <si>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</si>
  <si>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</si>
  <si>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</si>
  <si>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</si>
  <si>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</si>
  <si>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</si>
  <si>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</si>
  <si>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</si>
  <si>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</si>
  <si>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</si>
  <si>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</si>
  <si>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</si>
  <si>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</si>
  <si>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</si>
  <si>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</si>
  <si>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</si>
  <si>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</si>
  <si>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</si>
  <si>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</si>
  <si>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</si>
  <si>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</si>
  <si>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</si>
  <si>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</si>
  <si>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</si>
  <si>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</si>
  <si>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</si>
  <si>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</si>
  <si>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</si>
  <si>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</si>
  <si>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</si>
  <si>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</si>
  <si>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</si>
  <si>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</si>
  <si>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</si>
  <si>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</si>
  <si>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</si>
  <si>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</si>
  <si>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</si>
  <si>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</si>
  <si>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</si>
  <si>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</si>
  <si>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</si>
  <si>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</si>
  <si>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</si>
  <si>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</si>
  <si>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</si>
  <si>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</si>
  <si>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</si>
  <si>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</si>
  <si>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</si>
  <si>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</si>
  <si>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</si>
  <si>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</si>
  <si>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</si>
  <si>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</si>
  <si>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</si>
  <si>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</si>
  <si>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</si>
  <si>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</si>
  <si>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</si>
  <si>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</si>
  <si>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</si>
  <si>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</si>
  <si>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</si>
  <si>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</si>
  <si>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</si>
  <si>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</si>
  <si>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</si>
  <si>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</si>
  <si>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</si>
  <si>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</si>
  <si>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</si>
  <si>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</si>
  <si>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</si>
  <si>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</si>
  <si>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</si>
  <si>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</si>
  <si>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</si>
  <si>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</si>
  <si>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</si>
  <si>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</si>
  <si>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</si>
  <si>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</si>
  <si>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</si>
  <si>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</si>
  <si>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</si>
  <si>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</si>
  <si>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</si>
  <si>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</si>
  <si>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</si>
  <si>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</si>
  <si>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</si>
  <si>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</si>
  <si>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</si>
  <si>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</si>
  <si>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</si>
  <si>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</si>
  <si>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</si>
  <si>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</si>
  <si>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</si>
  <si>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</si>
  <si>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</si>
  <si>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</si>
  <si>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</si>
  <si>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</si>
  <si>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</si>
  <si>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</si>
  <si>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</si>
  <si>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</si>
  <si>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</si>
  <si>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</si>
  <si>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</si>
  <si>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</si>
  <si>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</si>
  <si>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</si>
  <si>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</si>
  <si>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</si>
  <si>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</si>
  <si>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</si>
  <si>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</si>
  <si>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</si>
  <si>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</si>
  <si>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</si>
  <si>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</si>
  <si>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</si>
  <si>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</si>
  <si>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</si>
  <si>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</si>
  <si>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</si>
  <si>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</si>
  <si>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</si>
  <si>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</si>
  <si>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</si>
  <si>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</si>
  <si>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</si>
  <si>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</si>
  <si>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</si>
  <si>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</si>
  <si>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</si>
  <si>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</si>
  <si>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</si>
  <si>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</si>
  <si>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</si>
  <si>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</si>
  <si>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</si>
  <si>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</si>
  <si>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</si>
  <si>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</si>
  <si>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</si>
  <si>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</si>
  <si>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</si>
  <si>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</si>
  <si>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</si>
  <si>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</si>
  <si>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</si>
  <si>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</si>
  <si>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</si>
  <si>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</si>
  <si>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</si>
  <si>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</si>
  <si>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</si>
  <si>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</si>
  <si>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</si>
  <si>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</si>
  <si>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</si>
  <si>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</si>
  <si>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</si>
  <si>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</si>
  <si>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</si>
  <si>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</si>
  <si>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</si>
  <si>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</si>
  <si>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</si>
  <si>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</si>
  <si>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</si>
  <si>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</si>
  <si>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</si>
  <si>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</si>
  <si>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</si>
  <si>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</si>
  <si>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</si>
  <si>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</si>
  <si>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</si>
  <si>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</si>
  <si>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</si>
  <si>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</si>
  <si>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</si>
  <si>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</si>
  <si>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</si>
  <si>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</si>
  <si>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</si>
  <si>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</si>
  <si>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</si>
  <si>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</si>
  <si>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</si>
  <si>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</si>
  <si>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</si>
  <si>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</si>
  <si>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</si>
  <si>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</si>
  <si>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</si>
  <si>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</si>
  <si>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</si>
  <si>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</si>
  <si>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</si>
  <si>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</si>
  <si>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</si>
  <si>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</si>
  <si>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</si>
  <si>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</si>
  <si>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</si>
  <si>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</si>
  <si>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</si>
  <si>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</si>
  <si>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</si>
  <si>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</si>
  <si>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</si>
  <si>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</si>
  <si>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</si>
  <si>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</si>
  <si>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</si>
  <si>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</si>
  <si>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</si>
  <si>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</si>
  <si>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</si>
  <si>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</si>
  <si>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</si>
  <si>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</si>
  <si>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</si>
  <si>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</si>
  <si>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</si>
  <si>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</si>
  <si>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</si>
  <si>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</si>
  <si>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</si>
  <si>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</si>
  <si>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</si>
  <si>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</si>
  <si>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</si>
  <si>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</si>
  <si>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</si>
  <si>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</si>
  <si>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</si>
  <si>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</si>
  <si>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</si>
  <si>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</si>
  <si>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</si>
  <si>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</si>
  <si>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</si>
  <si>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</si>
  <si>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</si>
  <si>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</si>
  <si>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</si>
  <si>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</si>
  <si>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</si>
  <si>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</si>
  <si>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</si>
  <si>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</si>
  <si>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</si>
  <si>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</si>
  <si>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</si>
  <si>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</si>
  <si>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</si>
  <si>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</si>
  <si>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</si>
  <si>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</si>
  <si>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</si>
  <si>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</si>
  <si>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</si>
  <si>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</si>
  <si>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</si>
  <si>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</si>
  <si>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</si>
  <si>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</si>
  <si>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</si>
  <si>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</si>
  <si>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</si>
  <si>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</si>
  <si>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</si>
  <si>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</si>
  <si>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</si>
  <si>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</si>
  <si>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</si>
  <si>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</si>
  <si>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</si>
  <si>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</si>
  <si>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</si>
  <si>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</si>
  <si>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</si>
  <si>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</si>
  <si>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</si>
  <si>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</si>
  <si>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</si>
  <si>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</si>
  <si>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</si>
  <si>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</si>
  <si>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</si>
  <si>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</si>
  <si>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</si>
  <si>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</si>
  <si>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</si>
  <si>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</si>
  <si>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</si>
  <si>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</si>
  <si>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</si>
  <si>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</si>
  <si>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</si>
  <si>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</si>
  <si>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</si>
  <si>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</si>
  <si>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</si>
  <si>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</si>
  <si>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</si>
  <si>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</si>
  <si>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</si>
  <si>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</si>
  <si>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</si>
  <si>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</si>
  <si>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</si>
  <si>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</si>
  <si>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</si>
  <si>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</si>
  <si>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</si>
  <si>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</si>
  <si>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</si>
  <si>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</si>
  <si>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</si>
  <si>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</si>
  <si>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</si>
  <si>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</si>
  <si>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</si>
  <si>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</si>
  <si>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</si>
  <si>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</si>
  <si>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</si>
  <si>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</si>
  <si>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</si>
  <si>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</si>
  <si>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</si>
  <si>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</si>
  <si>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</si>
  <si>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</si>
  <si>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</si>
  <si>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</si>
  <si>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</si>
  <si>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</si>
  <si>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</si>
  <si>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</si>
  <si>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</si>
  <si>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</si>
  <si>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</si>
  <si>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</si>
  <si>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</si>
  <si>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</si>
  <si>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</si>
  <si>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</si>
  <si>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</si>
  <si>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</si>
  <si>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</si>
  <si>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</si>
  <si>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</si>
  <si>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</si>
  <si>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</si>
  <si>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</si>
  <si>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</si>
  <si>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</si>
  <si>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</si>
  <si>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</si>
  <si>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</si>
  <si>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</si>
  <si>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</si>
  <si>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</si>
  <si>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</si>
  <si>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</si>
  <si>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</si>
  <si>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</si>
  <si>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</si>
  <si>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</si>
  <si>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</si>
  <si>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</si>
  <si>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</si>
  <si>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</si>
  <si>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</si>
  <si>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</si>
  <si>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</si>
  <si>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</si>
  <si>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</si>
  <si>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</si>
  <si>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</si>
  <si>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</si>
  <si>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</si>
  <si>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</si>
  <si>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</si>
  <si>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</si>
  <si>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</si>
  <si>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</si>
  <si>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</si>
  <si>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</si>
  <si>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</si>
  <si>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</si>
  <si>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</si>
  <si>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</si>
  <si>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</si>
  <si>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</si>
  <si>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</si>
  <si>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</si>
  <si>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</si>
  <si>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</si>
  <si>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</si>
  <si>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</si>
  <si>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</si>
  <si>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</si>
  <si>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</si>
  <si>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</si>
  <si>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</si>
  <si>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</si>
  <si>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</si>
  <si>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</si>
  <si>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</si>
  <si>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</si>
  <si>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</si>
  <si>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</si>
  <si>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</si>
  <si>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</si>
  <si>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</si>
  <si>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</si>
  <si>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</si>
  <si>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</si>
  <si>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</si>
  <si>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</si>
  <si>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</si>
  <si>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</si>
  <si>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</si>
  <si>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</si>
  <si>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</si>
  <si>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</si>
  <si>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</si>
  <si>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</si>
  <si>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</si>
  <si>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</si>
  <si>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</si>
  <si>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</si>
  <si>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</si>
  <si>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</si>
  <si>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</si>
  <si>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</si>
  <si>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</si>
  <si>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</si>
  <si>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</si>
  <si>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</si>
  <si>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</si>
  <si>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</si>
  <si>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</si>
  <si>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</si>
  <si>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</si>
  <si>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</si>
  <si>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</si>
  <si>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</si>
  <si>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</si>
  <si>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</si>
  <si>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</si>
  <si>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</si>
  <si>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</si>
  <si>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</si>
  <si>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</si>
  <si>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</si>
  <si>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</si>
  <si>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</si>
  <si>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</si>
  <si>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</si>
  <si>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</si>
  <si>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</si>
  <si>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</si>
  <si>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</si>
  <si>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</si>
  <si>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</si>
  <si>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</si>
  <si>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</si>
  <si>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</si>
  <si>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</si>
  <si>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</si>
  <si>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</si>
  <si>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</si>
  <si>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</si>
  <si>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</si>
  <si>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</si>
  <si>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</si>
  <si>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</si>
  <si>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</si>
  <si>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</si>
  <si>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</si>
  <si>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</si>
  <si>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</si>
  <si>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</si>
  <si>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</si>
  <si>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</si>
  <si>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</si>
  <si>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</si>
  <si>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</si>
  <si>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</si>
  <si>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</si>
  <si>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</si>
  <si>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</si>
  <si>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</si>
  <si>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</si>
  <si>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</si>
  <si>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</si>
  <si>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</si>
  <si>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</si>
  <si>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</si>
  <si>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</si>
  <si>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</si>
  <si>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</si>
  <si>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</si>
  <si>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</si>
  <si>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</si>
  <si>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</si>
  <si>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</si>
  <si>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</si>
  <si>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</si>
  <si>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</si>
  <si>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</si>
  <si>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</si>
  <si>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</si>
  <si>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</si>
  <si>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</si>
  <si>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</si>
  <si>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</si>
  <si>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</si>
  <si>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</si>
  <si>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</si>
  <si>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</si>
  <si>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</si>
  <si>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</si>
  <si>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</si>
  <si>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</si>
  <si>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</si>
  <si>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</si>
  <si>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</si>
  <si>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</si>
  <si>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</si>
  <si>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</si>
  <si>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</si>
  <si>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</si>
  <si>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</si>
  <si>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</si>
  <si>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</si>
  <si>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</si>
  <si>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</si>
  <si>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</si>
  <si>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</si>
  <si>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</si>
  <si>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</si>
  <si>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</si>
  <si>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</si>
  <si>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</si>
  <si>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</si>
  <si>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</si>
  <si>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</si>
  <si>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</si>
  <si>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</si>
  <si>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</si>
  <si>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</si>
  <si>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</si>
  <si>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</si>
  <si>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</si>
  <si>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</si>
  <si>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</si>
  <si>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</si>
  <si>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</si>
  <si>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</si>
  <si>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</si>
  <si>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</si>
  <si>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</si>
  <si>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</si>
  <si>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</si>
  <si>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</si>
  <si>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</si>
  <si>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</si>
  <si>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</si>
  <si>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</si>
  <si>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</si>
  <si>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</si>
  <si>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</si>
  <si>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</si>
  <si>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</si>
  <si>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</si>
  <si>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</si>
  <si>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</si>
  <si>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</si>
  <si>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</si>
  <si>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</si>
  <si>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</si>
  <si>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</si>
  <si>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</si>
  <si>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</si>
  <si>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</si>
  <si>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</si>
  <si>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</si>
  <si>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</si>
  <si>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</si>
  <si>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</si>
  <si>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</si>
  <si>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</si>
  <si>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</si>
  <si>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</si>
  <si>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</si>
  <si>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</si>
  <si>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</si>
  <si>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</si>
  <si>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</si>
  <si>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</si>
  <si>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</si>
  <si>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</si>
  <si>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</si>
  <si>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</si>
  <si>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</si>
  <si>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</si>
  <si>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</si>
  <si>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</si>
  <si>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</si>
  <si>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</si>
  <si>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</si>
  <si>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</si>
  <si>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</si>
  <si>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</si>
  <si>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</si>
  <si>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</si>
  <si>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</si>
  <si>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</si>
  <si>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</si>
  <si>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</si>
  <si>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</si>
  <si>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</si>
  <si>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</si>
  <si>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</si>
  <si>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</si>
  <si>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</si>
  <si>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</si>
  <si>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</si>
  <si>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</si>
  <si>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</si>
  <si>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</si>
  <si>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</si>
  <si>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</si>
  <si>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</si>
  <si>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</si>
  <si>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</si>
  <si>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</si>
  <si>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</si>
  <si>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</si>
  <si>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</si>
  <si>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</si>
  <si>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</si>
  <si>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</si>
  <si>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</si>
  <si>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</si>
  <si>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</si>
  <si>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</si>
  <si>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</si>
  <si>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</si>
  <si>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</si>
  <si>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</si>
  <si>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</si>
  <si>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</si>
  <si>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</si>
  <si>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</si>
  <si>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</si>
  <si>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</si>
  <si>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</si>
  <si>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</si>
  <si>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</si>
  <si>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</si>
  <si>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</si>
  <si>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</si>
  <si>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</si>
  <si>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</si>
  <si>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</si>
  <si>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</si>
  <si>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</si>
  <si>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</si>
  <si>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</si>
  <si>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</si>
  <si>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</si>
  <si>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</si>
  <si>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</si>
  <si>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</si>
  <si>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</si>
  <si>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</si>
  <si>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</si>
  <si>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</si>
  <si>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</si>
  <si>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</si>
  <si>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</si>
  <si>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</si>
  <si>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</si>
  <si>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</si>
  <si>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</si>
  <si>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</si>
  <si>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</si>
  <si>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</si>
  <si>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</si>
  <si>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</si>
  <si>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</si>
  <si>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</si>
  <si>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</si>
  <si>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</si>
  <si>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</si>
  <si>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</si>
  <si>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</si>
  <si>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</si>
  <si>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</si>
  <si>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</si>
  <si>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</si>
  <si>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</si>
  <si>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</si>
  <si>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</si>
  <si>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</si>
  <si>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</si>
  <si>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</si>
  <si>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</si>
  <si>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</si>
  <si>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</si>
  <si>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</si>
  <si>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</si>
  <si>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</si>
  <si>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</si>
  <si>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</si>
  <si>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</si>
  <si>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</si>
  <si>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</si>
  <si>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</si>
  <si>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</si>
  <si>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</si>
  <si>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</si>
  <si>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</si>
  <si>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</si>
  <si>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</si>
  <si>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</si>
  <si>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</si>
  <si>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</si>
  <si>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</si>
  <si>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</si>
  <si>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</si>
  <si>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</si>
  <si>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</si>
  <si>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</si>
  <si>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</si>
  <si>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</si>
  <si>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</si>
  <si>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</si>
  <si>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</si>
  <si>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</si>
  <si>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</si>
  <si>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</si>
  <si>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</si>
  <si>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</si>
  <si>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</si>
  <si>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</si>
  <si>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</si>
  <si>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</si>
  <si>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</si>
  <si>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</si>
  <si>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</si>
  <si>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</si>
  <si>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</si>
  <si>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</si>
  <si>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</si>
  <si>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</si>
  <si>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</si>
  <si>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</si>
  <si>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</si>
  <si>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</si>
  <si>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</si>
  <si>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</si>
  <si>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</si>
  <si>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</si>
  <si>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</si>
  <si>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</si>
  <si>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</si>
  <si>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</si>
  <si>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</si>
  <si>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</si>
  <si>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</si>
  <si>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</si>
  <si>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</si>
  <si>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</si>
  <si>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</si>
  <si>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</si>
  <si>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</si>
  <si>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</si>
  <si>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</si>
  <si>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</si>
  <si>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</si>
  <si>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</si>
  <si>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</si>
  <si>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</si>
  <si>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</si>
  <si>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</si>
  <si>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</si>
  <si>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</si>
  <si>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</si>
  <si>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</si>
  <si>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</si>
  <si>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</si>
  <si>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</si>
  <si>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</si>
  <si>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</si>
  <si>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</si>
  <si>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</si>
  <si>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</si>
  <si>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</si>
  <si>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</si>
  <si>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</si>
  <si>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</si>
  <si>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</si>
  <si>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</si>
  <si>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</si>
  <si>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</si>
  <si>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</si>
  <si>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</si>
  <si>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</si>
  <si>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</si>
  <si>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</si>
  <si>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</si>
  <si>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</si>
  <si>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</si>
  <si>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</si>
  <si>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</si>
  <si>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</si>
  <si>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</si>
  <si>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</si>
  <si>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</si>
  <si>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</si>
  <si>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</si>
  <si>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</si>
  <si>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</si>
  <si>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</si>
  <si>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</si>
  <si>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</si>
  <si>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</si>
  <si>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</si>
  <si>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</si>
  <si>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</si>
  <si>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</si>
  <si>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</si>
  <si>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</si>
  <si>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</si>
  <si>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</si>
  <si>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</si>
  <si>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</si>
  <si>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</si>
  <si>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</si>
  <si>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</si>
  <si>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</si>
  <si>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</si>
  <si>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</si>
  <si>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</si>
  <si>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</si>
  <si>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</si>
  <si>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</si>
  <si>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</si>
  <si>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</si>
  <si>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</si>
  <si>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</si>
  <si>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</si>
  <si>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</si>
  <si>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</si>
  <si>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</si>
  <si>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</si>
  <si>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</si>
  <si>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</si>
  <si>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</si>
  <si>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</si>
  <si>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</si>
  <si>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</si>
  <si>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</si>
  <si>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</si>
  <si>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</si>
  <si>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</si>
  <si>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</si>
  <si>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</si>
  <si>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</si>
  <si>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</si>
  <si>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</si>
  <si>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</si>
  <si>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</si>
  <si>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</si>
  <si>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</si>
  <si>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</si>
  <si>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</si>
  <si>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</si>
  <si>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</si>
  <si>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</si>
  <si>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</si>
  <si>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</si>
  <si>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</si>
  <si>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</si>
  <si>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</si>
  <si>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</si>
  <si>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</si>
  <si>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</si>
  <si>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</si>
  <si>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</si>
  <si>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</si>
  <si>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</si>
  <si>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</si>
  <si>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</si>
  <si>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</si>
  <si>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</si>
  <si>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</si>
  <si>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</si>
  <si>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</si>
  <si>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</si>
  <si>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</si>
  <si>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</si>
  <si>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</si>
  <si>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</si>
  <si>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</si>
  <si>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</si>
  <si>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</si>
  <si>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</si>
  <si>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</si>
  <si>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</si>
  <si>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</si>
  <si>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</si>
  <si>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</si>
  <si>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</si>
  <si>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</si>
  <si>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</si>
  <si>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</si>
  <si>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</si>
  <si>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</si>
  <si>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</si>
  <si>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</si>
  <si>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</si>
  <si>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</si>
  <si>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</si>
  <si>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</si>
  <si>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</si>
  <si>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</si>
  <si>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</si>
  <si>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</si>
  <si>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</si>
  <si>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</si>
  <si>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</si>
  <si>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</si>
  <si>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</si>
  <si>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</si>
  <si>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</si>
  <si>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</si>
  <si>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</si>
  <si>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</si>
  <si>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</si>
  <si>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</si>
  <si>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</si>
  <si>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</si>
  <si>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</si>
  <si>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</si>
  <si>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</si>
  <si>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</si>
  <si>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</si>
  <si>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</si>
  <si>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</si>
  <si>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</si>
  <si>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</si>
  <si>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</si>
  <si>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</si>
  <si>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</si>
  <si>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</si>
  <si>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</si>
  <si>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</si>
  <si>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</si>
  <si>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</si>
  <si>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-10:00</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</si>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</sst>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2009</v>
      </c>
      <c r="B52" s="9" t="s">
        <v>33</v>
      </c>
      <c r="C52" s="9" t="s">
        <v>2010</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1887</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1880</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1888</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1883</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1889</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1886</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1877</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1936</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1937</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1938</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1941</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1945</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1947</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1963</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1977</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1991</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1992</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2005</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1996</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1887</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1880</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1888</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1883</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1889</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1886</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1877</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1936</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1937</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1938</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1941</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1945</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1947</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1963</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1977</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1991</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1992</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2005</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1996</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workbookViewId="0">
      <pane ySplit="1" topLeftCell="A77" activePane="bottomLeft" state="frozen"/>
      <selection pane="bottomLeft" activeCell="B90" sqref="B90"/>
    </sheetView>
  </sheetViews>
  <sheetFormatPr defaultRowHeight="15" x14ac:dyDescent="0.25"/>
  <cols>
    <col min="1" max="1" width="20.42578125" customWidth="1"/>
    <col min="2" max="4" width="19.7109375" customWidth="1"/>
    <col min="5" max="5" width="65.5703125" customWidth="1"/>
    <col min="6" max="8" width="19.7109375" customWidth="1"/>
  </cols>
  <sheetData>
    <row r="1" spans="1:9" x14ac:dyDescent="0.25">
      <c r="A1" t="s">
        <v>1708</v>
      </c>
      <c r="B1" t="s">
        <v>177</v>
      </c>
      <c r="C1" t="s">
        <v>178</v>
      </c>
      <c r="D1" t="s">
        <v>179</v>
      </c>
      <c r="E1" t="s">
        <v>180</v>
      </c>
      <c r="F1" t="s">
        <v>138</v>
      </c>
      <c r="G1" t="s">
        <v>1716</v>
      </c>
      <c r="H1" t="s">
        <v>2016</v>
      </c>
      <c r="I1" t="s">
        <v>109</v>
      </c>
    </row>
    <row r="2" spans="1:9" s="5" customFormat="1" x14ac:dyDescent="0.25">
      <c r="A2" t="s">
        <v>33</v>
      </c>
      <c r="B2" s="2" t="s">
        <v>139</v>
      </c>
      <c r="C2" s="6" t="s">
        <v>192</v>
      </c>
      <c r="D2" s="6" t="s">
        <v>193</v>
      </c>
      <c r="F2" s="5" t="s">
        <v>139</v>
      </c>
      <c r="G2" s="5" t="s">
        <v>1040</v>
      </c>
      <c r="H2" s="6" t="s">
        <v>2017</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9" s="5" customFormat="1" x14ac:dyDescent="0.25">
      <c r="A3" t="s">
        <v>33</v>
      </c>
      <c r="B3" s="5" t="s">
        <v>145</v>
      </c>
      <c r="C3" s="6" t="s">
        <v>194</v>
      </c>
      <c r="D3" s="6" t="s">
        <v>195</v>
      </c>
      <c r="F3" s="5" t="s">
        <v>145</v>
      </c>
      <c r="G3" s="5" t="s">
        <v>1040</v>
      </c>
      <c r="H3" s="6" t="s">
        <v>2015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9" s="5" customFormat="1" x14ac:dyDescent="0.25">
      <c r="A4" t="s">
        <v>33</v>
      </c>
      <c r="B4" s="5" t="s">
        <v>147</v>
      </c>
      <c r="C4" s="6" t="s">
        <v>188</v>
      </c>
      <c r="D4" s="6" t="s">
        <v>189</v>
      </c>
      <c r="F4" s="5" t="s">
        <v>147</v>
      </c>
      <c r="G4" s="5" t="s">
        <v>1040</v>
      </c>
      <c r="H4" s="6" t="s">
        <v>2015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9" s="5" customFormat="1" x14ac:dyDescent="0.25">
      <c r="A5" t="s">
        <v>33</v>
      </c>
      <c r="B5" s="14" t="s">
        <v>75</v>
      </c>
      <c r="C5" s="6" t="s">
        <v>190</v>
      </c>
      <c r="D5" s="6" t="s">
        <v>191</v>
      </c>
      <c r="F5" s="5" t="s">
        <v>75</v>
      </c>
      <c r="G5" s="5" t="s">
        <v>1040</v>
      </c>
      <c r="H5" s="6" t="s">
        <v>2015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9" s="5" customFormat="1" x14ac:dyDescent="0.25">
      <c r="A6" t="s">
        <v>4</v>
      </c>
      <c r="B6" s="5" t="s">
        <v>186</v>
      </c>
      <c r="C6" s="6" t="s">
        <v>202</v>
      </c>
      <c r="D6" s="6" t="s">
        <v>205</v>
      </c>
      <c r="F6" s="5" t="s">
        <v>6</v>
      </c>
      <c r="G6" s="5" t="s">
        <v>1040</v>
      </c>
      <c r="H6" s="6" t="s">
        <v>2017</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9" s="5" customFormat="1" x14ac:dyDescent="0.25">
      <c r="A7" t="s">
        <v>4</v>
      </c>
      <c r="B7" s="5" t="s">
        <v>203</v>
      </c>
      <c r="C7" s="6" t="s">
        <v>206</v>
      </c>
      <c r="D7" s="6" t="s">
        <v>207</v>
      </c>
      <c r="F7" s="5" t="s">
        <v>6</v>
      </c>
      <c r="G7" s="5" t="s">
        <v>1040</v>
      </c>
      <c r="H7" s="6" t="s">
        <v>2017</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9" s="5" customFormat="1" x14ac:dyDescent="0.25">
      <c r="A8" t="s">
        <v>4</v>
      </c>
      <c r="B8" s="5" t="s">
        <v>204</v>
      </c>
      <c r="C8" s="6" t="s">
        <v>207</v>
      </c>
      <c r="D8" s="6" t="s">
        <v>208</v>
      </c>
      <c r="F8" s="5" t="s">
        <v>6</v>
      </c>
      <c r="G8" s="5" t="s">
        <v>1040</v>
      </c>
      <c r="H8" s="6" t="s">
        <v>2017</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9" s="5" customFormat="1" x14ac:dyDescent="0.25">
      <c r="A9" t="s">
        <v>4</v>
      </c>
      <c r="B9" s="2" t="s">
        <v>187</v>
      </c>
      <c r="C9" s="6" t="s">
        <v>196</v>
      </c>
      <c r="D9" s="6" t="s">
        <v>201</v>
      </c>
      <c r="F9" s="5" t="s">
        <v>23</v>
      </c>
      <c r="G9" s="5" t="s">
        <v>1040</v>
      </c>
      <c r="H9" s="6" t="s">
        <v>2017</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9" s="5" customFormat="1" x14ac:dyDescent="0.25">
      <c r="A10" t="s">
        <v>4</v>
      </c>
      <c r="B10" s="2" t="s">
        <v>324</v>
      </c>
      <c r="C10" s="6" t="s">
        <v>197</v>
      </c>
      <c r="D10" s="6" t="s">
        <v>198</v>
      </c>
      <c r="F10" s="5" t="s">
        <v>23</v>
      </c>
      <c r="G10" s="5" t="s">
        <v>1040</v>
      </c>
      <c r="H10" s="6" t="s">
        <v>2017</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9" s="5" customFormat="1" x14ac:dyDescent="0.25">
      <c r="A11" t="s">
        <v>4</v>
      </c>
      <c r="B11" s="2" t="s">
        <v>325</v>
      </c>
      <c r="C11" s="6" t="s">
        <v>199</v>
      </c>
      <c r="D11" s="6" t="s">
        <v>200</v>
      </c>
      <c r="F11" s="5" t="s">
        <v>23</v>
      </c>
      <c r="G11" s="5" t="s">
        <v>1040</v>
      </c>
      <c r="H11" s="6" t="s">
        <v>2017</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9" s="5" customFormat="1" x14ac:dyDescent="0.25">
      <c r="A12" t="s">
        <v>4</v>
      </c>
      <c r="B12" s="2" t="s">
        <v>3</v>
      </c>
      <c r="C12" s="6" t="s">
        <v>228</v>
      </c>
      <c r="D12" s="6" t="s">
        <v>229</v>
      </c>
      <c r="F12" s="5" t="s">
        <v>3</v>
      </c>
      <c r="G12" s="5" t="s">
        <v>1040</v>
      </c>
      <c r="H12" s="6" t="s">
        <v>2017</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9" s="5" customFormat="1" x14ac:dyDescent="0.25">
      <c r="A13" t="s">
        <v>4</v>
      </c>
      <c r="B13" s="5" t="s">
        <v>5</v>
      </c>
      <c r="C13" s="6" t="s">
        <v>236</v>
      </c>
      <c r="D13" s="6" t="s">
        <v>237</v>
      </c>
      <c r="F13" s="5" t="s">
        <v>5</v>
      </c>
      <c r="G13" s="5" t="s">
        <v>1040</v>
      </c>
      <c r="H13" s="6" t="s">
        <v>2017</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9" s="5" customFormat="1" x14ac:dyDescent="0.25">
      <c r="A14" t="s">
        <v>4</v>
      </c>
      <c r="B14" s="5" t="s">
        <v>10</v>
      </c>
      <c r="C14" s="6" t="s">
        <v>238</v>
      </c>
      <c r="D14" s="6" t="s">
        <v>239</v>
      </c>
      <c r="F14" s="5" t="s">
        <v>10</v>
      </c>
      <c r="G14" s="5" t="s">
        <v>1040</v>
      </c>
      <c r="H14" s="6" t="s">
        <v>2017</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9" s="5" customFormat="1" x14ac:dyDescent="0.25">
      <c r="A15" t="s">
        <v>4</v>
      </c>
      <c r="B15" s="5" t="s">
        <v>12</v>
      </c>
      <c r="C15" s="6" t="s">
        <v>240</v>
      </c>
      <c r="D15" s="6" t="s">
        <v>241</v>
      </c>
      <c r="F15" s="5" t="s">
        <v>12</v>
      </c>
      <c r="G15" s="5" t="s">
        <v>1040</v>
      </c>
      <c r="H15" s="6" t="s">
        <v>2017</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9" s="5" customFormat="1" x14ac:dyDescent="0.25">
      <c r="A16" t="s">
        <v>4</v>
      </c>
      <c r="B16" s="5" t="s">
        <v>13</v>
      </c>
      <c r="C16" s="6" t="s">
        <v>242</v>
      </c>
      <c r="D16" s="6" t="s">
        <v>243</v>
      </c>
      <c r="F16" s="5" t="s">
        <v>13</v>
      </c>
      <c r="G16" s="5" t="s">
        <v>1040</v>
      </c>
      <c r="H16" s="6" t="s">
        <v>2017</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2017</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2017</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2017</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2017</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2017</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2017</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2015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252</v>
      </c>
      <c r="D24" s="6" t="s">
        <v>253</v>
      </c>
      <c r="F24" s="5" t="s">
        <v>31</v>
      </c>
      <c r="G24" s="5" t="s">
        <v>1040</v>
      </c>
      <c r="H24" s="6" t="s">
        <v>2015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254</v>
      </c>
      <c r="D25" s="6" t="s">
        <v>255</v>
      </c>
      <c r="F25" s="5" t="s">
        <v>34</v>
      </c>
      <c r="G25" s="5" t="s">
        <v>1040</v>
      </c>
      <c r="H25" s="6" t="s">
        <v>2015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256</v>
      </c>
      <c r="D26" s="6" t="s">
        <v>257</v>
      </c>
      <c r="F26" s="5" t="s">
        <v>36</v>
      </c>
      <c r="G26" s="5" t="s">
        <v>1040</v>
      </c>
      <c r="H26" s="6" t="s">
        <v>2015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258</v>
      </c>
      <c r="D27" s="6" t="s">
        <v>259</v>
      </c>
      <c r="F27" s="5" t="s">
        <v>38</v>
      </c>
      <c r="G27" s="5" t="s">
        <v>1040</v>
      </c>
      <c r="H27" s="6" t="s">
        <v>2015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260</v>
      </c>
      <c r="C28" s="6" t="s">
        <v>262</v>
      </c>
      <c r="D28" s="6" t="s">
        <v>263</v>
      </c>
      <c r="F28" s="5" t="s">
        <v>40</v>
      </c>
      <c r="G28" s="5" t="s">
        <v>1040</v>
      </c>
      <c r="H28" s="6" t="s">
        <v>2015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261</v>
      </c>
      <c r="C29" s="6" t="s">
        <v>264</v>
      </c>
      <c r="D29" s="6" t="s">
        <v>238</v>
      </c>
      <c r="F29" s="5" t="s">
        <v>40</v>
      </c>
      <c r="G29" s="5" t="s">
        <v>1040</v>
      </c>
      <c r="H29" s="6" t="s">
        <v>2015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265</v>
      </c>
      <c r="D30" s="6" t="s">
        <v>266</v>
      </c>
      <c r="F30" s="5" t="s">
        <v>41</v>
      </c>
      <c r="G30" s="5" t="s">
        <v>1040</v>
      </c>
      <c r="H30" s="6" t="s">
        <v>2015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267</v>
      </c>
      <c r="D31" s="6" t="s">
        <v>268</v>
      </c>
      <c r="F31" s="5" t="s">
        <v>44</v>
      </c>
      <c r="G31" s="5" t="s">
        <v>1040</v>
      </c>
      <c r="H31" s="6" t="s">
        <v>2015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269</v>
      </c>
      <c r="D32" s="6" t="s">
        <v>270</v>
      </c>
      <c r="F32" s="5" t="s">
        <v>47</v>
      </c>
      <c r="G32" s="5" t="s">
        <v>1040</v>
      </c>
      <c r="H32" s="6" t="s">
        <v>2015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271</v>
      </c>
      <c r="D33" s="6" t="s">
        <v>272</v>
      </c>
      <c r="F33" s="5" t="s">
        <v>50</v>
      </c>
      <c r="G33" s="5" t="s">
        <v>1040</v>
      </c>
      <c r="H33" s="6" t="s">
        <v>2015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273</v>
      </c>
      <c r="D34" s="6" t="s">
        <v>274</v>
      </c>
      <c r="F34" s="5" t="s">
        <v>53</v>
      </c>
      <c r="G34" s="5" t="s">
        <v>1040</v>
      </c>
      <c r="H34" s="6" t="s">
        <v>2015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275</v>
      </c>
      <c r="D35" s="6" t="s">
        <v>276</v>
      </c>
      <c r="F35" s="5" t="s">
        <v>56</v>
      </c>
      <c r="G35" s="5" t="s">
        <v>1040</v>
      </c>
      <c r="H35" s="6" t="s">
        <v>2017</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2017</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2017</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2017</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2017</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2017</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2017</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2017</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2017</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2017</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2017</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2017</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2017</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2017</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2017</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2017</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2017</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2017</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2017</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2017</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2017</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2017</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2017</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2017</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2017</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2017</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2017</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2017</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2017</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2017</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2017</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2017</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2017</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2017</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2009</v>
      </c>
      <c r="C69" s="8" t="s">
        <v>2011</v>
      </c>
      <c r="D69" s="8" t="s">
        <v>2012</v>
      </c>
      <c r="E69" t="s">
        <v>2013</v>
      </c>
      <c r="F69" t="s">
        <v>2009</v>
      </c>
      <c r="G69" s="5" t="s">
        <v>1040</v>
      </c>
      <c r="H69" s="6" t="s">
        <v>2017</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2017</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2017</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2017</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2017</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2017</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2017</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2017</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190</v>
      </c>
      <c r="D81" s="8" t="s">
        <v>191</v>
      </c>
      <c r="E81" t="s">
        <v>406</v>
      </c>
      <c r="F81" t="s">
        <v>75</v>
      </c>
      <c r="G81" s="5" t="s">
        <v>1040</v>
      </c>
      <c r="H81" s="6" t="s">
        <v>2017</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1875</v>
      </c>
    </row>
    <row r="87" spans="1:9" x14ac:dyDescent="0.25">
      <c r="A87" t="s">
        <v>33</v>
      </c>
      <c r="B87" s="9" t="s">
        <v>1876</v>
      </c>
      <c r="C87" s="8" t="s">
        <v>1906</v>
      </c>
      <c r="D87" s="8" t="s">
        <v>1918</v>
      </c>
      <c r="E87" t="s">
        <v>1895</v>
      </c>
      <c r="F87" s="9" t="s">
        <v>1872</v>
      </c>
      <c r="G87" s="5" t="s">
        <v>1040</v>
      </c>
      <c r="H87" s="6" t="s">
        <v>2017</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16" t="s">
        <v>1894</v>
      </c>
      <c r="C88" s="8" t="s">
        <v>1907</v>
      </c>
      <c r="D88" s="8" t="s">
        <v>1919</v>
      </c>
      <c r="E88" t="s">
        <v>1895</v>
      </c>
      <c r="F88" s="9" t="s">
        <v>1873</v>
      </c>
      <c r="G88" s="5" t="s">
        <v>1040</v>
      </c>
      <c r="H88" s="6" t="s">
        <v>2017</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t="s">
        <v>1878</v>
      </c>
      <c r="C89" s="8" t="s">
        <v>1896</v>
      </c>
      <c r="D89" s="8" t="s">
        <v>1908</v>
      </c>
      <c r="E89" t="s">
        <v>1920</v>
      </c>
      <c r="F89" s="9" t="s">
        <v>1887</v>
      </c>
      <c r="G89" s="5" t="s">
        <v>1040</v>
      </c>
      <c r="H89" s="6" t="s">
        <v>2017</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0" spans="1:9" x14ac:dyDescent="0.25">
      <c r="A90" t="s">
        <v>33</v>
      </c>
      <c r="B90" t="s">
        <v>1879</v>
      </c>
      <c r="C90" s="8" t="s">
        <v>1897</v>
      </c>
      <c r="D90" s="8" t="s">
        <v>1909</v>
      </c>
      <c r="E90" t="s">
        <v>1920</v>
      </c>
      <c r="F90" s="9" t="s">
        <v>1887</v>
      </c>
      <c r="G90" s="5" t="s">
        <v>1040</v>
      </c>
      <c r="H90" s="6" t="s">
        <v>2017</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16" t="s">
        <v>1880</v>
      </c>
      <c r="C91" s="8" t="s">
        <v>1898</v>
      </c>
      <c r="D91" s="8" t="s">
        <v>1910</v>
      </c>
      <c r="E91" t="s">
        <v>1920</v>
      </c>
      <c r="F91" s="9" t="s">
        <v>1880</v>
      </c>
      <c r="G91" s="5" t="s">
        <v>1040</v>
      </c>
      <c r="H91" s="6" t="s">
        <v>2017</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t="s">
        <v>1881</v>
      </c>
      <c r="C92" s="8" t="s">
        <v>1899</v>
      </c>
      <c r="D92" s="8" t="s">
        <v>1911</v>
      </c>
      <c r="E92" t="s">
        <v>1920</v>
      </c>
      <c r="F92" s="9" t="s">
        <v>1888</v>
      </c>
      <c r="G92" s="5" t="s">
        <v>1040</v>
      </c>
      <c r="H92" s="6" t="s">
        <v>2017</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t="s">
        <v>1882</v>
      </c>
      <c r="C93" s="8" t="s">
        <v>1900</v>
      </c>
      <c r="D93" s="8" t="s">
        <v>1912</v>
      </c>
      <c r="E93" t="s">
        <v>1920</v>
      </c>
      <c r="F93" s="9" t="s">
        <v>1888</v>
      </c>
      <c r="G93" s="5" t="s">
        <v>1040</v>
      </c>
      <c r="H93" s="6" t="s">
        <v>2017</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9" t="s">
        <v>1883</v>
      </c>
      <c r="C94" s="8" t="s">
        <v>1901</v>
      </c>
      <c r="D94" s="8" t="s">
        <v>1913</v>
      </c>
      <c r="E94" t="s">
        <v>1890</v>
      </c>
      <c r="F94" s="9" t="s">
        <v>1883</v>
      </c>
      <c r="G94" s="5" t="s">
        <v>1040</v>
      </c>
      <c r="H94" s="6" t="s">
        <v>2017</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9" t="s">
        <v>1884</v>
      </c>
      <c r="C95" s="8" t="s">
        <v>1902</v>
      </c>
      <c r="D95" s="8" t="s">
        <v>1914</v>
      </c>
      <c r="E95" t="s">
        <v>1890</v>
      </c>
      <c r="F95" s="9" t="s">
        <v>1889</v>
      </c>
      <c r="G95" s="5" t="s">
        <v>1040</v>
      </c>
      <c r="H95" s="6" t="s">
        <v>2017</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9" t="s">
        <v>1885</v>
      </c>
      <c r="C96" s="8" t="s">
        <v>1903</v>
      </c>
      <c r="D96" s="8" t="s">
        <v>1915</v>
      </c>
      <c r="E96" t="s">
        <v>1890</v>
      </c>
      <c r="F96" s="9" t="s">
        <v>1889</v>
      </c>
      <c r="G96" s="5" t="s">
        <v>1040</v>
      </c>
      <c r="H96" s="6" t="s">
        <v>2017</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16" t="s">
        <v>1891</v>
      </c>
      <c r="C97" s="8" t="s">
        <v>1904</v>
      </c>
      <c r="D97" s="8" t="s">
        <v>1916</v>
      </c>
      <c r="E97" t="s">
        <v>1890</v>
      </c>
      <c r="F97" s="9" t="s">
        <v>1886</v>
      </c>
      <c r="G97" s="5" t="s">
        <v>1040</v>
      </c>
      <c r="H97" s="6" t="s">
        <v>2017</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9" t="s">
        <v>1892</v>
      </c>
      <c r="C98" s="8" t="s">
        <v>1905</v>
      </c>
      <c r="D98" s="8" t="s">
        <v>1917</v>
      </c>
      <c r="E98" t="s">
        <v>1890</v>
      </c>
      <c r="F98" s="9" t="s">
        <v>1886</v>
      </c>
      <c r="G98" s="5" t="s">
        <v>1040</v>
      </c>
      <c r="H98" s="6" t="s">
        <v>2017</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9" t="s">
        <v>1921</v>
      </c>
      <c r="C99" s="8" t="s">
        <v>1926</v>
      </c>
      <c r="D99" s="8" t="s">
        <v>1927</v>
      </c>
      <c r="E99" t="s">
        <v>1893</v>
      </c>
      <c r="F99" s="9" t="s">
        <v>1877</v>
      </c>
      <c r="G99" s="5" t="s">
        <v>1040</v>
      </c>
      <c r="H99" s="6" t="s">
        <v>2017</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0" spans="1:9" x14ac:dyDescent="0.25">
      <c r="A100" t="s">
        <v>4</v>
      </c>
      <c r="B100" s="9" t="s">
        <v>1922</v>
      </c>
      <c r="C100" s="8" t="s">
        <v>1928</v>
      </c>
      <c r="D100" s="8" t="s">
        <v>1929</v>
      </c>
      <c r="E100" t="s">
        <v>1893</v>
      </c>
      <c r="F100" s="9" t="s">
        <v>1877</v>
      </c>
      <c r="G100" s="5" t="s">
        <v>1040</v>
      </c>
      <c r="H100" s="6" t="s">
        <v>2017</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9" t="s">
        <v>1923</v>
      </c>
      <c r="C101" s="8" t="s">
        <v>1930</v>
      </c>
      <c r="D101" s="8" t="s">
        <v>1931</v>
      </c>
      <c r="E101" t="s">
        <v>1893</v>
      </c>
      <c r="F101" s="9" t="s">
        <v>1936</v>
      </c>
      <c r="G101" s="5" t="s">
        <v>1040</v>
      </c>
      <c r="H101" s="6" t="s">
        <v>2017</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9" t="s">
        <v>1924</v>
      </c>
      <c r="C102" s="8" t="s">
        <v>1932</v>
      </c>
      <c r="D102" s="8" t="s">
        <v>1933</v>
      </c>
      <c r="E102" t="s">
        <v>1893</v>
      </c>
      <c r="F102" s="9" t="s">
        <v>1936</v>
      </c>
      <c r="G102" s="5" t="s">
        <v>1040</v>
      </c>
      <c r="H102" s="6" t="s">
        <v>2017</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16" t="s">
        <v>1925</v>
      </c>
      <c r="C103" s="8" t="s">
        <v>1935</v>
      </c>
      <c r="D103" s="8" t="s">
        <v>1934</v>
      </c>
      <c r="E103" t="s">
        <v>1893</v>
      </c>
      <c r="F103" s="9" t="s">
        <v>1937</v>
      </c>
      <c r="G103" s="5" t="s">
        <v>1040</v>
      </c>
      <c r="H103" s="6" t="s">
        <v>2017</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9" t="s">
        <v>1939</v>
      </c>
      <c r="C104" s="8" t="s">
        <v>1949</v>
      </c>
      <c r="D104" s="8" t="s">
        <v>1950</v>
      </c>
      <c r="E104" t="s">
        <v>1944</v>
      </c>
      <c r="F104" s="9" t="s">
        <v>1938</v>
      </c>
      <c r="G104" s="5" t="s">
        <v>1040</v>
      </c>
      <c r="H104" s="6" t="s">
        <v>2017</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9" t="s">
        <v>1940</v>
      </c>
      <c r="C105" s="8" t="s">
        <v>1951</v>
      </c>
      <c r="D105" s="8" t="s">
        <v>1952</v>
      </c>
      <c r="E105" t="s">
        <v>1944</v>
      </c>
      <c r="F105" s="9" t="s">
        <v>1938</v>
      </c>
      <c r="G105" s="5" t="s">
        <v>1040</v>
      </c>
      <c r="H105" s="6" t="s">
        <v>2017</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18" t="s">
        <v>1941</v>
      </c>
      <c r="C106" s="8" t="s">
        <v>1957</v>
      </c>
      <c r="D106" s="8" t="s">
        <v>1958</v>
      </c>
      <c r="E106" t="s">
        <v>1944</v>
      </c>
      <c r="F106" s="9" t="s">
        <v>1941</v>
      </c>
      <c r="G106" s="5" t="s">
        <v>1040</v>
      </c>
      <c r="H106" s="6" t="s">
        <v>2017</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9" t="s">
        <v>1942</v>
      </c>
      <c r="C107" s="8" t="s">
        <v>1953</v>
      </c>
      <c r="D107" s="8" t="s">
        <v>1954</v>
      </c>
      <c r="E107" t="s">
        <v>1944</v>
      </c>
      <c r="F107" s="9" t="s">
        <v>1945</v>
      </c>
      <c r="G107" s="5" t="s">
        <v>1040</v>
      </c>
      <c r="H107" s="6" t="s">
        <v>2017</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9" t="s">
        <v>1943</v>
      </c>
      <c r="C108" s="8" t="s">
        <v>1955</v>
      </c>
      <c r="D108" s="8" t="s">
        <v>1956</v>
      </c>
      <c r="E108" t="s">
        <v>1944</v>
      </c>
      <c r="F108" s="9" t="s">
        <v>1945</v>
      </c>
      <c r="G108" s="5" t="s">
        <v>1040</v>
      </c>
      <c r="H108" s="6" t="s">
        <v>2017</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9" t="s">
        <v>1946</v>
      </c>
      <c r="C109" s="8" t="s">
        <v>1959</v>
      </c>
      <c r="D109" s="8" t="s">
        <v>1960</v>
      </c>
      <c r="E109" t="s">
        <v>1944</v>
      </c>
      <c r="F109" s="9" t="s">
        <v>1947</v>
      </c>
      <c r="G109" s="5" t="s">
        <v>1040</v>
      </c>
      <c r="H109" s="6" t="s">
        <v>2017</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9" t="s">
        <v>1948</v>
      </c>
      <c r="C110" s="8" t="s">
        <v>1961</v>
      </c>
      <c r="D110" s="8" t="s">
        <v>1962</v>
      </c>
      <c r="E110" t="s">
        <v>1944</v>
      </c>
      <c r="F110" s="9" t="s">
        <v>1947</v>
      </c>
      <c r="G110" s="5" t="s">
        <v>1040</v>
      </c>
      <c r="H110" s="6" t="s">
        <v>2017</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9" t="s">
        <v>1979</v>
      </c>
      <c r="C111" s="8" t="s">
        <v>1983</v>
      </c>
      <c r="D111" s="8" t="s">
        <v>1984</v>
      </c>
      <c r="E111" t="s">
        <v>1976</v>
      </c>
      <c r="F111" s="9" t="s">
        <v>1991</v>
      </c>
      <c r="G111" s="5" t="s">
        <v>1040</v>
      </c>
      <c r="H111" s="6" t="s">
        <v>2017</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9" t="s">
        <v>1980</v>
      </c>
      <c r="C112" s="8" t="s">
        <v>1985</v>
      </c>
      <c r="D112" s="8" t="s">
        <v>1986</v>
      </c>
      <c r="E112" t="s">
        <v>1976</v>
      </c>
      <c r="F112" s="9" t="s">
        <v>1991</v>
      </c>
      <c r="G112" s="5" t="s">
        <v>1040</v>
      </c>
      <c r="H112" s="6" t="s">
        <v>2017</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3" spans="1:9" x14ac:dyDescent="0.25">
      <c r="A113" s="17" t="s">
        <v>4</v>
      </c>
      <c r="B113" s="17" t="s">
        <v>1981</v>
      </c>
      <c r="C113" s="8" t="s">
        <v>1987</v>
      </c>
      <c r="D113" s="8" t="s">
        <v>1988</v>
      </c>
      <c r="E113" t="s">
        <v>1976</v>
      </c>
      <c r="F113" s="9" t="s">
        <v>1992</v>
      </c>
      <c r="G113" s="5" t="s">
        <v>1040</v>
      </c>
      <c r="H113" s="6" t="s">
        <v>2017</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9" x14ac:dyDescent="0.25">
      <c r="A114" t="s">
        <v>4</v>
      </c>
      <c r="B114" s="9" t="s">
        <v>1982</v>
      </c>
      <c r="C114" s="8" t="s">
        <v>1989</v>
      </c>
      <c r="D114" s="8" t="s">
        <v>1990</v>
      </c>
      <c r="E114" t="s">
        <v>1976</v>
      </c>
      <c r="F114" s="9" t="s">
        <v>1992</v>
      </c>
      <c r="G114" s="5" t="s">
        <v>1040</v>
      </c>
      <c r="H114" s="6" t="s">
        <v>2017</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9" x14ac:dyDescent="0.25">
      <c r="A115" t="s">
        <v>4</v>
      </c>
      <c r="B115" s="9" t="s">
        <v>1964</v>
      </c>
      <c r="C115" s="8" t="s">
        <v>1967</v>
      </c>
      <c r="D115" s="8" t="s">
        <v>1968</v>
      </c>
      <c r="E115" t="s">
        <v>1978</v>
      </c>
      <c r="F115" s="9" t="s">
        <v>1963</v>
      </c>
      <c r="G115" s="5" t="s">
        <v>1040</v>
      </c>
      <c r="H115" s="6" t="s">
        <v>2017</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9" x14ac:dyDescent="0.25">
      <c r="A116" t="s">
        <v>4</v>
      </c>
      <c r="B116" s="9" t="s">
        <v>1975</v>
      </c>
      <c r="C116" s="8" t="s">
        <v>1969</v>
      </c>
      <c r="D116" s="8" t="s">
        <v>1970</v>
      </c>
      <c r="E116" t="s">
        <v>1978</v>
      </c>
      <c r="F116" s="9" t="s">
        <v>1963</v>
      </c>
      <c r="G116" s="5" t="s">
        <v>1040</v>
      </c>
      <c r="H116" s="6" t="s">
        <v>2017</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9" x14ac:dyDescent="0.25">
      <c r="A117" s="18" t="s">
        <v>4</v>
      </c>
      <c r="B117" s="18" t="s">
        <v>1965</v>
      </c>
      <c r="C117" s="8" t="s">
        <v>1971</v>
      </c>
      <c r="D117" s="8" t="s">
        <v>1972</v>
      </c>
      <c r="E117" t="s">
        <v>1978</v>
      </c>
      <c r="F117" s="9" t="s">
        <v>1977</v>
      </c>
      <c r="G117" s="5" t="s">
        <v>1040</v>
      </c>
      <c r="H117" s="6" t="s">
        <v>2017</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9" x14ac:dyDescent="0.25">
      <c r="A118" t="s">
        <v>4</v>
      </c>
      <c r="B118" s="9" t="s">
        <v>1966</v>
      </c>
      <c r="C118" s="8" t="s">
        <v>1973</v>
      </c>
      <c r="D118" s="8" t="s">
        <v>1974</v>
      </c>
      <c r="E118" t="s">
        <v>1978</v>
      </c>
      <c r="F118" s="9" t="s">
        <v>1977</v>
      </c>
      <c r="G118" s="5" t="s">
        <v>1040</v>
      </c>
      <c r="H118" s="6" t="s">
        <v>2017</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9" x14ac:dyDescent="0.25">
      <c r="A119" t="s">
        <v>33</v>
      </c>
      <c r="B119" s="9" t="s">
        <v>2006</v>
      </c>
      <c r="C119" s="8" t="s">
        <v>1997</v>
      </c>
      <c r="D119" s="8" t="s">
        <v>1998</v>
      </c>
      <c r="E119" t="s">
        <v>1993</v>
      </c>
      <c r="F119" s="9" t="s">
        <v>2005</v>
      </c>
      <c r="G119" s="5" t="s">
        <v>1040</v>
      </c>
      <c r="H119" s="6" t="s">
        <v>2017</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9" x14ac:dyDescent="0.25">
      <c r="A120" t="s">
        <v>33</v>
      </c>
      <c r="B120" s="9" t="s">
        <v>2007</v>
      </c>
      <c r="C120" s="8" t="s">
        <v>1999</v>
      </c>
      <c r="D120" s="8" t="s">
        <v>2000</v>
      </c>
      <c r="E120" t="s">
        <v>1993</v>
      </c>
      <c r="F120" s="9" t="s">
        <v>2005</v>
      </c>
      <c r="G120" s="5" t="s">
        <v>1040</v>
      </c>
      <c r="H120" s="6" t="s">
        <v>2017</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1" spans="1:9" x14ac:dyDescent="0.25">
      <c r="A121" s="16" t="s">
        <v>33</v>
      </c>
      <c r="B121" s="16" t="s">
        <v>1995</v>
      </c>
      <c r="C121" s="8" t="s">
        <v>2001</v>
      </c>
      <c r="D121" s="8" t="s">
        <v>2002</v>
      </c>
      <c r="E121" t="s">
        <v>1993</v>
      </c>
      <c r="F121" s="9" t="s">
        <v>1996</v>
      </c>
      <c r="G121" s="5" t="s">
        <v>1040</v>
      </c>
      <c r="H121" s="6" t="s">
        <v>2017</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9" x14ac:dyDescent="0.25">
      <c r="A122" t="s">
        <v>33</v>
      </c>
      <c r="B122" s="9" t="s">
        <v>1994</v>
      </c>
      <c r="C122" s="8" t="s">
        <v>2003</v>
      </c>
      <c r="D122" s="8" t="s">
        <v>2004</v>
      </c>
      <c r="E122" t="s">
        <v>1993</v>
      </c>
      <c r="F122" s="9" t="s">
        <v>1996</v>
      </c>
      <c r="G122" s="5" t="s">
        <v>1040</v>
      </c>
      <c r="H122" s="6" t="s">
        <v>2017</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2008</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1876</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1878</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1879</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1881</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1882</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1883</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1884</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1885</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1892</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1921</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1922</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1923</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1924</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1939</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1940</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1942</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1943</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1946</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1948</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1941</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1964</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1975</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1965</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1966</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1979</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1980</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1981</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1982</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2006</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2007</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1995</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1994</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2008</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2008</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2008</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2008</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2008</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C137: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2009</v>
      </c>
      <c r="B137" t="s">
        <v>2014</v>
      </c>
      <c r="C137" s="5" t="str">
        <f t="shared" si="1"/>
        <v>insert into ccd_leg_aliases (cruise_leg_id, LEG_ALIAS_NAME) values ((select cruise_leg_id from ccd_cruise_legs where leg_name = 'SE-19-06'), 'SE1906');</v>
      </c>
    </row>
    <row r="138" spans="1:3" x14ac:dyDescent="0.25">
      <c r="A138" t="s">
        <v>2009</v>
      </c>
      <c r="B138" t="s">
        <v>2009</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2" sqref="A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E10" sqref="E10"/>
    </sheetView>
  </sheetViews>
  <sheetFormatPr defaultRowHeight="15" x14ac:dyDescent="0.25"/>
  <cols>
    <col min="1" max="1" width="37.85546875" customWidth="1"/>
    <col min="2" max="2" width="18.140625" bestFit="1" customWidth="1"/>
    <col min="3" max="3" width="45.140625" bestFit="1" customWidth="1"/>
    <col min="4" max="4" width="20.5703125" bestFit="1" customWidth="1"/>
    <col min="5" max="5" width="50.85546875" customWidth="1"/>
  </cols>
  <sheetData>
    <row r="1" spans="1:5" x14ac:dyDescent="0.25">
      <c r="A1" t="s">
        <v>136</v>
      </c>
      <c r="B1" t="s">
        <v>137</v>
      </c>
      <c r="C1" t="s">
        <v>2018</v>
      </c>
      <c r="D1" t="s">
        <v>176</v>
      </c>
      <c r="E1" t="s">
        <v>109</v>
      </c>
    </row>
    <row r="2" spans="1:5" x14ac:dyDescent="0.25">
      <c r="A2" s="3" t="s">
        <v>2020</v>
      </c>
      <c r="B2" t="s">
        <v>110</v>
      </c>
      <c r="C2">
        <v>51818</v>
      </c>
      <c r="D2" t="s">
        <v>170</v>
      </c>
      <c r="E2" t="str">
        <f>CONCATENATE("insert into ccd_data_sets (", A$1, ", ", B$1, ", ", C$1, ", ",D$1, ") values ('", SUBSTITUTE(A2, "'", "''"), "', (SELECT DATA_SET_TYPE_ID FROM CCD_DATA_SET_TYPES WHERE DATA_SET_TYPE_NAME = '", B2, "'), '", C2, "', (SELECT DATA_SET_STATUS_ID FROM CCD_DATA_SET_STATUS where status_code = '", D2, "'));")</f>
        <v>insert into ccd_data_sets (DATA_SET_DESC, DATA_SET_TYPE_ID, DATA_SET_INPORT_CAT_ID, DATA_SET_STATUS_ID) values ('2017 Spring MOUSS Data Set', (SELECT DATA_SET_TYPE_ID FROM CCD_DATA_SET_TYPES WHERE DATA_SET_TYPE_NAME = 'MOUSS Video'), '51818', (SELECT DATA_SET_STATUS_ID FROM CCD_DATA_SET_STATUS where status_code = 'QC'));</v>
      </c>
    </row>
    <row r="3" spans="1:5" x14ac:dyDescent="0.25">
      <c r="A3" s="3" t="s">
        <v>2021</v>
      </c>
      <c r="B3" t="s">
        <v>110</v>
      </c>
      <c r="C3">
        <v>65049</v>
      </c>
      <c r="D3" t="s">
        <v>154</v>
      </c>
      <c r="E3" t="str">
        <f t="shared" ref="E3:E21" si="0">CONCATENATE("insert into ccd_data_sets (", A$1, ", ", B$1, ", ", C$1, ", ",D$1, ") values ('", SUBSTITUTE(A3, "'", "''"), "', (SELECT DATA_SET_TYPE_ID FROM CCD_DATA_SET_TYPES WHERE DATA_SET_TYPE_NAME = '", B3, "'), '", C3, "', (SELECT DATA_SET_STATUS_ID FROM CCD_DATA_SET_STATUS where status_code = '", D3, "'));")</f>
        <v>insert into ccd_data_sets (DATA_SET_DESC, DATA_SET_TYPE_ID, DATA_SET_INPORT_CAT_ID, DATA_SET_STATUS_ID) values ('2017 Fall MOUSS Data Set', (SELECT DATA_SET_TYPE_ID FROM CCD_DATA_SET_TYPES WHERE DATA_SET_TYPE_NAME = 'MOUSS Video'), '65049', (SELECT DATA_SET_STATUS_ID FROM CCD_DATA_SET_STATUS where status_code = 'IA'));</v>
      </c>
    </row>
    <row r="4" spans="1:5" x14ac:dyDescent="0.25">
      <c r="A4" s="3"/>
      <c r="B4" t="s">
        <v>111</v>
      </c>
      <c r="C4">
        <v>7602</v>
      </c>
      <c r="D4" t="s">
        <v>155</v>
      </c>
      <c r="E4" t="str">
        <f t="shared" si="0"/>
        <v>insert into ccd_data_sets (DATA_SET_DESC, DATA_SET_TYPE_ID, DATA_SET_INPORT_CAT_ID, DATA_SET_STATUS_ID) values ('', (SELECT DATA_SET_TYPE_ID FROM CCD_DATA_SET_TYPES WHERE DATA_SET_TYPE_NAME = 'CTD'), '7602', (SELECT DATA_SET_STATUS_ID FROM CCD_DATA_SET_STATUS where status_code = 'PA'));</v>
      </c>
    </row>
    <row r="5" spans="1:5" x14ac:dyDescent="0.25">
      <c r="B5" t="s">
        <v>113</v>
      </c>
      <c r="C5">
        <v>25860</v>
      </c>
      <c r="D5" t="s">
        <v>170</v>
      </c>
      <c r="E5" t="str">
        <f t="shared" si="0"/>
        <v>insert into ccd_data_sets (DATA_SET_DESC, DATA_SET_TYPE_ID, DATA_SET_INPORT_CAT_ID, DATA_SET_STATUS_ID) values ('', (SELECT DATA_SET_TYPE_ID FROM CCD_DATA_SET_TYPES WHERE DATA_SET_TYPE_NAME = 'Water Samples'), '25860', (SELECT DATA_SET_STATUS_ID FROM CCD_DATA_SET_STATUS where status_code = 'QC'));</v>
      </c>
    </row>
    <row r="6" spans="1:5" x14ac:dyDescent="0.25">
      <c r="B6" t="s">
        <v>141</v>
      </c>
      <c r="D6" t="s">
        <v>154</v>
      </c>
      <c r="E6" t="str">
        <f t="shared" si="0"/>
        <v>insert into ccd_data_sets (DATA_SET_DESC, DATA_SET_TYPE_ID, DATA_SET_INPORT_CAT_ID, DATA_SET_STATUS_ID) values ('', (SELECT DATA_SET_TYPE_ID FROM CCD_DATA_SET_TYPES WHERE DATA_SET_TYPE_NAME = 'Midwater Trawling'), '', (SELECT DATA_SET_STATUS_ID FROM CCD_DATA_SET_STATUS where status_code = 'IA'));</v>
      </c>
    </row>
    <row r="7" spans="1:5" x14ac:dyDescent="0.25">
      <c r="B7" t="s">
        <v>143</v>
      </c>
      <c r="C7">
        <v>2711</v>
      </c>
      <c r="D7" t="s">
        <v>155</v>
      </c>
      <c r="E7" t="str">
        <f t="shared" si="0"/>
        <v>insert into ccd_data_sets (DATA_SET_DESC, DATA_SET_TYPE_ID, DATA_SET_INPORT_CAT_ID, DATA_SET_STATUS_ID) values ('', (SELECT DATA_SET_TYPE_ID FROM CCD_DATA_SET_TYPES WHERE DATA_SET_TYPE_NAME = 'Active Acoustics'), '2711', (SELECT DATA_SET_STATUS_ID FROM CCD_DATA_SET_STATUS where status_code = 'PA'));</v>
      </c>
    </row>
    <row r="8" spans="1:5" x14ac:dyDescent="0.25">
      <c r="A8" s="3" t="s">
        <v>2022</v>
      </c>
      <c r="B8" t="s">
        <v>110</v>
      </c>
      <c r="D8" t="s">
        <v>157</v>
      </c>
      <c r="E8" t="str">
        <f t="shared" si="0"/>
        <v>insert into ccd_data_sets (DATA_SET_DESC, DATA_SET_TYPE_ID, DATA_SET_INPORT_CAT_ID, DATA_SET_STATUS_ID) values ('2018 MOUSS Data Set', (SELECT DATA_SET_TYPE_ID FROM CCD_DATA_SET_TYPES WHERE DATA_SET_TYPE_NAME = 'MOUSS Video'), '', (SELECT DATA_SET_STATUS_ID FROM CCD_DATA_SET_STATUS where status_code = 'COL'));</v>
      </c>
    </row>
    <row r="9" spans="1:5" x14ac:dyDescent="0.25">
      <c r="A9" t="s">
        <v>2019</v>
      </c>
      <c r="B9" t="s">
        <v>110</v>
      </c>
      <c r="C9">
        <v>65046</v>
      </c>
      <c r="D9" t="s">
        <v>170</v>
      </c>
      <c r="E9" t="str">
        <f t="shared" si="0"/>
        <v>insert into ccd_data_sets (DATA_SET_DESC, DATA_SET_TYPE_ID, DATA_SET_INPORT_CAT_ID, DATA_SET_STATUS_ID) values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5" x14ac:dyDescent="0.25">
      <c r="E10"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1" spans="1:5" x14ac:dyDescent="0.25">
      <c r="E11"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2" spans="1:5" x14ac:dyDescent="0.25">
      <c r="E12"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3" spans="1:5" x14ac:dyDescent="0.25">
      <c r="E13"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4" spans="1:5" x14ac:dyDescent="0.25">
      <c r="E14"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5" spans="1:5" x14ac:dyDescent="0.25">
      <c r="E15"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6" spans="1:5" x14ac:dyDescent="0.25">
      <c r="E16"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7" spans="5:5" x14ac:dyDescent="0.25">
      <c r="E17"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8" spans="5:5" x14ac:dyDescent="0.25">
      <c r="E18"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19" spans="5:5" x14ac:dyDescent="0.25">
      <c r="E19"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20" spans="5:5" x14ac:dyDescent="0.25">
      <c r="E20"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row r="21" spans="5:5" x14ac:dyDescent="0.25">
      <c r="E21" t="str">
        <f t="shared" si="0"/>
        <v>insert into ccd_data_sets (DATA_SET_DESC, DATA_SET_TYPE_ID, DATA_SET_INPORT_CAT_ID, DATA_SET_STATUS_ID) values ('', (SELECT DATA_SET_TYPE_ID FROM CCD_DATA_SET_TYPES WHERE DATA_SET_TYPE_NAME =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2023-08-11T21:53:53Z</dcterms:modified>
</cp:coreProperties>
</file>