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Custom project information" sheetId="1" r:id="rId1"/>
    <sheet name="RES_TYPES" sheetId="2" r:id="rId2"/>
    <sheet name="RES_SCOPES"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6" i="1" l="1"/>
  <c r="J35" i="1"/>
  <c r="J34" i="1"/>
  <c r="J33" i="1"/>
  <c r="J32" i="1"/>
  <c r="J31" i="1"/>
  <c r="J30" i="1"/>
  <c r="J29" i="1"/>
  <c r="J28" i="1"/>
  <c r="J27" i="1"/>
  <c r="J26" i="1"/>
  <c r="J25" i="1"/>
  <c r="J24" i="1"/>
  <c r="J23" i="1"/>
  <c r="J22" i="1"/>
  <c r="J21" i="1"/>
  <c r="J20" i="1"/>
  <c r="J19" i="1"/>
  <c r="J18" i="1"/>
  <c r="J17" i="1"/>
  <c r="J16" i="1"/>
  <c r="J15" i="1"/>
  <c r="J14" i="1"/>
  <c r="J13" i="1"/>
  <c r="J12" i="1"/>
  <c r="J11" i="1"/>
  <c r="J9" i="1"/>
  <c r="J8" i="1"/>
  <c r="J7" i="1"/>
  <c r="J6" i="1"/>
  <c r="J5" i="1"/>
  <c r="J4" i="1"/>
  <c r="J3" i="1"/>
  <c r="J2" i="1"/>
  <c r="D3" i="3" l="1"/>
  <c r="D2" i="3"/>
  <c r="D3" i="2"/>
  <c r="D2" i="2"/>
</calcChain>
</file>

<file path=xl/comments1.xml><?xml version="1.0" encoding="utf-8"?>
<comments xmlns="http://schemas.openxmlformats.org/spreadsheetml/2006/main">
  <authors>
    <author>Author</author>
  </authors>
  <commentList>
    <comment ref="C1" authorId="0" shapeId="0">
      <text>
        <r>
          <rPr>
            <b/>
            <sz val="9"/>
            <color indexed="81"/>
            <rFont val="Tahoma"/>
            <family val="2"/>
          </rPr>
          <t>Author:</t>
        </r>
        <r>
          <rPr>
            <sz val="9"/>
            <color indexed="81"/>
            <rFont val="Tahoma"/>
            <family val="2"/>
          </rPr>
          <t xml:space="preserve">
Allow multiple values to be defined</t>
        </r>
      </text>
    </comment>
    <comment ref="C22" authorId="0" shapeId="0">
      <text>
        <r>
          <rPr>
            <b/>
            <sz val="9"/>
            <color indexed="81"/>
            <rFont val="Tahoma"/>
            <family val="2"/>
          </rPr>
          <t>Author:</t>
        </r>
        <r>
          <rPr>
            <sz val="9"/>
            <color indexed="81"/>
            <rFont val="Tahoma"/>
            <family val="2"/>
          </rPr>
          <t xml:space="preserve">
DM and SW</t>
        </r>
      </text>
    </comment>
  </commentList>
</comments>
</file>

<file path=xl/sharedStrings.xml><?xml version="1.0" encoding="utf-8"?>
<sst xmlns="http://schemas.openxmlformats.org/spreadsheetml/2006/main" count="275" uniqueCount="155">
  <si>
    <t>Tag Naming Convention</t>
  </si>
  <si>
    <t>Resource Type</t>
  </si>
  <si>
    <t>SOP</t>
  </si>
  <si>
    <t>Project</t>
  </si>
  <si>
    <t>DB Module Packager</t>
  </si>
  <si>
    <t>Data Management</t>
  </si>
  <si>
    <t>Development Tool</t>
  </si>
  <si>
    <t>Tool</t>
  </si>
  <si>
    <t>Software Development</t>
  </si>
  <si>
    <t>db_module_packager_v</t>
  </si>
  <si>
    <t>Resource Name</t>
  </si>
  <si>
    <t>APEX Use Case</t>
  </si>
  <si>
    <t>Scientific Database Use Case</t>
  </si>
  <si>
    <t>DMP_APX_v</t>
  </si>
  <si>
    <t>DMP_Scientific_v</t>
  </si>
  <si>
    <t>db_vers_ctrl_v</t>
  </si>
  <si>
    <t>Database Upgrade and Rollback SOP</t>
  </si>
  <si>
    <t>db_vers_ctrl_db_v</t>
  </si>
  <si>
    <t>db_vers_upgrade_rollback_v</t>
  </si>
  <si>
    <t>Project Color Code</t>
  </si>
  <si>
    <t>#FFBF00</t>
  </si>
  <si>
    <t>#FF7F50</t>
  </si>
  <si>
    <t>#DE3163</t>
  </si>
  <si>
    <t>#9FE2BF</t>
  </si>
  <si>
    <t>#40E0D0</t>
  </si>
  <si>
    <t>#CCCCFF</t>
  </si>
  <si>
    <t>Resource Scope (SW, DM)</t>
  </si>
  <si>
    <t>Category (free form)</t>
  </si>
  <si>
    <t>DML Load Statement</t>
  </si>
  <si>
    <t>RES_SCOPE_CODE</t>
  </si>
  <si>
    <t>RES_SCOPE_NAME</t>
  </si>
  <si>
    <t>RES_SCOPE_DESC</t>
  </si>
  <si>
    <t>RES_TYPE_CODE</t>
  </si>
  <si>
    <t>RES_TYPE_NAME</t>
  </si>
  <si>
    <t>RES_TYPE_DESC</t>
  </si>
  <si>
    <t>DM</t>
  </si>
  <si>
    <t>SW Dev</t>
  </si>
  <si>
    <t>The given resource is a Software Development resource intended for use by software developers</t>
  </si>
  <si>
    <t>The given resource is a Data Management resource intended for use by data managers</t>
  </si>
  <si>
    <t>Standard Operating Procedure</t>
  </si>
  <si>
    <t>Software Tool</t>
  </si>
  <si>
    <t>The given resource is a software tool</t>
  </si>
  <si>
    <t>The given resource is a standard operating procedure</t>
  </si>
  <si>
    <t>DML</t>
  </si>
  <si>
    <t>Resource URL</t>
  </si>
  <si>
    <t>PIFSC Resource Inventory</t>
  </si>
  <si>
    <t>Informational Tool</t>
  </si>
  <si>
    <t>pifsc_resource_inventory_db_v</t>
  </si>
  <si>
    <t>#00FFDD</t>
  </si>
  <si>
    <t>#CCAA00</t>
  </si>
  <si>
    <t>https://gitlab.pifsc.gov/centralized-data-tools/db-module-packager/-/blob/master/docs/DB%20Module%20Packager%20Documentation.MD</t>
  </si>
  <si>
    <t>https://gitlab.pifsc.gov/centralized-data-tools/db-module-packager/-/blob/master/use%20cases/APEX/README.md</t>
  </si>
  <si>
    <t>https://gitlab.pifsc.gov/centralized-data-tools/db-module-packager/-/blob/master/use%20cases/Science/README.md</t>
  </si>
  <si>
    <t>https://github.com/PIFSC-NMFS-NOAA/PIFSC-DBVersionControlModule/blob/master/docs/DB%20Version%20Control%20Module%20SOP.MD</t>
  </si>
  <si>
    <t>https://github.com/PIFSC-NMFS-NOAA/PIFSC-DBVersionControlModule/blob/master/docs/DB%20Version%20Control%20Module%20Documentation.MD</t>
  </si>
  <si>
    <t>https://github.com/PIFSC-NMFS-NOAA/PIFSC-DBVersionControlModule/blob/master/docs/Database%20Upgrade%20and%20Rollback%20SOP.md</t>
  </si>
  <si>
    <t>Database Version Control Module</t>
  </si>
  <si>
    <t>https://github.com/PIFSC-NMFS-NOAA/PIFSC-DataValidationModule/blob/master/docs/How%20to%20Define%20Criteria%20in%20Data%20Validation%20Module.md#procedure</t>
  </si>
  <si>
    <t>DVM_db_v</t>
  </si>
  <si>
    <t>DVM_v</t>
  </si>
  <si>
    <t>Data Validation Module</t>
  </si>
  <si>
    <t>https://github.com/PIFSC-NMFS-NOAA/PIFSC-DataValidationModule/blob/master/docs/Data%20Validation%20Module%20Documentation.md</t>
  </si>
  <si>
    <t>Data Quality Control</t>
  </si>
  <si>
    <t>#00AA00</t>
  </si>
  <si>
    <t>#AAEEAA</t>
  </si>
  <si>
    <t>db_log_db_v</t>
  </si>
  <si>
    <t xml:space="preserve">DB Version Control Module (VCM) SOP </t>
  </si>
  <si>
    <t>DB Version Control Module (VCM) Database</t>
  </si>
  <si>
    <t>DB Module Packager (DMP) Module</t>
  </si>
  <si>
    <t>Database Logging Module (DLM)</t>
  </si>
  <si>
    <t>Data Validation Module (DVM)</t>
  </si>
  <si>
    <t>Data Validation Module (DVM) SOP</t>
  </si>
  <si>
    <t>PIFSC Resource Inventory (PRI) Database</t>
  </si>
  <si>
    <t>Development Template</t>
  </si>
  <si>
    <t>auth_app_db_v</t>
  </si>
  <si>
    <t>Data History Tracking Package</t>
  </si>
  <si>
    <t>Authorization Application Module (AAM) Database</t>
  </si>
  <si>
    <t>templ_proj_dm_app_v</t>
  </si>
  <si>
    <t>APEX Template Application (ATA)</t>
  </si>
  <si>
    <t>APEX Template Application (ATA) Database</t>
  </si>
  <si>
    <t>PIFSC Facilities Tracking</t>
  </si>
  <si>
    <t>Data System</t>
  </si>
  <si>
    <t>facilities_tracking_db_v</t>
  </si>
  <si>
    <t>facilities_tracking_app_v</t>
  </si>
  <si>
    <t>PIFSC Personnel Tracking System (PTS) Database</t>
  </si>
  <si>
    <t>PIFSC Personnel Tracking System (PTS)</t>
  </si>
  <si>
    <t>Markdown Utilities</t>
  </si>
  <si>
    <t>markdown_utils_v</t>
  </si>
  <si>
    <t>Development Tool (validates markdown document links)</t>
  </si>
  <si>
    <t>https://gitlab.pifsc.gov/centralized-data-tools/pifsc-facilities-tracking/-/blob/master/docs/PIFSC%20Facilities%20Tracking%20Application%20-%20Technical%20Documentation.md</t>
  </si>
  <si>
    <t>https://gitlab.pifsc.gov/centralized-data-tools/pifsc-facilities-tracking/-/blob/master/docs/PIFSC%20Facilities%20Tracking%20Database%20Documentation.md</t>
  </si>
  <si>
    <t>DSC</t>
  </si>
  <si>
    <t>DB Administration</t>
  </si>
  <si>
    <t>templ_proj_db_v</t>
  </si>
  <si>
    <t>Administration Tool</t>
  </si>
  <si>
    <t>db_admin_db_v</t>
  </si>
  <si>
    <t>DB Administration Database</t>
  </si>
  <si>
    <t>Centralized Utilities</t>
  </si>
  <si>
    <t>cen_utils_DCP_v</t>
  </si>
  <si>
    <t>cen_utils_SIP_v</t>
  </si>
  <si>
    <t>cen_utils_db_v</t>
  </si>
  <si>
    <t>Centralized Utilities Database (CUD)</t>
  </si>
  <si>
    <t>Spreadsheet Import Procedure (SIP)</t>
  </si>
  <si>
    <t>Data Cloning Procedure (DCP)</t>
  </si>
  <si>
    <t>SQL_scripts_DDL_helper_v</t>
  </si>
  <si>
    <t>https://gitlab.pifsc.gov/centralized-data-tools/centralized-utilities/-/blob/master/docs/Centralized%20Utilities%20Database%20Documentation.md</t>
  </si>
  <si>
    <t>https://gitlab.pifsc.gov/centralized-data-tools/centralized-utilities/-/blob/master/docs/packages/UDP_UDLP/Data%20Cloning%20Procedure.md</t>
  </si>
  <si>
    <t>https://gitlab.pifsc.gov/centralized-data-tools/centralized-utilities/-/blob/master/docs/packages/UDP_UDLP/Spreadsheet%20Import%20Procedure.md</t>
  </si>
  <si>
    <t>Data Management Tool</t>
  </si>
  <si>
    <t>Git Hooks</t>
  </si>
  <si>
    <t>Git Hooks SOP</t>
  </si>
  <si>
    <t>https://gitlab.pifsc.gov/centralized-data-tools/git-hooks/-/blob/master/docs/Git%20Hooks%20Installation%20Instructions.md</t>
  </si>
  <si>
    <t>git_hooks_v</t>
  </si>
  <si>
    <t>Centralized Configuration</t>
  </si>
  <si>
    <t>centralized_configuration_db_v</t>
  </si>
  <si>
    <t>Centralized Configuration Database (CCD)</t>
  </si>
  <si>
    <t>APEX Feedback Form</t>
  </si>
  <si>
    <t>APEX Feedback Form (AFF) Application</t>
  </si>
  <si>
    <t>APEX Feedback Form (AFF) Database</t>
  </si>
  <si>
    <t>apex_feedback_form_app_v</t>
  </si>
  <si>
    <t>apex_feedback_form_db_v</t>
  </si>
  <si>
    <t>https://gitlab.pifsc.gov/centralized-data-tools/apex-feedback-form/-/blob/master/docs/APEX%20Feedback%20Form%20Database%20Documentation.md</t>
  </si>
  <si>
    <t>https://gitlab.pifsc.gov/centralized-data-tools/apex-feedback-form/-/blob/master/docs/APEX%20Feedback%20Form%20Application%20Documentation.md</t>
  </si>
  <si>
    <t>Automated App Deployments</t>
  </si>
  <si>
    <t>auto_apx_deploy_SOP_v</t>
  </si>
  <si>
    <t>Automated APEX Deployment SOP</t>
  </si>
  <si>
    <t>https://gitlab.pifsc.gov/centralized-data-tools/automated-app-deployments/-/blob/master/apex/automated_APEX_deployment_SOP.md</t>
  </si>
  <si>
    <t>bagit_v</t>
  </si>
  <si>
    <t>Bagit PHP module</t>
  </si>
  <si>
    <t>https://gitlab.pifsc.gov/centralized-data-tools/bagit-php/-/blob/master/docs/Bagit%20Documentation.docx</t>
  </si>
  <si>
    <t>PHP Shared Library</t>
  </si>
  <si>
    <t>php_shared_libary_v</t>
  </si>
  <si>
    <t>https://gitlab.pifsc.gov/centralized-data-tools/php-shared-library/-/blob/master/docs/PHP%20Shared%20Library%20Technical%20Documentation.md</t>
  </si>
  <si>
    <t>SQL Scripts</t>
  </si>
  <si>
    <t>https://gitlab.pifsc.gov/centralized-data-tools/sql-scripts/-/blob/master/docs/DB_DDL_helper%20Documentation.docx</t>
  </si>
  <si>
    <t>DB DDL Helper</t>
  </si>
  <si>
    <t>Authorization Application Module</t>
  </si>
  <si>
    <t>https://gitlab.pifsc.gov/centralized-data-tools/authorization-application-module/-/blob/master/docs/Authorization%20Application%20Module%20Database%20Diagram%20Documentation.md</t>
  </si>
  <si>
    <t>Template Project</t>
  </si>
  <si>
    <t>https://gitlab.pifsc.gov/centralized-data-tools/template-project/-/blob/master/docs/Template%20Project%20Database%20Documentation.md</t>
  </si>
  <si>
    <t>https://gitlab.pifsc.gov/centralized-data-tools/template-project/-/blob/master/docs/Template%20Project%20Application%20-%20Technical%20Documentation.md</t>
  </si>
  <si>
    <t>https://github.com/PIFSC-NMFS-NOAA/PIFSC-DBLoggingModule/blob/master/docs/Database%20Logging%20Module%20Documentation.MD</t>
  </si>
  <si>
    <t>Database Logging Module</t>
  </si>
  <si>
    <t>BagIt PHP</t>
  </si>
  <si>
    <t>Resource Description</t>
  </si>
  <si>
    <t>pifsc_resource_inventory_git_info_app_v</t>
  </si>
  <si>
    <t>pifsc_resource_inventory_res_inv_app_v</t>
  </si>
  <si>
    <t>Resource Inventory App (RIA)</t>
  </si>
  <si>
    <t>Git Info Module (GIM)</t>
  </si>
  <si>
    <t>https://gitlab.pifsc.gov/centralized-data-tools/pifsc-resource-inventory/-/blob/master/docs/PIFSC%20Resource%20Inventory%20Database%20Documentation.md</t>
  </si>
  <si>
    <t>https://gitlab.pifsc.gov/centralized-data-tools/pifsc-resource-inventory/-/blob/master/GIM/docs/PIFSC%20Resource%20Inventory%20Git%20Info%20Module%20-%20Technical%20Documentation.md</t>
  </si>
  <si>
    <t>The PIFSC Resource Inventory (PRI) Git Info Module (GIM) was developed to retrieve information from GitLab and GitHub version control systems and refresh a local database with Git project information. This is a repeatable process that is intended to be executed using a scheduled task/cron job.</t>
  </si>
  <si>
    <t>https://gitlab.pifsc.gov/centralized-data-tools/pifsc-resource-inventory/-/blob/master/RIA/docs/PIFSC%20Resource%20Inventory%20Resource%20Inventory%20Application%20-%20Technical%20Documentation.md</t>
  </si>
  <si>
    <t>The PIFSC Resource Inventory (PRI) Resource Inventory App (RIA) was developed to display project and resource information from GitLab and GitHub version control systems that is refreshed in a local database</t>
  </si>
  <si>
    <t>This database provides the core database objects required to run the PIFSC Resource Inventory (PRI) modules. Project information The PRI database incorporates reusable database modules to perform the associated functions in the application. The reusable modules facilitate the associated standards and best practices as well as code reusability.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</si>
</sst>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0"/>
      <color theme="1"/>
      <name val="Arial"/>
      <family val="2"/>
    </font>
    <font>
      <sz val="9"/>
      <color indexed="81"/>
      <name val="Tahoma"/>
      <family val="2"/>
    </font>
    <font>
      <b/>
      <sz val="9"/>
      <color indexed="81"/>
      <name val="Tahoma"/>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5">
    <xf numFmtId="0" fontId="0" fillId="0" borderId="0" xfId="0"/>
    <xf numFmtId="0" fontId="1" fillId="0" borderId="0" xfId="0" applyFont="1"/>
    <xf numFmtId="0" fontId="0" fillId="0" borderId="0" xfId="0" applyAlignment="1"/>
    <xf numFmtId="0" fontId="0" fillId="2" borderId="0" xfId="0" applyFill="1"/>
    <xf numFmtId="0" fontId="4"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6"/>
  <sheetViews>
    <sheetView tabSelected="1" topLeftCell="B1" workbookViewId="0">
      <selection activeCell="I9" sqref="I9"/>
    </sheetView>
  </sheetViews>
  <sheetFormatPr defaultRowHeight="15" x14ac:dyDescent="0.25"/>
  <cols>
    <col min="1" max="1" width="25.5703125" bestFit="1" customWidth="1"/>
    <col min="2" max="2" width="47.85546875" bestFit="1" customWidth="1"/>
    <col min="3" max="3" width="24" bestFit="1" customWidth="1"/>
    <col min="4" max="4" width="14" bestFit="1" customWidth="1"/>
    <col min="5" max="5" width="38.5703125" bestFit="1" customWidth="1"/>
    <col min="6" max="6" width="58.5703125" customWidth="1"/>
    <col min="7" max="7" width="17.7109375" bestFit="1" customWidth="1"/>
    <col min="8" max="8" width="28.140625" customWidth="1"/>
    <col min="9" max="9" width="73.7109375" customWidth="1"/>
    <col min="10" max="10" width="94.140625" customWidth="1"/>
  </cols>
  <sheetData>
    <row r="1" spans="1:10" x14ac:dyDescent="0.25">
      <c r="A1" t="s">
        <v>3</v>
      </c>
      <c r="B1" t="s">
        <v>27</v>
      </c>
      <c r="C1" s="3" t="s">
        <v>26</v>
      </c>
      <c r="D1" t="s">
        <v>1</v>
      </c>
      <c r="E1" t="s">
        <v>0</v>
      </c>
      <c r="F1" t="s">
        <v>10</v>
      </c>
      <c r="G1" t="s">
        <v>19</v>
      </c>
      <c r="H1" t="s">
        <v>44</v>
      </c>
      <c r="I1" t="s">
        <v>144</v>
      </c>
      <c r="J1" t="s">
        <v>28</v>
      </c>
    </row>
    <row r="2" spans="1:10" x14ac:dyDescent="0.25">
      <c r="A2" t="s">
        <v>4</v>
      </c>
      <c r="B2" s="1" t="s">
        <v>6</v>
      </c>
      <c r="C2" t="s">
        <v>36</v>
      </c>
      <c r="D2" t="s">
        <v>7</v>
      </c>
      <c r="E2" t="s">
        <v>9</v>
      </c>
      <c r="F2" t="s">
        <v>68</v>
      </c>
      <c r="G2" t="s">
        <v>20</v>
      </c>
      <c r="H2" t="s">
        <v>50</v>
      </c>
      <c r="J2" s="2" t="str">
        <f>"INSERT INTO PRI_PROJ_RES (PROJ_ID, RES_CATEGORY, RES_SCOPE_ID, RES_TYPE_ID, RES_TAG_CONV, RES_NAME, RES_COLOR_CODE, RES_URL) VALUES ((SELECT PROJ_ID FROM PRI_PROJ WHERE UPPER(PROJ_NAME) = UPPER('"&amp;SUBSTITUTE(A2, "'", "''")&amp;"')), '"&amp;SUBSTITUTE(B2, "'", "''")&amp;"', (SELECT RES_SCOPE_ID FROM PRI_RES_SCOPES WHERE RES_SCOPE_CODE = '"&amp;SUBSTITUTE(C2, "'", "''")&amp;"'), (SELECT RES_TYPE_ID FROM PRI_RES_TYPES WHERE RES_TYPE_CODE = '"&amp;SUBSTITUTE(D2, "'", "''")&amp;"'), '"&amp;SUBSTITUTE(E2, "'", "''")&amp;"', '"&amp;SUBSTITUTE(F2, "'", "''")&amp;"', '"&amp;SUBSTITUTE(G2, "'", "''")&amp;"', '"&amp;SUBSTITUTE(H2, "'", "''")&amp;"');"</f>
        <v>INSERT INTO PRI_PROJ_RES (PROJ_ID, RES_CATEGORY, RES_SCOPE_ID, RES_TYPE_ID, RES_TAG_CONV, RES_NAME, RES_COLOR_CODE, RES_URL) VALUES ((SELECT PROJ_ID FROM PRI_PROJ WHERE UPPER(PROJ_NAME) = UPPER('DB Module Packager')), 'Development Tool', (SELECT RES_SCOPE_ID FROM PRI_RES_SCOPES WHERE RES_SCOPE_CODE = 'SW Dev'), (SELECT RES_TYPE_ID FROM PRI_RES_TYPES WHERE RES_TYPE_CODE = 'Tool'), 'db_module_packager_v', 'DB Module Packager (DMP) Module', '#FFBF00', 'https://gitlab.pifsc.gov/centralized-data-tools/db-module-packager/-/blob/master/docs/DB%20Module%20Packager%20Documentation.MD');</v>
      </c>
    </row>
    <row r="3" spans="1:10" x14ac:dyDescent="0.25">
      <c r="A3" t="s">
        <v>4</v>
      </c>
      <c r="B3" s="1" t="s">
        <v>6</v>
      </c>
      <c r="C3" t="s">
        <v>36</v>
      </c>
      <c r="D3" t="s">
        <v>7</v>
      </c>
      <c r="E3" t="s">
        <v>13</v>
      </c>
      <c r="F3" t="s">
        <v>11</v>
      </c>
      <c r="G3" t="s">
        <v>21</v>
      </c>
      <c r="H3" t="s">
        <v>51</v>
      </c>
      <c r="J3" s="2" t="str">
        <f t="shared" ref="J3:J36" si="0">"INSERT INTO PRI_PROJ_RES (PROJ_ID, RES_CATEGORY, RES_SCOPE_ID, RES_TYPE_ID, RES_TAG_CONV, RES_NAME, RES_COLOR_CODE, RES_URL) VALUES ((SELECT PROJ_ID FROM PRI_PROJ WHERE UPPER(PROJ_NAME) = UPPER('"&amp;SUBSTITUTE(A3, "'", "''")&amp;"')), '"&amp;SUBSTITUTE(B3, "'", "''")&amp;"', (SELECT RES_SCOPE_ID FROM PRI_RES_SCOPES WHERE RES_SCOPE_CODE = '"&amp;SUBSTITUTE(C3, "'", "''")&amp;"'), (SELECT RES_TYPE_ID FROM PRI_RES_TYPES WHERE RES_TYPE_CODE = '"&amp;SUBSTITUTE(D3, "'", "''")&amp;"'), '"&amp;SUBSTITUTE(E3, "'", "''")&amp;"', '"&amp;SUBSTITUTE(F3, "'", "''")&amp;"', '"&amp;SUBSTITUTE(G3, "'", "''")&amp;"', '"&amp;SUBSTITUTE(H3, "'", "''")&amp;"');"</f>
        <v>INSERT INTO PRI_PROJ_RES (PROJ_ID, RES_CATEGORY, RES_SCOPE_ID, RES_TYPE_ID, RES_TAG_CONV, RES_NAME, RES_COLOR_CODE, RES_URL) VALUES ((SELECT PROJ_ID FROM PRI_PROJ WHERE UPPER(PROJ_NAME) = UPPER('DB Module Packager')), 'Development Tool', (SELECT RES_SCOPE_ID FROM PRI_RES_SCOPES WHERE RES_SCOPE_CODE = 'SW Dev'), (SELECT RES_TYPE_ID FROM PRI_RES_TYPES WHERE RES_TYPE_CODE = 'Tool'), 'DMP_APX_v', 'APEX Use Case', '#FF7F50', 'https://gitlab.pifsc.gov/centralized-data-tools/db-module-packager/-/blob/master/use%20cases/APEX/README.md');</v>
      </c>
    </row>
    <row r="4" spans="1:10" x14ac:dyDescent="0.25">
      <c r="A4" t="s">
        <v>4</v>
      </c>
      <c r="B4" s="1" t="s">
        <v>6</v>
      </c>
      <c r="C4" t="s">
        <v>36</v>
      </c>
      <c r="D4" t="s">
        <v>7</v>
      </c>
      <c r="E4" t="s">
        <v>14</v>
      </c>
      <c r="F4" t="s">
        <v>12</v>
      </c>
      <c r="G4" t="s">
        <v>22</v>
      </c>
      <c r="H4" t="s">
        <v>52</v>
      </c>
      <c r="J4" s="2" t="str">
        <f t="shared" si="0"/>
        <v>INSERT INTO PRI_PROJ_RES (PROJ_ID, RES_CATEGORY, RES_SCOPE_ID, RES_TYPE_ID, RES_TAG_CONV, RES_NAME, RES_COLOR_CODE, RES_URL) VALUES ((SELECT PROJ_ID FROM PRI_PROJ WHERE UPPER(PROJ_NAME) = UPPER('DB Module Packager')), 'Development Tool', (SELECT RES_SCOPE_ID FROM PRI_RES_SCOPES WHERE RES_SCOPE_CODE = 'SW Dev'), (SELECT RES_TYPE_ID FROM PRI_RES_TYPES WHERE RES_TYPE_CODE = 'Tool'), 'DMP_Scientific_v', 'Scientific Database Use Case', '#DE3163', 'https://gitlab.pifsc.gov/centralized-data-tools/db-module-packager/-/blob/master/use%20cases/Science/README.md');</v>
      </c>
    </row>
    <row r="5" spans="1:10" x14ac:dyDescent="0.25">
      <c r="A5" t="s">
        <v>56</v>
      </c>
      <c r="B5" s="1" t="s">
        <v>6</v>
      </c>
      <c r="C5" t="s">
        <v>36</v>
      </c>
      <c r="D5" t="s">
        <v>2</v>
      </c>
      <c r="E5" t="s">
        <v>15</v>
      </c>
      <c r="F5" t="s">
        <v>66</v>
      </c>
      <c r="G5" t="s">
        <v>23</v>
      </c>
      <c r="H5" t="s">
        <v>53</v>
      </c>
      <c r="J5" s="2" t="str">
        <f t="shared" si="0"/>
        <v>INSERT INTO PRI_PROJ_RES (PROJ_ID, RES_CATEGORY, RES_SCOPE_ID, RES_TYPE_ID, RES_TAG_CONV, RES_NAME, RES_COLOR_CODE, RES_URL) VALUES ((SELECT PROJ_ID FROM PRI_PROJ WHERE UPPER(PROJ_NAME) = UPPER('Database Version Control Module')), 'Development Tool', (SELECT RES_SCOPE_ID FROM PRI_RES_SCOPES WHERE RES_SCOPE_CODE = 'SW Dev'), (SELECT RES_TYPE_ID FROM PRI_RES_TYPES WHERE RES_TYPE_CODE = 'SOP'), 'db_vers_ctrl_v', 'DB Version Control Module (VCM) SOP ', '#9FE2BF', 'https://github.com/PIFSC-NMFS-NOAA/PIFSC-DBVersionControlModule/blob/master/docs/DB%20Version%20Control%20Module%20SOP.MD');</v>
      </c>
    </row>
    <row r="6" spans="1:10" x14ac:dyDescent="0.25">
      <c r="A6" t="s">
        <v>56</v>
      </c>
      <c r="B6" s="1" t="s">
        <v>6</v>
      </c>
      <c r="C6" t="s">
        <v>36</v>
      </c>
      <c r="D6" t="s">
        <v>7</v>
      </c>
      <c r="E6" t="s">
        <v>17</v>
      </c>
      <c r="F6" t="s">
        <v>67</v>
      </c>
      <c r="G6" t="s">
        <v>24</v>
      </c>
      <c r="H6" t="s">
        <v>54</v>
      </c>
      <c r="J6" s="2" t="str">
        <f t="shared" si="0"/>
        <v>INSERT INTO PRI_PROJ_RES (PROJ_ID, RES_CATEGORY, RES_SCOPE_ID, RES_TYPE_ID, RES_TAG_CONV, RES_NAME, RES_COLOR_CODE, RES_URL) VALUES ((SELECT PROJ_ID FROM PRI_PROJ WHERE UPPER(PROJ_NAME) = UPPER('Database Version Control Module')), 'Development Tool', (SELECT RES_SCOPE_ID FROM PRI_RES_SCOPES WHERE RES_SCOPE_CODE = 'SW Dev'), (SELECT RES_TYPE_ID FROM PRI_RES_TYPES WHERE RES_TYPE_CODE = 'Tool'), 'db_vers_ctrl_db_v', 'DB Version Control Module (VCM) Database', '#40E0D0', 'https://github.com/PIFSC-NMFS-NOAA/PIFSC-DBVersionControlModule/blob/master/docs/DB%20Version%20Control%20Module%20Documentation.MD');</v>
      </c>
    </row>
    <row r="7" spans="1:10" x14ac:dyDescent="0.25">
      <c r="A7" t="s">
        <v>56</v>
      </c>
      <c r="B7" s="1" t="s">
        <v>6</v>
      </c>
      <c r="C7" t="s">
        <v>36</v>
      </c>
      <c r="D7" t="s">
        <v>2</v>
      </c>
      <c r="E7" t="s">
        <v>18</v>
      </c>
      <c r="F7" t="s">
        <v>16</v>
      </c>
      <c r="G7" t="s">
        <v>25</v>
      </c>
      <c r="H7" t="s">
        <v>55</v>
      </c>
      <c r="J7" s="2" t="str">
        <f t="shared" si="0"/>
        <v>INSERT INTO PRI_PROJ_RES (PROJ_ID, RES_CATEGORY, RES_SCOPE_ID, RES_TYPE_ID, RES_TAG_CONV, RES_NAME, RES_COLOR_CODE, RES_URL) VALUES ((SELECT PROJ_ID FROM PRI_PROJ WHERE UPPER(PROJ_NAME) = UPPER('Database Version Control Module')), 'Development Tool', (SELECT RES_SCOPE_ID FROM PRI_RES_SCOPES WHERE RES_SCOPE_CODE = 'SW Dev'), (SELECT RES_TYPE_ID FROM PRI_RES_TYPES WHERE RES_TYPE_CODE = 'SOP'), 'db_vers_upgrade_rollback_v', 'Database Upgrade and Rollback SOP', '#CCCCFF', 'https://github.com/PIFSC-NMFS-NOAA/PIFSC-DBVersionControlModule/blob/master/docs/Database%20Upgrade%20and%20Rollback%20SOP.md');</v>
      </c>
    </row>
    <row r="8" spans="1:10" x14ac:dyDescent="0.25">
      <c r="A8" t="s">
        <v>45</v>
      </c>
      <c r="B8" s="1" t="s">
        <v>46</v>
      </c>
      <c r="C8" t="s">
        <v>36</v>
      </c>
      <c r="D8" t="s">
        <v>7</v>
      </c>
      <c r="E8" t="s">
        <v>145</v>
      </c>
      <c r="F8" t="s">
        <v>148</v>
      </c>
      <c r="G8" t="s">
        <v>48</v>
      </c>
      <c r="H8" t="s">
        <v>150</v>
      </c>
      <c r="I8" s="3" t="s">
        <v>151</v>
      </c>
      <c r="J8" s="2" t="str">
        <f t="shared" si="0"/>
        <v>INSERT INTO PRI_PROJ_RES (PROJ_ID, RES_CATEGORY, RES_SCOPE_ID, RES_TYPE_ID, RES_TAG_CONV, RES_NAME, RES_COLOR_CODE, RES_URL) VALUES ((SELECT PROJ_ID FROM PRI_PROJ WHERE UPPER(PROJ_NAME) = UPPER('PIFSC Resource Inventory')), 'Informational Tool', (SELECT RES_SCOPE_ID FROM PRI_RES_SCOPES WHERE RES_SCOPE_CODE = 'SW Dev'), (SELECT RES_TYPE_ID FROM PRI_RES_TYPES WHERE RES_TYPE_CODE = 'Tool'), 'pifsc_resource_inventory_git_info_app_v', 'Git Info Module (GIM)', '#00FFDD', 'https://gitlab.pifsc.gov/centralized-data-tools/pifsc-resource-inventory/-/blob/master/GIM/docs/PIFSC%20Resource%20Inventory%20Git%20Info%20Module%20-%20Technical%20Documentation.md');</v>
      </c>
    </row>
    <row r="9" spans="1:10" x14ac:dyDescent="0.25">
      <c r="A9" t="s">
        <v>45</v>
      </c>
      <c r="B9" s="1" t="s">
        <v>46</v>
      </c>
      <c r="C9" t="s">
        <v>36</v>
      </c>
      <c r="D9" t="s">
        <v>7</v>
      </c>
      <c r="E9" t="s">
        <v>47</v>
      </c>
      <c r="F9" t="s">
        <v>72</v>
      </c>
      <c r="G9" t="s">
        <v>49</v>
      </c>
      <c r="H9" t="s">
        <v>149</v>
      </c>
      <c r="I9" s="3" t="s">
        <v>154</v>
      </c>
      <c r="J9" s="2" t="str">
        <f t="shared" si="0"/>
        <v>INSERT INTO PRI_PROJ_RES (PROJ_ID, RES_CATEGORY, RES_SCOPE_ID, RES_TYPE_ID, RES_TAG_CONV, RES_NAME, RES_COLOR_CODE, RES_URL) VALUES ((SELECT PROJ_ID FROM PRI_PROJ WHERE UPPER(PROJ_NAME) = UPPER('PIFSC Resource Inventory')), 'Informational Tool', (SELECT RES_SCOPE_ID FROM PRI_RES_SCOPES WHERE RES_SCOPE_CODE = 'SW Dev'), (SELECT RES_TYPE_ID FROM PRI_RES_TYPES WHERE RES_TYPE_CODE = 'Tool'), 'pifsc_resource_inventory_db_v', 'PIFSC Resource Inventory (PRI) Database', '#CCAA00', 'https://gitlab.pifsc.gov/centralized-data-tools/pifsc-resource-inventory/-/blob/master/docs/PIFSC%20Resource%20Inventory%20Database%20Documentation.md');</v>
      </c>
    </row>
    <row r="10" spans="1:10" x14ac:dyDescent="0.25">
      <c r="B10" s="1" t="s">
        <v>46</v>
      </c>
      <c r="C10" t="s">
        <v>36</v>
      </c>
      <c r="D10" t="s">
        <v>7</v>
      </c>
      <c r="E10" t="s">
        <v>146</v>
      </c>
      <c r="F10" t="s">
        <v>147</v>
      </c>
      <c r="G10" t="s">
        <v>24</v>
      </c>
      <c r="H10" s="4" t="s">
        <v>152</v>
      </c>
      <c r="I10" s="3" t="s">
        <v>153</v>
      </c>
      <c r="J10" s="2"/>
    </row>
    <row r="11" spans="1:10" x14ac:dyDescent="0.25">
      <c r="A11" t="s">
        <v>60</v>
      </c>
      <c r="B11" s="1" t="s">
        <v>62</v>
      </c>
      <c r="C11" t="s">
        <v>36</v>
      </c>
      <c r="D11" t="s">
        <v>7</v>
      </c>
      <c r="E11" t="s">
        <v>59</v>
      </c>
      <c r="F11" t="s">
        <v>71</v>
      </c>
      <c r="G11" t="s">
        <v>63</v>
      </c>
      <c r="H11" t="s">
        <v>57</v>
      </c>
      <c r="J11" s="2" t="str">
        <f t="shared" si="0"/>
        <v>INSERT INTO PRI_PROJ_RES (PROJ_ID, RES_CATEGORY, RES_SCOPE_ID, RES_TYPE_ID, RES_TAG_CONV, RES_NAME, RES_COLOR_CODE, RES_URL) VALUES ((SELECT PROJ_ID FROM PRI_PROJ WHERE UPPER(PROJ_NAME) = UPPER('Data Validation Module')), 'Data Quality Control', (SELECT RES_SCOPE_ID FROM PRI_RES_SCOPES WHERE RES_SCOPE_CODE = 'SW Dev'), (SELECT RES_TYPE_ID FROM PRI_RES_TYPES WHERE RES_TYPE_CODE = 'Tool'), 'DVM_v', 'Data Validation Module (DVM) SOP', '#00AA00', 'https://github.com/PIFSC-NMFS-NOAA/PIFSC-DataValidationModule/blob/master/docs/How%20to%20Define%20Criteria%20in%20Data%20Validation%20Module.md#procedure');</v>
      </c>
    </row>
    <row r="12" spans="1:10" x14ac:dyDescent="0.25">
      <c r="A12" t="s">
        <v>60</v>
      </c>
      <c r="B12" s="1" t="s">
        <v>62</v>
      </c>
      <c r="C12" t="s">
        <v>36</v>
      </c>
      <c r="D12" t="s">
        <v>7</v>
      </c>
      <c r="E12" t="s">
        <v>58</v>
      </c>
      <c r="F12" t="s">
        <v>70</v>
      </c>
      <c r="G12" t="s">
        <v>64</v>
      </c>
      <c r="H12" t="s">
        <v>61</v>
      </c>
      <c r="J12" s="2" t="str">
        <f t="shared" si="0"/>
        <v>INSERT INTO PRI_PROJ_RES (PROJ_ID, RES_CATEGORY, RES_SCOPE_ID, RES_TYPE_ID, RES_TAG_CONV, RES_NAME, RES_COLOR_CODE, RES_URL) VALUES ((SELECT PROJ_ID FROM PRI_PROJ WHERE UPPER(PROJ_NAME) = UPPER('Data Validation Module')), 'Data Quality Control', (SELECT RES_SCOPE_ID FROM PRI_RES_SCOPES WHERE RES_SCOPE_CODE = 'SW Dev'), (SELECT RES_TYPE_ID FROM PRI_RES_TYPES WHERE RES_TYPE_CODE = 'Tool'), 'DVM_db_v', 'Data Validation Module (DVM)', '#AAEEAA', 'https://github.com/PIFSC-NMFS-NOAA/PIFSC-DataValidationModule/blob/master/docs/Data%20Validation%20Module%20Documentation.md');</v>
      </c>
    </row>
    <row r="13" spans="1:10" x14ac:dyDescent="0.25">
      <c r="A13" t="s">
        <v>142</v>
      </c>
      <c r="B13" s="1" t="s">
        <v>6</v>
      </c>
      <c r="C13" t="s">
        <v>36</v>
      </c>
      <c r="D13" t="s">
        <v>7</v>
      </c>
      <c r="E13" t="s">
        <v>65</v>
      </c>
      <c r="F13" t="s">
        <v>69</v>
      </c>
      <c r="G13" t="s">
        <v>22</v>
      </c>
      <c r="H13" t="s">
        <v>141</v>
      </c>
      <c r="J13" s="2" t="str">
        <f t="shared" si="0"/>
        <v>INSERT INTO PRI_PROJ_RES (PROJ_ID, RES_CATEGORY, RES_SCOPE_ID, RES_TYPE_ID, RES_TAG_CONV, RES_NAME, RES_COLOR_CODE, RES_URL) VALUES ((SELECT PROJ_ID FROM PRI_PROJ WHERE UPPER(PROJ_NAME) = UPPER('Database Logging Module')), 'Development Tool', (SELECT RES_SCOPE_ID FROM PRI_RES_SCOPES WHERE RES_SCOPE_CODE = 'SW Dev'), (SELECT RES_TYPE_ID FROM PRI_RES_TYPES WHERE RES_TYPE_CODE = 'Tool'), 'db_log_db_v', 'Database Logging Module (DLM)', '#DE3163', 'https://github.com/PIFSC-NMFS-NOAA/PIFSC-DBLoggingModule/blob/master/docs/Database%20Logging%20Module%20Documentation.MD');</v>
      </c>
    </row>
    <row r="14" spans="1:10" x14ac:dyDescent="0.25">
      <c r="A14" t="s">
        <v>136</v>
      </c>
      <c r="B14" s="1" t="s">
        <v>6</v>
      </c>
      <c r="C14" t="s">
        <v>36</v>
      </c>
      <c r="D14" t="s">
        <v>7</v>
      </c>
      <c r="E14" t="s">
        <v>74</v>
      </c>
      <c r="F14" t="s">
        <v>76</v>
      </c>
      <c r="G14" t="s">
        <v>23</v>
      </c>
      <c r="H14" t="s">
        <v>137</v>
      </c>
      <c r="J14" s="2" t="str">
        <f t="shared" si="0"/>
        <v>INSERT INTO PRI_PROJ_RES (PROJ_ID, RES_CATEGORY, RES_SCOPE_ID, RES_TYPE_ID, RES_TAG_CONV, RES_NAME, RES_COLOR_CODE, RES_URL) VALUES ((SELECT PROJ_ID FROM PRI_PROJ WHERE UPPER(PROJ_NAME) = UPPER('Authorization Application Module')), 'Development Tool', (SELECT RES_SCOPE_ID FROM PRI_RES_SCOPES WHERE RES_SCOPE_CODE = 'SW Dev'), (SELECT RES_TYPE_ID FROM PRI_RES_TYPES WHERE RES_TYPE_CODE = 'Tool'), 'auth_app_db_v', 'Authorization Application Module (AAM) Database', '#9FE2BF', 'https://gitlab.pifsc.gov/centralized-data-tools/authorization-application-module/-/blob/master/docs/Authorization%20Application%20Module%20Database%20Diagram%20Documentation.md');</v>
      </c>
    </row>
    <row r="15" spans="1:10" x14ac:dyDescent="0.25">
      <c r="A15" t="s">
        <v>138</v>
      </c>
      <c r="B15" s="1" t="s">
        <v>73</v>
      </c>
      <c r="C15" t="s">
        <v>36</v>
      </c>
      <c r="D15" t="s">
        <v>7</v>
      </c>
      <c r="E15" t="s">
        <v>77</v>
      </c>
      <c r="F15" t="s">
        <v>78</v>
      </c>
      <c r="G15" t="s">
        <v>24</v>
      </c>
      <c r="H15" t="s">
        <v>140</v>
      </c>
      <c r="J15" s="2" t="str">
        <f t="shared" si="0"/>
        <v>INSERT INTO PRI_PROJ_RES (PROJ_ID, RES_CATEGORY, RES_SCOPE_ID, RES_TYPE_ID, RES_TAG_CONV, RES_NAME, RES_COLOR_CODE, RES_URL) VALUES ((SELECT PROJ_ID FROM PRI_PROJ WHERE UPPER(PROJ_NAME) = UPPER('Template Project')), 'Development Template', (SELECT RES_SCOPE_ID FROM PRI_RES_SCOPES WHERE RES_SCOPE_CODE = 'SW Dev'), (SELECT RES_TYPE_ID FROM PRI_RES_TYPES WHERE RES_TYPE_CODE = 'Tool'), 'templ_proj_dm_app_v', 'APEX Template Application (ATA)', '#40E0D0', 'https://gitlab.pifsc.gov/centralized-data-tools/template-project/-/blob/master/docs/Template%20Project%20Application%20-%20Technical%20Documentation.md');</v>
      </c>
    </row>
    <row r="16" spans="1:10" x14ac:dyDescent="0.25">
      <c r="A16" t="s">
        <v>138</v>
      </c>
      <c r="B16" s="1" t="s">
        <v>73</v>
      </c>
      <c r="C16" t="s">
        <v>36</v>
      </c>
      <c r="D16" t="s">
        <v>7</v>
      </c>
      <c r="E16" t="s">
        <v>93</v>
      </c>
      <c r="F16" t="s">
        <v>79</v>
      </c>
      <c r="G16" t="s">
        <v>25</v>
      </c>
      <c r="H16" t="s">
        <v>139</v>
      </c>
      <c r="J16" s="2" t="str">
        <f t="shared" si="0"/>
        <v>INSERT INTO PRI_PROJ_RES (PROJ_ID, RES_CATEGORY, RES_SCOPE_ID, RES_TYPE_ID, RES_TAG_CONV, RES_NAME, RES_COLOR_CODE, RES_URL) VALUES ((SELECT PROJ_ID FROM PRI_PROJ WHERE UPPER(PROJ_NAME) = UPPER('Template Project')), 'Development Template', (SELECT RES_SCOPE_ID FROM PRI_RES_SCOPES WHERE RES_SCOPE_CODE = 'SW Dev'), (SELECT RES_TYPE_ID FROM PRI_RES_TYPES WHERE RES_TYPE_CODE = 'Tool'), 'templ_proj_db_v', 'APEX Template Application (ATA) Database', '#CCCCFF', 'https://gitlab.pifsc.gov/centralized-data-tools/template-project/-/blob/master/docs/Template%20Project%20Database%20Documentation.md');</v>
      </c>
    </row>
    <row r="17" spans="1:10" x14ac:dyDescent="0.25">
      <c r="A17" t="s">
        <v>91</v>
      </c>
      <c r="B17" s="1" t="s">
        <v>6</v>
      </c>
      <c r="C17" t="s">
        <v>36</v>
      </c>
      <c r="D17" t="s">
        <v>7</v>
      </c>
      <c r="E17" s="3"/>
      <c r="F17" t="s">
        <v>75</v>
      </c>
      <c r="G17" t="s">
        <v>48</v>
      </c>
      <c r="J17" s="2" t="str">
        <f t="shared" si="0"/>
        <v>INSERT INTO PRI_PROJ_RES (PROJ_ID, RES_CATEGORY, RES_SCOPE_ID, RES_TYPE_ID, RES_TAG_CONV, RES_NAME, RES_COLOR_CODE, RES_URL) VALUES ((SELECT PROJ_ID FROM PRI_PROJ WHERE UPPER(PROJ_NAME) = UPPER('DSC')), 'Development Tool', (SELECT RES_SCOPE_ID FROM PRI_RES_SCOPES WHERE RES_SCOPE_CODE = 'SW Dev'), (SELECT RES_TYPE_ID FROM PRI_RES_TYPES WHERE RES_TYPE_CODE = 'Tool'), '', 'Data History Tracking Package', '#00FFDD', '');</v>
      </c>
    </row>
    <row r="18" spans="1:10" x14ac:dyDescent="0.25">
      <c r="A18" t="s">
        <v>80</v>
      </c>
      <c r="B18" s="1" t="s">
        <v>81</v>
      </c>
      <c r="C18" t="s">
        <v>36</v>
      </c>
      <c r="D18" t="s">
        <v>7</v>
      </c>
      <c r="E18" t="s">
        <v>82</v>
      </c>
      <c r="F18" t="s">
        <v>84</v>
      </c>
      <c r="G18" t="s">
        <v>25</v>
      </c>
      <c r="H18" t="s">
        <v>90</v>
      </c>
      <c r="J18" s="2" t="str">
        <f t="shared" si="0"/>
        <v>INSERT INTO PRI_PROJ_RES (PROJ_ID, RES_CATEGORY, RES_SCOPE_ID, RES_TYPE_ID, RES_TAG_CONV, RES_NAME, RES_COLOR_CODE, RES_URL) VALUES ((SELECT PROJ_ID FROM PRI_PROJ WHERE UPPER(PROJ_NAME) = UPPER('PIFSC Facilities Tracking')), 'Data System', (SELECT RES_SCOPE_ID FROM PRI_RES_SCOPES WHERE RES_SCOPE_CODE = 'SW Dev'), (SELECT RES_TYPE_ID FROM PRI_RES_TYPES WHERE RES_TYPE_CODE = 'Tool'), 'facilities_tracking_db_v', 'PIFSC Personnel Tracking System (PTS) Database', '#CCCCFF', 'https://gitlab.pifsc.gov/centralized-data-tools/pifsc-facilities-tracking/-/blob/master/docs/PIFSC%20Facilities%20Tracking%20Database%20Documentation.md');</v>
      </c>
    </row>
    <row r="19" spans="1:10" x14ac:dyDescent="0.25">
      <c r="A19" t="s">
        <v>80</v>
      </c>
      <c r="B19" s="1" t="s">
        <v>81</v>
      </c>
      <c r="C19" t="s">
        <v>36</v>
      </c>
      <c r="D19" t="s">
        <v>7</v>
      </c>
      <c r="E19" t="s">
        <v>83</v>
      </c>
      <c r="F19" t="s">
        <v>85</v>
      </c>
      <c r="G19" t="s">
        <v>48</v>
      </c>
      <c r="H19" t="s">
        <v>89</v>
      </c>
      <c r="J19" s="2" t="str">
        <f t="shared" si="0"/>
        <v>INSERT INTO PRI_PROJ_RES (PROJ_ID, RES_CATEGORY, RES_SCOPE_ID, RES_TYPE_ID, RES_TAG_CONV, RES_NAME, RES_COLOR_CODE, RES_URL) VALUES ((SELECT PROJ_ID FROM PRI_PROJ WHERE UPPER(PROJ_NAME) = UPPER('PIFSC Facilities Tracking')), 'Data System', (SELECT RES_SCOPE_ID FROM PRI_RES_SCOPES WHERE RES_SCOPE_CODE = 'SW Dev'), (SELECT RES_TYPE_ID FROM PRI_RES_TYPES WHERE RES_TYPE_CODE = 'Tool'), 'facilities_tracking_app_v', 'PIFSC Personnel Tracking System (PTS)', '#00FFDD', 'https://gitlab.pifsc.gov/centralized-data-tools/pifsc-facilities-tracking/-/blob/master/docs/PIFSC%20Facilities%20Tracking%20Application%20-%20Technical%20Documentation.md');</v>
      </c>
    </row>
    <row r="20" spans="1:10" x14ac:dyDescent="0.25">
      <c r="A20" t="s">
        <v>86</v>
      </c>
      <c r="B20" s="1" t="s">
        <v>88</v>
      </c>
      <c r="C20" t="s">
        <v>36</v>
      </c>
      <c r="D20" t="s">
        <v>7</v>
      </c>
      <c r="E20" t="s">
        <v>87</v>
      </c>
      <c r="F20" t="s">
        <v>86</v>
      </c>
      <c r="G20" t="s">
        <v>24</v>
      </c>
      <c r="J20" s="2" t="str">
        <f t="shared" si="0"/>
        <v>INSERT INTO PRI_PROJ_RES (PROJ_ID, RES_CATEGORY, RES_SCOPE_ID, RES_TYPE_ID, RES_TAG_CONV, RES_NAME, RES_COLOR_CODE, RES_URL) VALUES ((SELECT PROJ_ID FROM PRI_PROJ WHERE UPPER(PROJ_NAME) = UPPER('Markdown Utilities')), 'Development Tool (validates markdown document links)', (SELECT RES_SCOPE_ID FROM PRI_RES_SCOPES WHERE RES_SCOPE_CODE = 'SW Dev'), (SELECT RES_TYPE_ID FROM PRI_RES_TYPES WHERE RES_TYPE_CODE = 'Tool'), 'markdown_utils_v', 'Markdown Utilities', '#40E0D0', '');</v>
      </c>
    </row>
    <row r="21" spans="1:10" x14ac:dyDescent="0.25">
      <c r="A21" t="s">
        <v>92</v>
      </c>
      <c r="B21" s="1" t="s">
        <v>94</v>
      </c>
      <c r="C21" t="s">
        <v>36</v>
      </c>
      <c r="D21" t="s">
        <v>7</v>
      </c>
      <c r="E21" t="s">
        <v>95</v>
      </c>
      <c r="F21" t="s">
        <v>96</v>
      </c>
      <c r="G21" t="s">
        <v>20</v>
      </c>
      <c r="J21" s="2" t="str">
        <f t="shared" si="0"/>
        <v>INSERT INTO PRI_PROJ_RES (PROJ_ID, RES_CATEGORY, RES_SCOPE_ID, RES_TYPE_ID, RES_TAG_CONV, RES_NAME, RES_COLOR_CODE, RES_URL) VALUES ((SELECT PROJ_ID FROM PRI_PROJ WHERE UPPER(PROJ_NAME) = UPPER('DB Administration')), 'Administration Tool', (SELECT RES_SCOPE_ID FROM PRI_RES_SCOPES WHERE RES_SCOPE_CODE = 'SW Dev'), (SELECT RES_TYPE_ID FROM PRI_RES_TYPES WHERE RES_TYPE_CODE = 'Tool'), 'db_admin_db_v', 'DB Administration Database', '#FFBF00', '');</v>
      </c>
    </row>
    <row r="22" spans="1:10" x14ac:dyDescent="0.25">
      <c r="A22" t="s">
        <v>97</v>
      </c>
      <c r="B22" s="1" t="s">
        <v>108</v>
      </c>
      <c r="C22" s="3" t="s">
        <v>35</v>
      </c>
      <c r="D22" t="s">
        <v>2</v>
      </c>
      <c r="E22" t="s">
        <v>98</v>
      </c>
      <c r="F22" t="s">
        <v>103</v>
      </c>
      <c r="G22" t="s">
        <v>21</v>
      </c>
      <c r="H22" t="s">
        <v>106</v>
      </c>
      <c r="J22" s="2" t="str">
        <f t="shared" si="0"/>
        <v>INSERT INTO PRI_PROJ_RES (PROJ_ID, RES_CATEGORY, RES_SCOPE_ID, RES_TYPE_ID, RES_TAG_CONV, RES_NAME, RES_COLOR_CODE, RES_URL) VALUES ((SELECT PROJ_ID FROM PRI_PROJ WHERE UPPER(PROJ_NAME) = UPPER('Centralized Utilities')), 'Data Management Tool', (SELECT RES_SCOPE_ID FROM PRI_RES_SCOPES WHERE RES_SCOPE_CODE = 'DM'), (SELECT RES_TYPE_ID FROM PRI_RES_TYPES WHERE RES_TYPE_CODE = 'SOP'), 'cen_utils_DCP_v', 'Data Cloning Procedure (DCP)', '#FF7F50', 'https://gitlab.pifsc.gov/centralized-data-tools/centralized-utilities/-/blob/master/docs/packages/UDP_UDLP/Data%20Cloning%20Procedure.md');</v>
      </c>
    </row>
    <row r="23" spans="1:10" x14ac:dyDescent="0.25">
      <c r="A23" t="s">
        <v>97</v>
      </c>
      <c r="B23" s="1" t="s">
        <v>108</v>
      </c>
      <c r="C23" t="s">
        <v>35</v>
      </c>
      <c r="D23" t="s">
        <v>2</v>
      </c>
      <c r="E23" t="s">
        <v>99</v>
      </c>
      <c r="F23" t="s">
        <v>102</v>
      </c>
      <c r="G23" t="s">
        <v>22</v>
      </c>
      <c r="H23" t="s">
        <v>107</v>
      </c>
      <c r="J23" s="2" t="str">
        <f t="shared" si="0"/>
        <v>INSERT INTO PRI_PROJ_RES (PROJ_ID, RES_CATEGORY, RES_SCOPE_ID, RES_TYPE_ID, RES_TAG_CONV, RES_NAME, RES_COLOR_CODE, RES_URL) VALUES ((SELECT PROJ_ID FROM PRI_PROJ WHERE UPPER(PROJ_NAME) = UPPER('Centralized Utilities')), 'Data Management Tool', (SELECT RES_SCOPE_ID FROM PRI_RES_SCOPES WHERE RES_SCOPE_CODE = 'DM'), (SELECT RES_TYPE_ID FROM PRI_RES_TYPES WHERE RES_TYPE_CODE = 'SOP'), 'cen_utils_SIP_v', 'Spreadsheet Import Procedure (SIP)', '#DE3163', 'https://gitlab.pifsc.gov/centralized-data-tools/centralized-utilities/-/blob/master/docs/packages/UDP_UDLP/Spreadsheet%20Import%20Procedure.md');</v>
      </c>
    </row>
    <row r="24" spans="1:10" x14ac:dyDescent="0.25">
      <c r="A24" t="s">
        <v>97</v>
      </c>
      <c r="B24" s="1" t="s">
        <v>6</v>
      </c>
      <c r="C24" t="s">
        <v>36</v>
      </c>
      <c r="D24" t="s">
        <v>7</v>
      </c>
      <c r="E24" t="s">
        <v>100</v>
      </c>
      <c r="F24" t="s">
        <v>101</v>
      </c>
      <c r="G24" t="s">
        <v>23</v>
      </c>
      <c r="H24" t="s">
        <v>105</v>
      </c>
      <c r="J24" s="2" t="str">
        <f t="shared" si="0"/>
        <v>INSERT INTO PRI_PROJ_RES (PROJ_ID, RES_CATEGORY, RES_SCOPE_ID, RES_TYPE_ID, RES_TAG_CONV, RES_NAME, RES_COLOR_CODE, RES_URL) VALUES ((SELECT PROJ_ID FROM PRI_PROJ WHERE UPPER(PROJ_NAME) = UPPER('Centralized Utilities')), 'Development Tool', (SELECT RES_SCOPE_ID FROM PRI_RES_SCOPES WHERE RES_SCOPE_CODE = 'SW Dev'), (SELECT RES_TYPE_ID FROM PRI_RES_TYPES WHERE RES_TYPE_CODE = 'Tool'), 'cen_utils_db_v', 'Centralized Utilities Database (CUD)', '#9FE2BF', 'https://gitlab.pifsc.gov/centralized-data-tools/centralized-utilities/-/blob/master/docs/Centralized%20Utilities%20Database%20Documentation.md');</v>
      </c>
    </row>
    <row r="25" spans="1:10" x14ac:dyDescent="0.25">
      <c r="A25" t="s">
        <v>133</v>
      </c>
      <c r="B25" t="s">
        <v>6</v>
      </c>
      <c r="C25" t="s">
        <v>36</v>
      </c>
      <c r="D25" t="s">
        <v>7</v>
      </c>
      <c r="E25" t="s">
        <v>104</v>
      </c>
      <c r="F25" t="s">
        <v>135</v>
      </c>
      <c r="G25" t="s">
        <v>24</v>
      </c>
      <c r="H25" t="s">
        <v>134</v>
      </c>
      <c r="J25" s="2" t="str">
        <f t="shared" si="0"/>
        <v>INSERT INTO PRI_PROJ_RES (PROJ_ID, RES_CATEGORY, RES_SCOPE_ID, RES_TYPE_ID, RES_TAG_CONV, RES_NAME, RES_COLOR_CODE, RES_URL) VALUES ((SELECT PROJ_ID FROM PRI_PROJ WHERE UPPER(PROJ_NAME) = UPPER('SQL Scripts')), 'Development Tool', (SELECT RES_SCOPE_ID FROM PRI_RES_SCOPES WHERE RES_SCOPE_CODE = 'SW Dev'), (SELECT RES_TYPE_ID FROM PRI_RES_TYPES WHERE RES_TYPE_CODE = 'Tool'), 'SQL_scripts_DDL_helper_v', 'DB DDL Helper', '#40E0D0', 'https://gitlab.pifsc.gov/centralized-data-tools/sql-scripts/-/blob/master/docs/DB_DDL_helper%20Documentation.docx');</v>
      </c>
    </row>
    <row r="26" spans="1:10" x14ac:dyDescent="0.25">
      <c r="A26" t="s">
        <v>109</v>
      </c>
      <c r="B26" t="s">
        <v>6</v>
      </c>
      <c r="C26" t="s">
        <v>36</v>
      </c>
      <c r="D26" t="s">
        <v>2</v>
      </c>
      <c r="E26" t="s">
        <v>112</v>
      </c>
      <c r="F26" t="s">
        <v>110</v>
      </c>
      <c r="G26" t="s">
        <v>49</v>
      </c>
      <c r="H26" t="s">
        <v>111</v>
      </c>
      <c r="J26" s="2" t="str">
        <f t="shared" si="0"/>
        <v>INSERT INTO PRI_PROJ_RES (PROJ_ID, RES_CATEGORY, RES_SCOPE_ID, RES_TYPE_ID, RES_TAG_CONV, RES_NAME, RES_COLOR_CODE, RES_URL) VALUES ((SELECT PROJ_ID FROM PRI_PROJ WHERE UPPER(PROJ_NAME) = UPPER('Git Hooks')), 'Development Tool', (SELECT RES_SCOPE_ID FROM PRI_RES_SCOPES WHERE RES_SCOPE_CODE = 'SW Dev'), (SELECT RES_TYPE_ID FROM PRI_RES_TYPES WHERE RES_TYPE_CODE = 'SOP'), 'git_hooks_v', 'Git Hooks SOP', '#CCAA00', 'https://gitlab.pifsc.gov/centralized-data-tools/git-hooks/-/blob/master/docs/Git%20Hooks%20Installation%20Instructions.md');</v>
      </c>
    </row>
    <row r="27" spans="1:10" x14ac:dyDescent="0.25">
      <c r="A27" t="s">
        <v>113</v>
      </c>
      <c r="B27" t="s">
        <v>6</v>
      </c>
      <c r="C27" t="s">
        <v>36</v>
      </c>
      <c r="D27" t="s">
        <v>7</v>
      </c>
      <c r="E27" t="s">
        <v>114</v>
      </c>
      <c r="F27" t="s">
        <v>115</v>
      </c>
      <c r="G27" t="s">
        <v>63</v>
      </c>
      <c r="J27" s="2" t="str">
        <f t="shared" si="0"/>
        <v>INSERT INTO PRI_PROJ_RES (PROJ_ID, RES_CATEGORY, RES_SCOPE_ID, RES_TYPE_ID, RES_TAG_CONV, RES_NAME, RES_COLOR_CODE, RES_URL) VALUES ((SELECT PROJ_ID FROM PRI_PROJ WHERE UPPER(PROJ_NAME) = UPPER('Centralized Configuration')), 'Development Tool', (SELECT RES_SCOPE_ID FROM PRI_RES_SCOPES WHERE RES_SCOPE_CODE = 'SW Dev'), (SELECT RES_TYPE_ID FROM PRI_RES_TYPES WHERE RES_TYPE_CODE = 'Tool'), 'centralized_configuration_db_v', 'Centralized Configuration Database (CCD)', '#00AA00', '');</v>
      </c>
    </row>
    <row r="28" spans="1:10" x14ac:dyDescent="0.25">
      <c r="A28" t="s">
        <v>116</v>
      </c>
      <c r="B28" t="s">
        <v>6</v>
      </c>
      <c r="C28" t="s">
        <v>36</v>
      </c>
      <c r="D28" t="s">
        <v>7</v>
      </c>
      <c r="E28" t="s">
        <v>119</v>
      </c>
      <c r="F28" t="s">
        <v>117</v>
      </c>
      <c r="G28" t="s">
        <v>64</v>
      </c>
      <c r="H28" t="s">
        <v>122</v>
      </c>
      <c r="J28" s="2" t="str">
        <f t="shared" si="0"/>
        <v>INSERT INTO PRI_PROJ_RES (PROJ_ID, RES_CATEGORY, RES_SCOPE_ID, RES_TYPE_ID, RES_TAG_CONV, RES_NAME, RES_COLOR_CODE, RES_URL) VALUES ((SELECT PROJ_ID FROM PRI_PROJ WHERE UPPER(PROJ_NAME) = UPPER('APEX Feedback Form')), 'Development Tool', (SELECT RES_SCOPE_ID FROM PRI_RES_SCOPES WHERE RES_SCOPE_CODE = 'SW Dev'), (SELECT RES_TYPE_ID FROM PRI_RES_TYPES WHERE RES_TYPE_CODE = 'Tool'), 'apex_feedback_form_app_v', 'APEX Feedback Form (AFF) Application', '#AAEEAA', 'https://gitlab.pifsc.gov/centralized-data-tools/apex-feedback-form/-/blob/master/docs/APEX%20Feedback%20Form%20Application%20Documentation.md');</v>
      </c>
    </row>
    <row r="29" spans="1:10" x14ac:dyDescent="0.25">
      <c r="A29" t="s">
        <v>116</v>
      </c>
      <c r="B29" t="s">
        <v>6</v>
      </c>
      <c r="C29" t="s">
        <v>36</v>
      </c>
      <c r="D29" t="s">
        <v>7</v>
      </c>
      <c r="E29" t="s">
        <v>120</v>
      </c>
      <c r="F29" t="s">
        <v>118</v>
      </c>
      <c r="G29" t="s">
        <v>22</v>
      </c>
      <c r="H29" t="s">
        <v>121</v>
      </c>
      <c r="J29" s="2" t="str">
        <f t="shared" si="0"/>
        <v>INSERT INTO PRI_PROJ_RES (PROJ_ID, RES_CATEGORY, RES_SCOPE_ID, RES_TYPE_ID, RES_TAG_CONV, RES_NAME, RES_COLOR_CODE, RES_URL) VALUES ((SELECT PROJ_ID FROM PRI_PROJ WHERE UPPER(PROJ_NAME) = UPPER('APEX Feedback Form')), 'Development Tool', (SELECT RES_SCOPE_ID FROM PRI_RES_SCOPES WHERE RES_SCOPE_CODE = 'SW Dev'), (SELECT RES_TYPE_ID FROM PRI_RES_TYPES WHERE RES_TYPE_CODE = 'Tool'), 'apex_feedback_form_db_v', 'APEX Feedback Form (AFF) Database', '#DE3163', 'https://gitlab.pifsc.gov/centralized-data-tools/apex-feedback-form/-/blob/master/docs/APEX%20Feedback%20Form%20Database%20Documentation.md');</v>
      </c>
    </row>
    <row r="30" spans="1:10" x14ac:dyDescent="0.25">
      <c r="A30" t="s">
        <v>123</v>
      </c>
      <c r="B30" t="s">
        <v>6</v>
      </c>
      <c r="C30" t="s">
        <v>36</v>
      </c>
      <c r="D30" t="s">
        <v>2</v>
      </c>
      <c r="E30" t="s">
        <v>124</v>
      </c>
      <c r="F30" t="s">
        <v>125</v>
      </c>
      <c r="G30" t="s">
        <v>23</v>
      </c>
      <c r="H30" t="s">
        <v>126</v>
      </c>
      <c r="J30" s="2" t="str">
        <f t="shared" si="0"/>
        <v>INSERT INTO PRI_PROJ_RES (PROJ_ID, RES_CATEGORY, RES_SCOPE_ID, RES_TYPE_ID, RES_TAG_CONV, RES_NAME, RES_COLOR_CODE, RES_URL) VALUES ((SELECT PROJ_ID FROM PRI_PROJ WHERE UPPER(PROJ_NAME) = UPPER('Automated App Deployments')), 'Development Tool', (SELECT RES_SCOPE_ID FROM PRI_RES_SCOPES WHERE RES_SCOPE_CODE = 'SW Dev'), (SELECT RES_TYPE_ID FROM PRI_RES_TYPES WHERE RES_TYPE_CODE = 'SOP'), 'auto_apx_deploy_SOP_v', 'Automated APEX Deployment SOP', '#9FE2BF', 'https://gitlab.pifsc.gov/centralized-data-tools/automated-app-deployments/-/blob/master/apex/automated_APEX_deployment_SOP.md');</v>
      </c>
    </row>
    <row r="31" spans="1:10" x14ac:dyDescent="0.25">
      <c r="A31" t="s">
        <v>143</v>
      </c>
      <c r="B31" t="s">
        <v>6</v>
      </c>
      <c r="C31" t="s">
        <v>35</v>
      </c>
      <c r="D31" t="s">
        <v>7</v>
      </c>
      <c r="E31" t="s">
        <v>127</v>
      </c>
      <c r="F31" t="s">
        <v>128</v>
      </c>
      <c r="G31" t="s">
        <v>24</v>
      </c>
      <c r="H31" t="s">
        <v>129</v>
      </c>
      <c r="J31" s="2" t="str">
        <f t="shared" si="0"/>
        <v>INSERT INTO PRI_PROJ_RES (PROJ_ID, RES_CATEGORY, RES_SCOPE_ID, RES_TYPE_ID, RES_TAG_CONV, RES_NAME, RES_COLOR_CODE, RES_URL) VALUES ((SELECT PROJ_ID FROM PRI_PROJ WHERE UPPER(PROJ_NAME) = UPPER('BagIt PHP')), 'Development Tool', (SELECT RES_SCOPE_ID FROM PRI_RES_SCOPES WHERE RES_SCOPE_CODE = 'DM'), (SELECT RES_TYPE_ID FROM PRI_RES_TYPES WHERE RES_TYPE_CODE = 'Tool'), 'bagit_v', 'Bagit PHP module', '#40E0D0', 'https://gitlab.pifsc.gov/centralized-data-tools/bagit-php/-/blob/master/docs/Bagit%20Documentation.docx');</v>
      </c>
    </row>
    <row r="32" spans="1:10" x14ac:dyDescent="0.25">
      <c r="A32" t="s">
        <v>130</v>
      </c>
      <c r="B32" t="s">
        <v>6</v>
      </c>
      <c r="C32" t="s">
        <v>36</v>
      </c>
      <c r="D32" t="s">
        <v>7</v>
      </c>
      <c r="E32" t="s">
        <v>131</v>
      </c>
      <c r="F32" t="s">
        <v>130</v>
      </c>
      <c r="G32" t="s">
        <v>25</v>
      </c>
      <c r="H32" t="s">
        <v>132</v>
      </c>
      <c r="J32" s="2" t="str">
        <f t="shared" si="0"/>
        <v>INSERT INTO PRI_PROJ_RES (PROJ_ID, RES_CATEGORY, RES_SCOPE_ID, RES_TYPE_ID, RES_TAG_CONV, RES_NAME, RES_COLOR_CODE, RES_URL) VALUES ((SELECT PROJ_ID FROM PRI_PROJ WHERE UPPER(PROJ_NAME) = UPPER('PHP Shared Library')), 'Development Tool', (SELECT RES_SCOPE_ID FROM PRI_RES_SCOPES WHERE RES_SCOPE_CODE = 'SW Dev'), (SELECT RES_TYPE_ID FROM PRI_RES_TYPES WHERE RES_TYPE_CODE = 'Tool'), 'php_shared_libary_v', 'PHP Shared Library', '#CCCCFF', 'https://gitlab.pifsc.gov/centralized-data-tools/php-shared-library/-/blob/master/docs/PHP%20Shared%20Library%20Technical%20Documentation.md');</v>
      </c>
    </row>
    <row r="33" spans="10:10" x14ac:dyDescent="0.25">
      <c r="J33" s="2" t="str">
        <f t="shared" si="0"/>
        <v>INSERT INTO PRI_PROJ_RES (PROJ_ID, RES_CATEGORY, RES_SCOPE_ID, RES_TYPE_ID, RES_TAG_CONV, RES_NAME, RES_COLOR_CODE, RES_URL) VALUES ((SELECT PROJ_ID FROM PRI_PROJ WHERE UPPER(PROJ_NAME) = UPPER('')), '', (SELECT RES_SCOPE_ID FROM PRI_RES_SCOPES WHERE RES_SCOPE_CODE = ''), (SELECT RES_TYPE_ID FROM PRI_RES_TYPES WHERE RES_TYPE_CODE = ''), '', '', '', '');</v>
      </c>
    </row>
    <row r="34" spans="10:10" x14ac:dyDescent="0.25">
      <c r="J34" s="2" t="str">
        <f t="shared" si="0"/>
        <v>INSERT INTO PRI_PROJ_RES (PROJ_ID, RES_CATEGORY, RES_SCOPE_ID, RES_TYPE_ID, RES_TAG_CONV, RES_NAME, RES_COLOR_CODE, RES_URL) VALUES ((SELECT PROJ_ID FROM PRI_PROJ WHERE UPPER(PROJ_NAME) = UPPER('')), '', (SELECT RES_SCOPE_ID FROM PRI_RES_SCOPES WHERE RES_SCOPE_CODE = ''), (SELECT RES_TYPE_ID FROM PRI_RES_TYPES WHERE RES_TYPE_CODE = ''), '', '', '', '');</v>
      </c>
    </row>
    <row r="35" spans="10:10" x14ac:dyDescent="0.25">
      <c r="J35" s="2" t="str">
        <f t="shared" si="0"/>
        <v>INSERT INTO PRI_PROJ_RES (PROJ_ID, RES_CATEGORY, RES_SCOPE_ID, RES_TYPE_ID, RES_TAG_CONV, RES_NAME, RES_COLOR_CODE, RES_URL) VALUES ((SELECT PROJ_ID FROM PRI_PROJ WHERE UPPER(PROJ_NAME) = UPPER('')), '', (SELECT RES_SCOPE_ID FROM PRI_RES_SCOPES WHERE RES_SCOPE_CODE = ''), (SELECT RES_TYPE_ID FROM PRI_RES_TYPES WHERE RES_TYPE_CODE = ''), '', '', '', '');</v>
      </c>
    </row>
    <row r="36" spans="10:10" x14ac:dyDescent="0.25">
      <c r="J36" s="2" t="str">
        <f t="shared" si="0"/>
        <v>INSERT INTO PRI_PROJ_RES (PROJ_ID, RES_CATEGORY, RES_SCOPE_ID, RES_TYPE_ID, RES_TAG_CONV, RES_NAME, RES_COLOR_CODE, RES_URL) VALUES ((SELECT PROJ_ID FROM PRI_PROJ WHERE UPPER(PROJ_NAME) = UPPER('')), '', (SELECT RES_SCOPE_ID FROM PRI_RES_SCOPES WHERE RES_SCOPE_CODE = ''), (SELECT RES_TYPE_ID FROM PRI_RES_TYPES WHERE RES_TYPE_CODE = ''), '', '', '', '');</v>
      </c>
    </row>
  </sheetData>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2" sqref="D2:D3"/>
    </sheetView>
  </sheetViews>
  <sheetFormatPr defaultRowHeight="15" x14ac:dyDescent="0.25"/>
  <cols>
    <col min="1" max="1" width="15.28515625" bestFit="1" customWidth="1"/>
    <col min="2" max="2" width="15.85546875" bestFit="1" customWidth="1"/>
    <col min="3" max="3" width="49" bestFit="1" customWidth="1"/>
  </cols>
  <sheetData>
    <row r="1" spans="1:4" x14ac:dyDescent="0.25">
      <c r="A1" t="s">
        <v>32</v>
      </c>
      <c r="B1" t="s">
        <v>33</v>
      </c>
      <c r="C1" t="s">
        <v>34</v>
      </c>
      <c r="D1" t="s">
        <v>43</v>
      </c>
    </row>
    <row r="2" spans="1:4" x14ac:dyDescent="0.25">
      <c r="A2" t="s">
        <v>7</v>
      </c>
      <c r="B2" t="s">
        <v>40</v>
      </c>
      <c r="C2" t="s">
        <v>41</v>
      </c>
      <c r="D2" t="str">
        <f>"INSERT INTO PRI_RES_TYPES ("&amp;$A$1&amp;", "&amp;$B$1&amp;", "&amp;$C$1&amp;") VALUES ('"&amp;SUBSTITUTE(A2, "'", "''")&amp;"', '"&amp;SUBSTITUTE(B2, "'", "''")&amp;"', '"&amp;SUBSTITUTE(C2, "'", "''")&amp;"');"</f>
        <v>INSERT INTO PRI_RES_TYPES (RES_TYPE_CODE, RES_TYPE_NAME, RES_TYPE_DESC) VALUES ('Tool', 'Software Tool', 'The given resource is a software tool');</v>
      </c>
    </row>
    <row r="3" spans="1:4" x14ac:dyDescent="0.25">
      <c r="A3" t="s">
        <v>2</v>
      </c>
      <c r="B3" t="s">
        <v>39</v>
      </c>
      <c r="C3" t="s">
        <v>42</v>
      </c>
      <c r="D3" t="str">
        <f>"INSERT INTO PRI_RES_TYPES ("&amp;$A$1&amp;", "&amp;$B$1&amp;", "&amp;$C$1&amp;") VALUES ('"&amp;SUBSTITUTE(A3, "'", "''")&amp;"', '"&amp;SUBSTITUTE(B3, "'", "''")&amp;"', '"&amp;SUBSTITUTE(C3, "'", "''")&amp;"');"</f>
        <v>INSERT INTO PRI_RES_TYPES (RES_TYPE_CODE, RES_TYPE_NAME, RES_TYPE_DESC) VALUES ('SOP', 'Standard Operating Procedure', 'The given resource is a standard operating procedure');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2" sqref="D2:D3"/>
    </sheetView>
  </sheetViews>
  <sheetFormatPr defaultRowHeight="15" x14ac:dyDescent="0.25"/>
  <cols>
    <col min="1" max="1" width="16.85546875" bestFit="1" customWidth="1"/>
    <col min="2" max="2" width="22" bestFit="1" customWidth="1"/>
    <col min="3" max="3" width="89.28515625" bestFit="1" customWidth="1"/>
  </cols>
  <sheetData>
    <row r="1" spans="1:4" x14ac:dyDescent="0.25">
      <c r="A1" t="s">
        <v>29</v>
      </c>
      <c r="B1" t="s">
        <v>30</v>
      </c>
      <c r="C1" t="s">
        <v>31</v>
      </c>
      <c r="D1" t="s">
        <v>43</v>
      </c>
    </row>
    <row r="2" spans="1:4" x14ac:dyDescent="0.25">
      <c r="A2" t="s">
        <v>36</v>
      </c>
      <c r="B2" t="s">
        <v>8</v>
      </c>
      <c r="C2" t="s">
        <v>37</v>
      </c>
      <c r="D2" t="str">
        <f>"INSERT INTO PRI_RES_SCOPES ("&amp;$A$1&amp;", "&amp;$B$1&amp;", "&amp;$C$1&amp;") VALUES ('"&amp;SUBSTITUTE(A2, "'", "''")&amp;"', '"&amp;SUBSTITUTE(B2, "'", "''")&amp;"', '"&amp;SUBSTITUTE(C2, "'", "''")&amp;"');"</f>
        <v>INSERT INTO PRI_RES_SCOPES (RES_SCOPE_CODE, RES_SCOPE_NAME, RES_SCOPE_DESC) VALUES ('SW Dev', 'Software Development', 'The given resource is a Software Development resource intended for use by software developers');</v>
      </c>
    </row>
    <row r="3" spans="1:4" x14ac:dyDescent="0.25">
      <c r="A3" t="s">
        <v>35</v>
      </c>
      <c r="B3" t="s">
        <v>5</v>
      </c>
      <c r="C3" t="s">
        <v>38</v>
      </c>
      <c r="D3" t="str">
        <f>"INSERT INTO PRI_RES_SCOPES ("&amp;$A$1&amp;", "&amp;$B$1&amp;", "&amp;$C$1&amp;") VALUES ('"&amp;SUBSTITUTE(A3, "'", "''")&amp;"', '"&amp;SUBSTITUTE(B3, "'", "''")&amp;"', '"&amp;SUBSTITUTE(C3, "'", "''")&amp;"');"</f>
        <v>INSERT INTO PRI_RES_SCOPES (RES_SCOPE_CODE, RES_SCOPE_NAME, RES_SCOPE_DESC) VALUES ('DM', 'Data Management', 'The given resource is a Data Management resource intended for use by data managers');</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Custom project information</vt:lpstr>
      <vt:lpstr>RES_TYPES</vt:lpstr>
      <vt:lpstr>RES_SCOPES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2022-05-04T22:00:46Z</dcterms:modified>
</cp:coreProperties>
</file>