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 project information" sheetId="1" r:id="rId1"/>
    <sheet name="RES_TYPES" sheetId="2" r:id="rId2"/>
    <sheet name="RES_SCOP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" i="3" l="1"/>
  <c r="D2" i="3"/>
  <c r="D3" i="2"/>
  <c r="D2" i="2"/>
</calcChain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Allow multiple values to be defined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 and SW</t>
        </r>
      </text>
    </comment>
  </commentList>
</comments>
</file>

<file path=xl/sharedStrings.xml><?xml version="1.0" encoding="utf-8"?>
<sst xmlns="http://schemas.openxmlformats.org/spreadsheetml/2006/main" count="262" uniqueCount="146">
  <si>
    <t>Tag Naming Convention</t>
  </si>
  <si>
    <t>Resource Type</t>
  </si>
  <si>
    <t>SOP</t>
  </si>
  <si>
    <t>Project</t>
  </si>
  <si>
    <t>DB Module Packager</t>
  </si>
  <si>
    <t>Data Management</t>
  </si>
  <si>
    <t>Development Tool</t>
  </si>
  <si>
    <t>Tool</t>
  </si>
  <si>
    <t>Software Development</t>
  </si>
  <si>
    <t>db_module_packager_v</t>
  </si>
  <si>
    <t>Resource Name</t>
  </si>
  <si>
    <t>APEX Use Case</t>
  </si>
  <si>
    <t>Scientific Database Use Case</t>
  </si>
  <si>
    <t>DMP_APX_v</t>
  </si>
  <si>
    <t>DMP_Scientific_v</t>
  </si>
  <si>
    <t>db_vers_ctrl_v</t>
  </si>
  <si>
    <t>Database Upgrade and Rollback SOP</t>
  </si>
  <si>
    <t>db_vers_ctrl_db_v</t>
  </si>
  <si>
    <t>db_vers_upgrade_rollback_v</t>
  </si>
  <si>
    <t>Project Color Code</t>
  </si>
  <si>
    <t>#FFBF00</t>
  </si>
  <si>
    <t>#FF7F50</t>
  </si>
  <si>
    <t>#DE3163</t>
  </si>
  <si>
    <t>#9FE2BF</t>
  </si>
  <si>
    <t>#40E0D0</t>
  </si>
  <si>
    <t>#CCCCFF</t>
  </si>
  <si>
    <t>Resource Scope (SW, DM)</t>
  </si>
  <si>
    <t>Category (free form)</t>
  </si>
  <si>
    <t>DML Load Statement</t>
  </si>
  <si>
    <t>RES_SCOPE_CODE</t>
  </si>
  <si>
    <t>RES_SCOPE_NAME</t>
  </si>
  <si>
    <t>RES_SCOPE_DESC</t>
  </si>
  <si>
    <t>RES_TYPE_CODE</t>
  </si>
  <si>
    <t>RES_TYPE_NAME</t>
  </si>
  <si>
    <t>RES_TYPE_DESC</t>
  </si>
  <si>
    <t>DM</t>
  </si>
  <si>
    <t>SW Dev</t>
  </si>
  <si>
    <t>The given resource is a Software Development resource intended for use by software developers</t>
  </si>
  <si>
    <t>The given resource is a Data Management resource intended for use by data managers</t>
  </si>
  <si>
    <t>Standard Operating Procedure</t>
  </si>
  <si>
    <t>Software Tool</t>
  </si>
  <si>
    <t>The given resource is a software tool</t>
  </si>
  <si>
    <t>The given resource is a standard operating procedure</t>
  </si>
  <si>
    <t>DML</t>
  </si>
  <si>
    <t>Resource URL</t>
  </si>
  <si>
    <t>PIFSC Resource Inventory</t>
  </si>
  <si>
    <t>pifsc_resource_inventory_app_v</t>
  </si>
  <si>
    <t>Informational Tool</t>
  </si>
  <si>
    <t>pifsc_resource_inventory_db_v</t>
  </si>
  <si>
    <t>#00FFDD</t>
  </si>
  <si>
    <t>#CCAA00</t>
  </si>
  <si>
    <t>https://gitlab.pifsc.gov/centralized-data-tools/db-module-packager/-/blob/master/docs/DB%20Module%20Packager%20Documentation.MD</t>
  </si>
  <si>
    <t>https://gitlab.pifsc.gov/centralized-data-tools/db-module-packager/-/blob/master/use%20cases/APEX/README.md</t>
  </si>
  <si>
    <t>https://gitlab.pifsc.gov/centralized-data-tools/db-module-packager/-/blob/master/use%20cases/Science/README.md</t>
  </si>
  <si>
    <t>https://github.com/PIFSC-NMFS-NOAA/PIFSC-DBVersionControlModule/blob/master/docs/DB%20Version%20Control%20Module%20SOP.MD</t>
  </si>
  <si>
    <t>https://github.com/PIFSC-NMFS-NOAA/PIFSC-DBVersionControlModule/blob/master/docs/DB%20Version%20Control%20Module%20Documentation.MD</t>
  </si>
  <si>
    <t>https://github.com/PIFSC-NMFS-NOAA/PIFSC-DBVersionControlModule/blob/master/docs/Database%20Upgrade%20and%20Rollback%20SOP.md</t>
  </si>
  <si>
    <t>Database Version Control Module</t>
  </si>
  <si>
    <t>https://github.com/PIFSC-NMFS-NOAA/PIFSC-DataValidationModule/blob/master/docs/How%20to%20Define%20Criteria%20in%20Data%20Validation%20Module.md#procedure</t>
  </si>
  <si>
    <t>DVM_db_v</t>
  </si>
  <si>
    <t>DVM_v</t>
  </si>
  <si>
    <t>Data Validation Module</t>
  </si>
  <si>
    <t>https://github.com/PIFSC-NMFS-NOAA/PIFSC-DataValidationModule/blob/master/docs/Data%20Validation%20Module%20Documentation.md</t>
  </si>
  <si>
    <t>Data Quality Control</t>
  </si>
  <si>
    <t>#00AA00</t>
  </si>
  <si>
    <t>#AAEEAA</t>
  </si>
  <si>
    <t>db_log_db_v</t>
  </si>
  <si>
    <t xml:space="preserve">DB Version Control Module (VCM) SOP </t>
  </si>
  <si>
    <t>DB Version Control Module (VCM) Database</t>
  </si>
  <si>
    <t>DB Module Packager (DMP) Module</t>
  </si>
  <si>
    <t>Database Logging Module (DLM)</t>
  </si>
  <si>
    <t>Data Validation Module (DVM)</t>
  </si>
  <si>
    <t>Data Validation Module (DVM) SOP</t>
  </si>
  <si>
    <t>PIFSC Resource Inventory (PRI) Application</t>
  </si>
  <si>
    <t>PIFSC Resource Inventory (PRI) Database</t>
  </si>
  <si>
    <t>Development Template</t>
  </si>
  <si>
    <t>auth_app_db_v</t>
  </si>
  <si>
    <t>Data History Tracking Package</t>
  </si>
  <si>
    <t>Authorization Application Module (AAM) Database</t>
  </si>
  <si>
    <t>templ_proj_dm_app_v</t>
  </si>
  <si>
    <t>APEX Template Application (ATA)</t>
  </si>
  <si>
    <t>APEX Template Application (ATA) Database</t>
  </si>
  <si>
    <t>PIFSC Facilities Tracking</t>
  </si>
  <si>
    <t>Data System</t>
  </si>
  <si>
    <t>facilities_tracking_db_v</t>
  </si>
  <si>
    <t>facilities_tracking_app_v</t>
  </si>
  <si>
    <t>PIFSC Personnel Tracking System (PTS) Database</t>
  </si>
  <si>
    <t>PIFSC Personnel Tracking System (PTS)</t>
  </si>
  <si>
    <t>Markdown Utilities</t>
  </si>
  <si>
    <t>markdown_utils_v</t>
  </si>
  <si>
    <t>Development Tool (validates markdown document links)</t>
  </si>
  <si>
    <t>https://gitlab.pifsc.gov/centralized-data-tools/pifsc-facilities-tracking/-/blob/master/docs/PIFSC%20Facilities%20Tracking%20Application%20-%20Technical%20Documentation.md</t>
  </si>
  <si>
    <t>https://gitlab.pifsc.gov/centralized-data-tools/pifsc-facilities-tracking/-/blob/master/docs/PIFSC%20Facilities%20Tracking%20Database%20Documentation.md</t>
  </si>
  <si>
    <t>DSC</t>
  </si>
  <si>
    <t>DB Administration</t>
  </si>
  <si>
    <t>templ_proj_db_v</t>
  </si>
  <si>
    <t>Administration Tool</t>
  </si>
  <si>
    <t>db_admin_db_v</t>
  </si>
  <si>
    <t>DB Administration Database</t>
  </si>
  <si>
    <t>Centralized Utilities</t>
  </si>
  <si>
    <t>cen_utils_DCP_v</t>
  </si>
  <si>
    <t>cen_utils_SIP_v</t>
  </si>
  <si>
    <t>cen_utils_db_v</t>
  </si>
  <si>
    <t>Centralized Utilities Database (CUD)</t>
  </si>
  <si>
    <t>Spreadsheet Import Procedure (SIP)</t>
  </si>
  <si>
    <t>Data Cloning Procedure (DCP)</t>
  </si>
  <si>
    <t>SQL_scripts_DDL_helper_v</t>
  </si>
  <si>
    <t>https://gitlab.pifsc.gov/centralized-data-tools/centralized-utilities/-/blob/master/docs/Centralized%20Utilities%20Database%20Documentation.md</t>
  </si>
  <si>
    <t>https://gitlab.pifsc.gov/centralized-data-tools/centralized-utilities/-/blob/master/docs/packages/UDP_UDLP/Data%20Cloning%20Procedure.md</t>
  </si>
  <si>
    <t>https://gitlab.pifsc.gov/centralized-data-tools/centralized-utilities/-/blob/master/docs/packages/UDP_UDLP/Spreadsheet%20Import%20Procedure.md</t>
  </si>
  <si>
    <t>Data Management Tool</t>
  </si>
  <si>
    <t>Git Hooks</t>
  </si>
  <si>
    <t>Git Hooks SOP</t>
  </si>
  <si>
    <t>https://gitlab.pifsc.gov/centralized-data-tools/git-hooks/-/blob/master/docs/Git%20Hooks%20Installation%20Instructions.md</t>
  </si>
  <si>
    <t>git_hooks_v</t>
  </si>
  <si>
    <t>Centralized Configuration</t>
  </si>
  <si>
    <t>centralized_configuration_db_v</t>
  </si>
  <si>
    <t>Centralized Configuration Database (CCD)</t>
  </si>
  <si>
    <t>APEX Feedback Form</t>
  </si>
  <si>
    <t>APEX Feedback Form (AFF) Application</t>
  </si>
  <si>
    <t>APEX Feedback Form (AFF) Database</t>
  </si>
  <si>
    <t>apex_feedback_form_app_v</t>
  </si>
  <si>
    <t>apex_feedback_form_db_v</t>
  </si>
  <si>
    <t>https://gitlab.pifsc.gov/centralized-data-tools/apex-feedback-form/-/blob/master/docs/APEX%20Feedback%20Form%20Database%20Documentation.md</t>
  </si>
  <si>
    <t>https://gitlab.pifsc.gov/centralized-data-tools/apex-feedback-form/-/blob/master/docs/APEX%20Feedback%20Form%20Application%20Documentation.md</t>
  </si>
  <si>
    <t>Automated App Deployments</t>
  </si>
  <si>
    <t>auto_apx_deploy_SOP_v</t>
  </si>
  <si>
    <t>Automated APEX Deployment SOP</t>
  </si>
  <si>
    <t>https://gitlab.pifsc.gov/centralized-data-tools/automated-app-deployments/-/blob/master/apex/automated_APEX_deployment_SOP.md</t>
  </si>
  <si>
    <t>bagit_v</t>
  </si>
  <si>
    <t>Bagit PHP module</t>
  </si>
  <si>
    <t>https://gitlab.pifsc.gov/centralized-data-tools/bagit-php/-/blob/master/docs/Bagit%20Documentation.docx</t>
  </si>
  <si>
    <t>PHP Shared Library</t>
  </si>
  <si>
    <t>php_shared_libary_v</t>
  </si>
  <si>
    <t>https://gitlab.pifsc.gov/centralized-data-tools/php-shared-library/-/blob/master/docs/PHP%20Shared%20Library%20Technical%20Documentation.md</t>
  </si>
  <si>
    <t>SQL Scripts</t>
  </si>
  <si>
    <t>https://gitlab.pifsc.gov/centralized-data-tools/sql-scripts/-/blob/master/docs/DB_DDL_helper%20Documentation.docx</t>
  </si>
  <si>
    <t>DB DDL Helper</t>
  </si>
  <si>
    <t>Authorization Application Module</t>
  </si>
  <si>
    <t>https://gitlab.pifsc.gov/centralized-data-tools/authorization-application-module/-/blob/master/docs/Authorization%20Application%20Module%20Database%20Diagram%20Documentation.md</t>
  </si>
  <si>
    <t>Template Project</t>
  </si>
  <si>
    <t>https://gitlab.pifsc.gov/centralized-data-tools/template-project/-/blob/master/docs/Template%20Project%20Database%20Documentation.md</t>
  </si>
  <si>
    <t>https://gitlab.pifsc.gov/centralized-data-tools/template-project/-/blob/master/docs/Template%20Project%20Application%20-%20Technical%20Documentation.md</t>
  </si>
  <si>
    <t>https://github.com/PIFSC-NMFS-NOAA/PIFSC-DBLoggingModule/blob/master/docs/Database%20Logging%20Module%20Documentation.MD</t>
  </si>
  <si>
    <t>Database Logging Module</t>
  </si>
  <si>
    <t>BagIt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</si>
</sst>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5"/>
  <sheetViews>
    <sheetView tabSelected="1" topLeftCell="B1" workbookViewId="0">
      <selection activeCell="I2" sqref="I2:I31"/>
    </sheetView>
  </sheetViews>
  <sheetFormatPr defaultRowHeight="15" x14ac:dyDescent="0.25"/>
  <cols>
    <col min="1" max="1" width="25.5703125" bestFit="1" customWidth="1"/>
    <col min="2" max="2" width="17.42578125" bestFit="1" customWidth="1"/>
    <col min="3" max="3" width="24" bestFit="1" customWidth="1"/>
    <col min="4" max="4" width="14" bestFit="1" customWidth="1"/>
    <col min="5" max="5" width="30.42578125" bestFit="1" customWidth="1"/>
    <col min="6" max="6" width="34.42578125" bestFit="1" customWidth="1"/>
    <col min="7" max="7" width="17.7109375" bestFit="1" customWidth="1"/>
    <col min="8" max="8" width="17.7109375" customWidth="1"/>
    <col min="9" max="9" width="94.140625" customWidth="1"/>
  </cols>
  <sheetData>
    <row r="1" spans="1:9" x14ac:dyDescent="0.25">
      <c r="A1" t="s">
        <v>3</v>
      </c>
      <c r="B1" t="s">
        <v>27</v>
      </c>
      <c r="C1" s="3" t="s">
        <v>26</v>
      </c>
      <c r="D1" t="s">
        <v>1</v>
      </c>
      <c r="E1" t="s">
        <v>0</v>
      </c>
      <c r="F1" t="s">
        <v>10</v>
      </c>
      <c r="G1" t="s">
        <v>19</v>
      </c>
      <c r="H1" t="s">
        <v>44</v>
      </c>
      <c r="I1" t="s">
        <v>28</v>
      </c>
    </row>
    <row r="2" spans="1:9" x14ac:dyDescent="0.25">
      <c r="A2" t="s">
        <v>4</v>
      </c>
      <c r="B2" s="1" t="s">
        <v>6</v>
      </c>
      <c r="C2" t="s">
        <v>36</v>
      </c>
      <c r="D2" t="s">
        <v>7</v>
      </c>
      <c r="E2" t="s">
        <v>9</v>
      </c>
      <c r="F2" t="s">
        <v>69</v>
      </c>
      <c r="G2" t="s">
        <v>20</v>
      </c>
      <c r="H2" t="s">
        <v>51</v>
      </c>
      <c r="I2" s="2" t="str">
        <f>"INSERT INTO PRI_PROJ_RES (PROJ_ID, RES_CATEGORY, RES_SCOPE_ID, RES_TYPE_ID, RES_TAG_CONV, RES_NAME, RES_COLOR_CODE, RES_URL) VALUES ((SELECT PROJ_ID FROM PRI_PROJ WHERE UPPER(PROJ_NAME) = UPPER('"&amp;SUBSTITUTE(A2, "'", "''")&amp;"')), '"&amp;SUBSTITUTE(B2, "'", "''")&amp;"', (SELECT RES_SCOPE_ID FROM PRI_RES_SCOPES WHERE RES_SCOPE_CODE = '"&amp;SUBSTITUTE(C2, "'", "''")&amp;"'), (SELECT RES_TYPE_ID FROM PRI_RES_TYPES WHERE RES_TYPE_CODE = '"&amp;SUBSTITUTE(D2, "'", "''")&amp;"'), '"&amp;SUBSTITUTE(E2, "'", "''")&amp;"', '"&amp;SUBSTITUTE(F2, "'", "''")&amp;"', '"&amp;SUBSTITUTE(G2, "'", "''")&amp;"', '"&amp;SUBSTITUTE(H2, "'", "''")&amp;"');"</f>
        <v>INSERT INTO PRI_PROJ_RES (PROJ_ID, RES_CATEGORY, RES_SCOPE_ID, RES_TYPE_ID, RES_TAG_CONV, RES_NAME, RES_COLOR_CODE, RES_URL) VALUES ((SELECT PROJ_ID FROM PRI_PROJ WHERE UPPER(PROJ_NAME) = UPPER('DB Module Packager')), 'Development Tool', (SELECT RES_SCOPE_ID FROM PRI_RES_SCOPES WHERE RES_SCOPE_CODE = 'SW Dev'), (SELECT RES_TYPE_ID FROM PRI_RES_TYPES WHERE RES_TYPE_CODE = 'Tool'), 'db_module_packager_v', 'DB Module Packager (DMP) Module', '#FFBF00', 'https://gitlab.pifsc.gov/centralized-data-tools/db-module-packager/-/blob/master/docs/DB%20Module%20Packager%20Documentation.MD');</v>
      </c>
    </row>
    <row r="3" spans="1:9" x14ac:dyDescent="0.25">
      <c r="A3" t="s">
        <v>4</v>
      </c>
      <c r="B3" s="1" t="s">
        <v>6</v>
      </c>
      <c r="C3" t="s">
        <v>36</v>
      </c>
      <c r="D3" t="s">
        <v>7</v>
      </c>
      <c r="E3" t="s">
        <v>13</v>
      </c>
      <c r="F3" t="s">
        <v>11</v>
      </c>
      <c r="G3" t="s">
        <v>21</v>
      </c>
      <c r="H3" t="s">
        <v>52</v>
      </c>
      <c r="I3" s="2" t="str">
        <f t="shared" ref="I3:I35" si="0">"INSERT INTO PRI_PROJ_RES (PROJ_ID, RES_CATEGORY, RES_SCOPE_ID, RES_TYPE_ID, RES_TAG_CONV, RES_NAME, RES_COLOR_CODE, RES_URL) VALUES ((SELECT PROJ_ID FROM PRI_PROJ WHERE UPPER(PROJ_NAME) = UPPER('"&amp;SUBSTITUTE(A3, "'", "''")&amp;"')), '"&amp;SUBSTITUTE(B3, "'", "''")&amp;"', (SELECT RES_SCOPE_ID FROM PRI_RES_SCOPES WHERE RES_SCOPE_CODE = '"&amp;SUBSTITUTE(C3, "'", "''")&amp;"'), (SELECT RES_TYPE_ID FROM PRI_RES_TYPES WHERE RES_TYPE_CODE = '"&amp;SUBSTITUTE(D3, "'", "''")&amp;"'), '"&amp;SUBSTITUTE(E3, "'", "''")&amp;"', '"&amp;SUBSTITUTE(F3, "'", "''")&amp;"', '"&amp;SUBSTITUTE(G3, "'", "''")&amp;"', '"&amp;SUBSTITUTE(H3, "'", "''")&amp;"');"</f>
        <v>INSERT INTO PRI_PROJ_RES (PROJ_ID, RES_CATEGORY, RES_SCOPE_ID, RES_TYPE_ID, RES_TAG_CONV, RES_NAME, RES_COLOR_CODE, RES_URL) VALUES ((SELECT PROJ_ID FROM PRI_PROJ WHERE UPPER(PROJ_NAME) = UPPER('DB Module Packager')), 'Development Tool', (SELECT RES_SCOPE_ID FROM PRI_RES_SCOPES WHERE RES_SCOPE_CODE = 'SW Dev'), (SELECT RES_TYPE_ID FROM PRI_RES_TYPES WHERE RES_TYPE_CODE = 'Tool'), 'DMP_APX_v', 'APEX Use Case', '#FF7F50', 'https://gitlab.pifsc.gov/centralized-data-tools/db-module-packager/-/blob/master/use%20cases/APEX/README.md');</v>
      </c>
    </row>
    <row r="4" spans="1:9" x14ac:dyDescent="0.25">
      <c r="A4" t="s">
        <v>4</v>
      </c>
      <c r="B4" s="1" t="s">
        <v>6</v>
      </c>
      <c r="C4" t="s">
        <v>36</v>
      </c>
      <c r="D4" t="s">
        <v>7</v>
      </c>
      <c r="E4" t="s">
        <v>14</v>
      </c>
      <c r="F4" t="s">
        <v>12</v>
      </c>
      <c r="G4" t="s">
        <v>22</v>
      </c>
      <c r="H4" t="s">
        <v>53</v>
      </c>
      <c r="I4" s="2" t="str">
        <f t="shared" si="0"/>
        <v>INSERT INTO PRI_PROJ_RES (PROJ_ID, RES_CATEGORY, RES_SCOPE_ID, RES_TYPE_ID, RES_TAG_CONV, RES_NAME, RES_COLOR_CODE, RES_URL) VALUES ((SELECT PROJ_ID FROM PRI_PROJ WHERE UPPER(PROJ_NAME) = UPPER('DB Module Packager')), 'Development Tool', (SELECT RES_SCOPE_ID FROM PRI_RES_SCOPES WHERE RES_SCOPE_CODE = 'SW Dev'), (SELECT RES_TYPE_ID FROM PRI_RES_TYPES WHERE RES_TYPE_CODE = 'Tool'), 'DMP_Scientific_v', 'Scientific Database Use Case', '#DE3163', 'https://gitlab.pifsc.gov/centralized-data-tools/db-module-packager/-/blob/master/use%20cases/Science/README.md');</v>
      </c>
    </row>
    <row r="5" spans="1:9" x14ac:dyDescent="0.25">
      <c r="A5" t="s">
        <v>57</v>
      </c>
      <c r="B5" s="1" t="s">
        <v>6</v>
      </c>
      <c r="C5" t="s">
        <v>36</v>
      </c>
      <c r="D5" t="s">
        <v>2</v>
      </c>
      <c r="E5" t="s">
        <v>15</v>
      </c>
      <c r="F5" t="s">
        <v>67</v>
      </c>
      <c r="G5" t="s">
        <v>23</v>
      </c>
      <c r="H5" t="s">
        <v>54</v>
      </c>
      <c r="I5" s="2" t="str">
        <f t="shared" si="0"/>
        <v>INSERT INTO PRI_PROJ_RES (PROJ_ID, RES_CATEGORY, RES_SCOPE_ID, RES_TYPE_ID, RES_TAG_CONV, RES_NAME, RES_COLOR_CODE, RES_URL) VALUES ((SELECT PROJ_ID FROM PRI_PROJ WHERE UPPER(PROJ_NAME) = UPPER('Database Version Control Module')), 'Development Tool', (SELECT RES_SCOPE_ID FROM PRI_RES_SCOPES WHERE RES_SCOPE_CODE = 'SW Dev'), (SELECT RES_TYPE_ID FROM PRI_RES_TYPES WHERE RES_TYPE_CODE = 'SOP'), 'db_vers_ctrl_v', 'DB Version Control Module (VCM) SOP ', '#9FE2BF', 'https://github.com/PIFSC-NMFS-NOAA/PIFSC-DBVersionControlModule/blob/master/docs/DB%20Version%20Control%20Module%20SOP.MD');</v>
      </c>
    </row>
    <row r="6" spans="1:9" x14ac:dyDescent="0.25">
      <c r="A6" t="s">
        <v>57</v>
      </c>
      <c r="B6" s="1" t="s">
        <v>6</v>
      </c>
      <c r="C6" t="s">
        <v>36</v>
      </c>
      <c r="D6" t="s">
        <v>7</v>
      </c>
      <c r="E6" t="s">
        <v>17</v>
      </c>
      <c r="F6" t="s">
        <v>68</v>
      </c>
      <c r="G6" t="s">
        <v>24</v>
      </c>
      <c r="H6" t="s">
        <v>55</v>
      </c>
      <c r="I6" s="2" t="str">
        <f t="shared" si="0"/>
        <v>INSERT INTO PRI_PROJ_RES (PROJ_ID, RES_CATEGORY, RES_SCOPE_ID, RES_TYPE_ID, RES_TAG_CONV, RES_NAME, RES_COLOR_CODE, RES_URL) VALUES ((SELECT PROJ_ID FROM PRI_PROJ WHERE UPPER(PROJ_NAME) = UPPER('Database Version Control Module')), 'Development Tool', (SELECT RES_SCOPE_ID FROM PRI_RES_SCOPES WHERE RES_SCOPE_CODE = 'SW Dev'), (SELECT RES_TYPE_ID FROM PRI_RES_TYPES WHERE RES_TYPE_CODE = 'Tool'), 'db_vers_ctrl_db_v', 'DB Version Control Module (VCM) Database', '#40E0D0', 'https://github.com/PIFSC-NMFS-NOAA/PIFSC-DBVersionControlModule/blob/master/docs/DB%20Version%20Control%20Module%20Documentation.MD');</v>
      </c>
    </row>
    <row r="7" spans="1:9" x14ac:dyDescent="0.25">
      <c r="A7" t="s">
        <v>57</v>
      </c>
      <c r="B7" s="1" t="s">
        <v>6</v>
      </c>
      <c r="C7" t="s">
        <v>36</v>
      </c>
      <c r="D7" t="s">
        <v>2</v>
      </c>
      <c r="E7" t="s">
        <v>18</v>
      </c>
      <c r="F7" t="s">
        <v>16</v>
      </c>
      <c r="G7" t="s">
        <v>25</v>
      </c>
      <c r="H7" t="s">
        <v>56</v>
      </c>
      <c r="I7" s="2" t="str">
        <f t="shared" si="0"/>
        <v>INSERT INTO PRI_PROJ_RES (PROJ_ID, RES_CATEGORY, RES_SCOPE_ID, RES_TYPE_ID, RES_TAG_CONV, RES_NAME, RES_COLOR_CODE, RES_URL) VALUES ((SELECT PROJ_ID FROM PRI_PROJ WHERE UPPER(PROJ_NAME) = UPPER('Database Version Control Module')), 'Development Tool', (SELECT RES_SCOPE_ID FROM PRI_RES_SCOPES WHERE RES_SCOPE_CODE = 'SW Dev'), (SELECT RES_TYPE_ID FROM PRI_RES_TYPES WHERE RES_TYPE_CODE = 'SOP'), 'db_vers_upgrade_rollback_v', 'Database Upgrade and Rollback SOP', '#CCCCFF', 'https://github.com/PIFSC-NMFS-NOAA/PIFSC-DBVersionControlModule/blob/master/docs/Database%20Upgrade%20and%20Rollback%20SOP.md');</v>
      </c>
    </row>
    <row r="8" spans="1:9" x14ac:dyDescent="0.25">
      <c r="A8" t="s">
        <v>45</v>
      </c>
      <c r="B8" s="1" t="s">
        <v>47</v>
      </c>
      <c r="C8" t="s">
        <v>36</v>
      </c>
      <c r="D8" t="s">
        <v>7</v>
      </c>
      <c r="E8" t="s">
        <v>46</v>
      </c>
      <c r="F8" t="s">
        <v>73</v>
      </c>
      <c r="G8" t="s">
        <v>49</v>
      </c>
      <c r="I8" s="2" t="str">
        <f t="shared" si="0"/>
        <v>INSERT INTO PRI_PROJ_RES (PROJ_ID, RES_CATEGORY, RES_SCOPE_ID, RES_TYPE_ID, RES_TAG_CONV, RES_NAME, RES_COLOR_CODE, RES_URL) VALUES ((SELECT PROJ_ID FROM PRI_PROJ WHERE UPPER(PROJ_NAME) = UPPER('PIFSC Resource Inventory')), 'Informational Tool', (SELECT RES_SCOPE_ID FROM PRI_RES_SCOPES WHERE RES_SCOPE_CODE = 'SW Dev'), (SELECT RES_TYPE_ID FROM PRI_RES_TYPES WHERE RES_TYPE_CODE = 'Tool'), 'pifsc_resource_inventory_app_v', 'PIFSC Resource Inventory (PRI) Application', '#00FFDD', '');</v>
      </c>
    </row>
    <row r="9" spans="1:9" x14ac:dyDescent="0.25">
      <c r="A9" t="s">
        <v>45</v>
      </c>
      <c r="B9" s="1" t="s">
        <v>47</v>
      </c>
      <c r="C9" t="s">
        <v>36</v>
      </c>
      <c r="D9" t="s">
        <v>7</v>
      </c>
      <c r="E9" t="s">
        <v>48</v>
      </c>
      <c r="F9" t="s">
        <v>74</v>
      </c>
      <c r="G9" t="s">
        <v>50</v>
      </c>
      <c r="I9" s="2" t="str">
        <f t="shared" si="0"/>
        <v>INSERT INTO PRI_PROJ_RES (PROJ_ID, RES_CATEGORY, RES_SCOPE_ID, RES_TYPE_ID, RES_TAG_CONV, RES_NAME, RES_COLOR_CODE, RES_URL) VALUES ((SELECT PROJ_ID FROM PRI_PROJ WHERE UPPER(PROJ_NAME) = UPPER('PIFSC Resource Inventory')), 'Informational Tool', (SELECT RES_SCOPE_ID FROM PRI_RES_SCOPES WHERE RES_SCOPE_CODE = 'SW Dev'), (SELECT RES_TYPE_ID FROM PRI_RES_TYPES WHERE RES_TYPE_CODE = 'Tool'), 'pifsc_resource_inventory_db_v', 'PIFSC Resource Inventory (PRI) Database', '#CCAA00', '');</v>
      </c>
    </row>
    <row r="10" spans="1:9" x14ac:dyDescent="0.25">
      <c r="A10" t="s">
        <v>61</v>
      </c>
      <c r="B10" s="1" t="s">
        <v>63</v>
      </c>
      <c r="C10" t="s">
        <v>36</v>
      </c>
      <c r="D10" t="s">
        <v>7</v>
      </c>
      <c r="E10" t="s">
        <v>60</v>
      </c>
      <c r="F10" t="s">
        <v>72</v>
      </c>
      <c r="G10" t="s">
        <v>64</v>
      </c>
      <c r="H10" t="s">
        <v>58</v>
      </c>
      <c r="I10" s="2" t="str">
        <f t="shared" si="0"/>
        <v>INSERT INTO PRI_PROJ_RES (PROJ_ID, RES_CATEGORY, RES_SCOPE_ID, RES_TYPE_ID, RES_TAG_CONV, RES_NAME, RES_COLOR_CODE, RES_URL) VALUES ((SELECT PROJ_ID FROM PRI_PROJ WHERE UPPER(PROJ_NAME) = UPPER('Data Validation Module')), 'Data Quality Control', (SELECT RES_SCOPE_ID FROM PRI_RES_SCOPES WHERE RES_SCOPE_CODE = 'SW Dev'), (SELECT RES_TYPE_ID FROM PRI_RES_TYPES WHERE RES_TYPE_CODE = 'Tool'), 'DVM_v', 'Data Validation Module (DVM) SOP', '#00AA00', 'https://github.com/PIFSC-NMFS-NOAA/PIFSC-DataValidationModule/blob/master/docs/How%20to%20Define%20Criteria%20in%20Data%20Validation%20Module.md#procedure');</v>
      </c>
    </row>
    <row r="11" spans="1:9" x14ac:dyDescent="0.25">
      <c r="A11" t="s">
        <v>61</v>
      </c>
      <c r="B11" s="1" t="s">
        <v>63</v>
      </c>
      <c r="C11" t="s">
        <v>36</v>
      </c>
      <c r="D11" t="s">
        <v>7</v>
      </c>
      <c r="E11" t="s">
        <v>59</v>
      </c>
      <c r="F11" t="s">
        <v>71</v>
      </c>
      <c r="G11" t="s">
        <v>65</v>
      </c>
      <c r="H11" t="s">
        <v>62</v>
      </c>
      <c r="I11" s="2" t="str">
        <f t="shared" si="0"/>
        <v>INSERT INTO PRI_PROJ_RES (PROJ_ID, RES_CATEGORY, RES_SCOPE_ID, RES_TYPE_ID, RES_TAG_CONV, RES_NAME, RES_COLOR_CODE, RES_URL) VALUES ((SELECT PROJ_ID FROM PRI_PROJ WHERE UPPER(PROJ_NAME) = UPPER('Data Validation Module')), 'Data Quality Control', (SELECT RES_SCOPE_ID FROM PRI_RES_SCOPES WHERE RES_SCOPE_CODE = 'SW Dev'), (SELECT RES_TYPE_ID FROM PRI_RES_TYPES WHERE RES_TYPE_CODE = 'Tool'), 'DVM_db_v', 'Data Validation Module (DVM)', '#AAEEAA', 'https://github.com/PIFSC-NMFS-NOAA/PIFSC-DataValidationModule/blob/master/docs/Data%20Validation%20Module%20Documentation.md');</v>
      </c>
    </row>
    <row r="12" spans="1:9" x14ac:dyDescent="0.25">
      <c r="A12" t="s">
        <v>144</v>
      </c>
      <c r="B12" s="1" t="s">
        <v>6</v>
      </c>
      <c r="C12" t="s">
        <v>36</v>
      </c>
      <c r="D12" t="s">
        <v>7</v>
      </c>
      <c r="E12" t="s">
        <v>66</v>
      </c>
      <c r="F12" t="s">
        <v>70</v>
      </c>
      <c r="G12" t="s">
        <v>22</v>
      </c>
      <c r="H12" t="s">
        <v>143</v>
      </c>
      <c r="I12" s="2" t="str">
        <f t="shared" si="0"/>
        <v>INSERT INTO PRI_PROJ_RES (PROJ_ID, RES_CATEGORY, RES_SCOPE_ID, RES_TYPE_ID, RES_TAG_CONV, RES_NAME, RES_COLOR_CODE, RES_URL) VALUES ((SELECT PROJ_ID FROM PRI_PROJ WHERE UPPER(PROJ_NAME) = UPPER('Database Logging Module')), 'Development Tool', (SELECT RES_SCOPE_ID FROM PRI_RES_SCOPES WHERE RES_SCOPE_CODE = 'SW Dev'), (SELECT RES_TYPE_ID FROM PRI_RES_TYPES WHERE RES_TYPE_CODE = 'Tool'), 'db_log_db_v', 'Database Logging Module (DLM)', '#DE3163', 'https://github.com/PIFSC-NMFS-NOAA/PIFSC-DBLoggingModule/blob/master/docs/Database%20Logging%20Module%20Documentation.MD');</v>
      </c>
    </row>
    <row r="13" spans="1:9" x14ac:dyDescent="0.25">
      <c r="A13" t="s">
        <v>138</v>
      </c>
      <c r="B13" s="1" t="s">
        <v>6</v>
      </c>
      <c r="C13" t="s">
        <v>36</v>
      </c>
      <c r="D13" t="s">
        <v>7</v>
      </c>
      <c r="E13" t="s">
        <v>76</v>
      </c>
      <c r="F13" t="s">
        <v>78</v>
      </c>
      <c r="G13" t="s">
        <v>23</v>
      </c>
      <c r="H13" t="s">
        <v>139</v>
      </c>
      <c r="I13" s="2" t="str">
        <f t="shared" si="0"/>
        <v>INSERT INTO PRI_PROJ_RES (PROJ_ID, RES_CATEGORY, RES_SCOPE_ID, RES_TYPE_ID, RES_TAG_CONV, RES_NAME, RES_COLOR_CODE, RES_URL) VALUES ((SELECT PROJ_ID FROM PRI_PROJ WHERE UPPER(PROJ_NAME) = UPPER('Authorization Application Module')), 'Development Tool', (SELECT RES_SCOPE_ID FROM PRI_RES_SCOPES WHERE RES_SCOPE_CODE = 'SW Dev'), (SELECT RES_TYPE_ID FROM PRI_RES_TYPES WHERE RES_TYPE_CODE = 'Tool'), 'auth_app_db_v', 'Authorization Application Module (AAM) Database', '#9FE2BF', 'https://gitlab.pifsc.gov/centralized-data-tools/authorization-application-module/-/blob/master/docs/Authorization%20Application%20Module%20Database%20Diagram%20Documentation.md');</v>
      </c>
    </row>
    <row r="14" spans="1:9" x14ac:dyDescent="0.25">
      <c r="A14" t="s">
        <v>140</v>
      </c>
      <c r="B14" s="1" t="s">
        <v>75</v>
      </c>
      <c r="C14" t="s">
        <v>36</v>
      </c>
      <c r="D14" t="s">
        <v>7</v>
      </c>
      <c r="E14" t="s">
        <v>79</v>
      </c>
      <c r="F14" t="s">
        <v>80</v>
      </c>
      <c r="G14" t="s">
        <v>24</v>
      </c>
      <c r="H14" t="s">
        <v>142</v>
      </c>
      <c r="I14" s="2" t="str">
        <f t="shared" si="0"/>
        <v>INSERT INTO PRI_PROJ_RES (PROJ_ID, RES_CATEGORY, RES_SCOPE_ID, RES_TYPE_ID, RES_TAG_CONV, RES_NAME, RES_COLOR_CODE, RES_URL) VALUES ((SELECT PROJ_ID FROM PRI_PROJ WHERE UPPER(PROJ_NAME) = UPPER('Template Project')), 'Development Template', (SELECT RES_SCOPE_ID FROM PRI_RES_SCOPES WHERE RES_SCOPE_CODE = 'SW Dev'), (SELECT RES_TYPE_ID FROM PRI_RES_TYPES WHERE RES_TYPE_CODE = 'Tool'), 'templ_proj_dm_app_v', 'APEX Template Application (ATA)', '#40E0D0', 'https://gitlab.pifsc.gov/centralized-data-tools/template-project/-/blob/master/docs/Template%20Project%20Application%20-%20Technical%20Documentation.md');</v>
      </c>
    </row>
    <row r="15" spans="1:9" x14ac:dyDescent="0.25">
      <c r="A15" t="s">
        <v>140</v>
      </c>
      <c r="B15" s="1" t="s">
        <v>75</v>
      </c>
      <c r="C15" t="s">
        <v>36</v>
      </c>
      <c r="D15" t="s">
        <v>7</v>
      </c>
      <c r="E15" t="s">
        <v>95</v>
      </c>
      <c r="F15" t="s">
        <v>81</v>
      </c>
      <c r="G15" t="s">
        <v>25</v>
      </c>
      <c r="H15" t="s">
        <v>141</v>
      </c>
      <c r="I15" s="2" t="str">
        <f t="shared" si="0"/>
        <v>INSERT INTO PRI_PROJ_RES (PROJ_ID, RES_CATEGORY, RES_SCOPE_ID, RES_TYPE_ID, RES_TAG_CONV, RES_NAME, RES_COLOR_CODE, RES_URL) VALUES ((SELECT PROJ_ID FROM PRI_PROJ WHERE UPPER(PROJ_NAME) = UPPER('Template Project')), 'Development Template', (SELECT RES_SCOPE_ID FROM PRI_RES_SCOPES WHERE RES_SCOPE_CODE = 'SW Dev'), (SELECT RES_TYPE_ID FROM PRI_RES_TYPES WHERE RES_TYPE_CODE = 'Tool'), 'templ_proj_db_v', 'APEX Template Application (ATA) Database', '#CCCCFF', 'https://gitlab.pifsc.gov/centralized-data-tools/template-project/-/blob/master/docs/Template%20Project%20Database%20Documentation.md');</v>
      </c>
    </row>
    <row r="16" spans="1:9" x14ac:dyDescent="0.25">
      <c r="A16" t="s">
        <v>93</v>
      </c>
      <c r="B16" s="1" t="s">
        <v>6</v>
      </c>
      <c r="C16" t="s">
        <v>36</v>
      </c>
      <c r="D16" t="s">
        <v>7</v>
      </c>
      <c r="E16" s="3"/>
      <c r="F16" t="s">
        <v>77</v>
      </c>
      <c r="G16" t="s">
        <v>49</v>
      </c>
      <c r="I16" s="2" t="str">
        <f t="shared" si="0"/>
        <v>INSERT INTO PRI_PROJ_RES (PROJ_ID, RES_CATEGORY, RES_SCOPE_ID, RES_TYPE_ID, RES_TAG_CONV, RES_NAME, RES_COLOR_CODE, RES_URL) VALUES ((SELECT PROJ_ID FROM PRI_PROJ WHERE UPPER(PROJ_NAME) = UPPER('DSC')), 'Development Tool', (SELECT RES_SCOPE_ID FROM PRI_RES_SCOPES WHERE RES_SCOPE_CODE = 'SW Dev'), (SELECT RES_TYPE_ID FROM PRI_RES_TYPES WHERE RES_TYPE_CODE = 'Tool'), '', 'Data History Tracking Package', '#00FFDD', '');</v>
      </c>
    </row>
    <row r="17" spans="1:9" x14ac:dyDescent="0.25">
      <c r="A17" t="s">
        <v>82</v>
      </c>
      <c r="B17" s="1" t="s">
        <v>83</v>
      </c>
      <c r="C17" t="s">
        <v>36</v>
      </c>
      <c r="D17" t="s">
        <v>7</v>
      </c>
      <c r="E17" t="s">
        <v>84</v>
      </c>
      <c r="F17" t="s">
        <v>86</v>
      </c>
      <c r="G17" t="s">
        <v>25</v>
      </c>
      <c r="H17" t="s">
        <v>92</v>
      </c>
      <c r="I17" s="2" t="str">
        <f t="shared" si="0"/>
        <v>INSERT INTO PRI_PROJ_RES (PROJ_ID, RES_CATEGORY, RES_SCOPE_ID, RES_TYPE_ID, RES_TAG_CONV, RES_NAME, RES_COLOR_CODE, RES_URL) VALUES ((SELECT PROJ_ID FROM PRI_PROJ WHERE UPPER(PROJ_NAME) = UPPER('PIFSC Facilities Tracking')), 'Data System', (SELECT RES_SCOPE_ID FROM PRI_RES_SCOPES WHERE RES_SCOPE_CODE = 'SW Dev'), (SELECT RES_TYPE_ID FROM PRI_RES_TYPES WHERE RES_TYPE_CODE = 'Tool'), 'facilities_tracking_db_v', 'PIFSC Personnel Tracking System (PTS) Database', '#CCCCFF', 'https://gitlab.pifsc.gov/centralized-data-tools/pifsc-facilities-tracking/-/blob/master/docs/PIFSC%20Facilities%20Tracking%20Database%20Documentation.md');</v>
      </c>
    </row>
    <row r="18" spans="1:9" x14ac:dyDescent="0.25">
      <c r="A18" t="s">
        <v>82</v>
      </c>
      <c r="B18" s="1" t="s">
        <v>83</v>
      </c>
      <c r="C18" t="s">
        <v>36</v>
      </c>
      <c r="D18" t="s">
        <v>7</v>
      </c>
      <c r="E18" t="s">
        <v>85</v>
      </c>
      <c r="F18" t="s">
        <v>87</v>
      </c>
      <c r="G18" t="s">
        <v>49</v>
      </c>
      <c r="H18" t="s">
        <v>91</v>
      </c>
      <c r="I18" s="2" t="str">
        <f t="shared" si="0"/>
        <v>INSERT INTO PRI_PROJ_RES (PROJ_ID, RES_CATEGORY, RES_SCOPE_ID, RES_TYPE_ID, RES_TAG_CONV, RES_NAME, RES_COLOR_CODE, RES_URL) VALUES ((SELECT PROJ_ID FROM PRI_PROJ WHERE UPPER(PROJ_NAME) = UPPER('PIFSC Facilities Tracking')), 'Data System', (SELECT RES_SCOPE_ID FROM PRI_RES_SCOPES WHERE RES_SCOPE_CODE = 'SW Dev'), (SELECT RES_TYPE_ID FROM PRI_RES_TYPES WHERE RES_TYPE_CODE = 'Tool'), 'facilities_tracking_app_v', 'PIFSC Personnel Tracking System (PTS)', '#00FFDD', 'https://gitlab.pifsc.gov/centralized-data-tools/pifsc-facilities-tracking/-/blob/master/docs/PIFSC%20Facilities%20Tracking%20Application%20-%20Technical%20Documentation.md');</v>
      </c>
    </row>
    <row r="19" spans="1:9" x14ac:dyDescent="0.25">
      <c r="A19" t="s">
        <v>88</v>
      </c>
      <c r="B19" s="1" t="s">
        <v>90</v>
      </c>
      <c r="C19" t="s">
        <v>36</v>
      </c>
      <c r="D19" t="s">
        <v>7</v>
      </c>
      <c r="E19" t="s">
        <v>89</v>
      </c>
      <c r="F19" t="s">
        <v>88</v>
      </c>
      <c r="G19" t="s">
        <v>24</v>
      </c>
      <c r="I19" s="2" t="str">
        <f t="shared" si="0"/>
        <v>INSERT INTO PRI_PROJ_RES (PROJ_ID, RES_CATEGORY, RES_SCOPE_ID, RES_TYPE_ID, RES_TAG_CONV, RES_NAME, RES_COLOR_CODE, RES_URL) VALUES ((SELECT PROJ_ID FROM PRI_PROJ WHERE UPPER(PROJ_NAME) = UPPER('Markdown Utilities')), 'Development Tool (validates markdown document links)', (SELECT RES_SCOPE_ID FROM PRI_RES_SCOPES WHERE RES_SCOPE_CODE = 'SW Dev'), (SELECT RES_TYPE_ID FROM PRI_RES_TYPES WHERE RES_TYPE_CODE = 'Tool'), 'markdown_utils_v', 'Markdown Utilities', '#40E0D0', '');</v>
      </c>
    </row>
    <row r="20" spans="1:9" x14ac:dyDescent="0.25">
      <c r="A20" t="s">
        <v>94</v>
      </c>
      <c r="B20" s="1" t="s">
        <v>96</v>
      </c>
      <c r="C20" t="s">
        <v>36</v>
      </c>
      <c r="D20" t="s">
        <v>7</v>
      </c>
      <c r="E20" t="s">
        <v>97</v>
      </c>
      <c r="F20" t="s">
        <v>98</v>
      </c>
      <c r="G20" t="s">
        <v>20</v>
      </c>
      <c r="I20" s="2" t="str">
        <f t="shared" si="0"/>
        <v>INSERT INTO PRI_PROJ_RES (PROJ_ID, RES_CATEGORY, RES_SCOPE_ID, RES_TYPE_ID, RES_TAG_CONV, RES_NAME, RES_COLOR_CODE, RES_URL) VALUES ((SELECT PROJ_ID FROM PRI_PROJ WHERE UPPER(PROJ_NAME) = UPPER('DB Administration')), 'Administration Tool', (SELECT RES_SCOPE_ID FROM PRI_RES_SCOPES WHERE RES_SCOPE_CODE = 'SW Dev'), (SELECT RES_TYPE_ID FROM PRI_RES_TYPES WHERE RES_TYPE_CODE = 'Tool'), 'db_admin_db_v', 'DB Administration Database', '#FFBF00', '');</v>
      </c>
    </row>
    <row r="21" spans="1:9" x14ac:dyDescent="0.25">
      <c r="A21" t="s">
        <v>99</v>
      </c>
      <c r="B21" s="1" t="s">
        <v>110</v>
      </c>
      <c r="C21" s="3" t="s">
        <v>35</v>
      </c>
      <c r="D21" t="s">
        <v>2</v>
      </c>
      <c r="E21" t="s">
        <v>100</v>
      </c>
      <c r="F21" t="s">
        <v>105</v>
      </c>
      <c r="G21" t="s">
        <v>21</v>
      </c>
      <c r="H21" t="s">
        <v>108</v>
      </c>
      <c r="I21" s="2" t="str">
        <f t="shared" si="0"/>
        <v>INSERT INTO PRI_PROJ_RES (PROJ_ID, RES_CATEGORY, RES_SCOPE_ID, RES_TYPE_ID, RES_TAG_CONV, RES_NAME, RES_COLOR_CODE, RES_URL) VALUES ((SELECT PROJ_ID FROM PRI_PROJ WHERE UPPER(PROJ_NAME) = UPPER('Centralized Utilities')), 'Data Management Tool', (SELECT RES_SCOPE_ID FROM PRI_RES_SCOPES WHERE RES_SCOPE_CODE = 'DM'), (SELECT RES_TYPE_ID FROM PRI_RES_TYPES WHERE RES_TYPE_CODE = 'SOP'), 'cen_utils_DCP_v', 'Data Cloning Procedure (DCP)', '#FF7F50', 'https://gitlab.pifsc.gov/centralized-data-tools/centralized-utilities/-/blob/master/docs/packages/UDP_UDLP/Data%20Cloning%20Procedure.md');</v>
      </c>
    </row>
    <row r="22" spans="1:9" x14ac:dyDescent="0.25">
      <c r="A22" t="s">
        <v>99</v>
      </c>
      <c r="B22" s="1" t="s">
        <v>110</v>
      </c>
      <c r="C22" t="s">
        <v>35</v>
      </c>
      <c r="D22" t="s">
        <v>2</v>
      </c>
      <c r="E22" t="s">
        <v>101</v>
      </c>
      <c r="F22" t="s">
        <v>104</v>
      </c>
      <c r="G22" t="s">
        <v>22</v>
      </c>
      <c r="H22" t="s">
        <v>109</v>
      </c>
      <c r="I22" s="2" t="str">
        <f t="shared" si="0"/>
        <v>INSERT INTO PRI_PROJ_RES (PROJ_ID, RES_CATEGORY, RES_SCOPE_ID, RES_TYPE_ID, RES_TAG_CONV, RES_NAME, RES_COLOR_CODE, RES_URL) VALUES ((SELECT PROJ_ID FROM PRI_PROJ WHERE UPPER(PROJ_NAME) = UPPER('Centralized Utilities')), 'Data Management Tool', (SELECT RES_SCOPE_ID FROM PRI_RES_SCOPES WHERE RES_SCOPE_CODE = 'DM'), (SELECT RES_TYPE_ID FROM PRI_RES_TYPES WHERE RES_TYPE_CODE = 'SOP'), 'cen_utils_SIP_v', 'Spreadsheet Import Procedure (SIP)', '#DE3163', 'https://gitlab.pifsc.gov/centralized-data-tools/centralized-utilities/-/blob/master/docs/packages/UDP_UDLP/Spreadsheet%20Import%20Procedure.md');</v>
      </c>
    </row>
    <row r="23" spans="1:9" x14ac:dyDescent="0.25">
      <c r="A23" t="s">
        <v>99</v>
      </c>
      <c r="B23" s="1" t="s">
        <v>6</v>
      </c>
      <c r="C23" t="s">
        <v>36</v>
      </c>
      <c r="D23" t="s">
        <v>7</v>
      </c>
      <c r="E23" t="s">
        <v>102</v>
      </c>
      <c r="F23" t="s">
        <v>103</v>
      </c>
      <c r="G23" t="s">
        <v>23</v>
      </c>
      <c r="H23" t="s">
        <v>107</v>
      </c>
      <c r="I23" s="2" t="str">
        <f t="shared" si="0"/>
        <v>INSERT INTO PRI_PROJ_RES (PROJ_ID, RES_CATEGORY, RES_SCOPE_ID, RES_TYPE_ID, RES_TAG_CONV, RES_NAME, RES_COLOR_CODE, RES_URL) VALUES ((SELECT PROJ_ID FROM PRI_PROJ WHERE UPPER(PROJ_NAME) = UPPER('Centralized Utilities')), 'Development Tool', (SELECT RES_SCOPE_ID FROM PRI_RES_SCOPES WHERE RES_SCOPE_CODE = 'SW Dev'), (SELECT RES_TYPE_ID FROM PRI_RES_TYPES WHERE RES_TYPE_CODE = 'Tool'), 'cen_utils_db_v', 'Centralized Utilities Database (CUD)', '#9FE2BF', 'https://gitlab.pifsc.gov/centralized-data-tools/centralized-utilities/-/blob/master/docs/Centralized%20Utilities%20Database%20Documentation.md');</v>
      </c>
    </row>
    <row r="24" spans="1:9" x14ac:dyDescent="0.25">
      <c r="A24" t="s">
        <v>135</v>
      </c>
      <c r="B24" t="s">
        <v>6</v>
      </c>
      <c r="C24" t="s">
        <v>36</v>
      </c>
      <c r="D24" t="s">
        <v>7</v>
      </c>
      <c r="E24" t="s">
        <v>106</v>
      </c>
      <c r="F24" t="s">
        <v>137</v>
      </c>
      <c r="G24" t="s">
        <v>24</v>
      </c>
      <c r="H24" t="s">
        <v>136</v>
      </c>
      <c r="I24" s="2" t="str">
        <f t="shared" si="0"/>
        <v>INSERT INTO PRI_PROJ_RES (PROJ_ID, RES_CATEGORY, RES_SCOPE_ID, RES_TYPE_ID, RES_TAG_CONV, RES_NAME, RES_COLOR_CODE, RES_URL) VALUES ((SELECT PROJ_ID FROM PRI_PROJ WHERE UPPER(PROJ_NAME) = UPPER('SQL Scripts')), 'Development Tool', (SELECT RES_SCOPE_ID FROM PRI_RES_SCOPES WHERE RES_SCOPE_CODE = 'SW Dev'), (SELECT RES_TYPE_ID FROM PRI_RES_TYPES WHERE RES_TYPE_CODE = 'Tool'), 'SQL_scripts_DDL_helper_v', 'DB DDL Helper', '#40E0D0', 'https://gitlab.pifsc.gov/centralized-data-tools/sql-scripts/-/blob/master/docs/DB_DDL_helper%20Documentation.docx');</v>
      </c>
    </row>
    <row r="25" spans="1:9" x14ac:dyDescent="0.25">
      <c r="A25" t="s">
        <v>111</v>
      </c>
      <c r="B25" t="s">
        <v>6</v>
      </c>
      <c r="C25" t="s">
        <v>36</v>
      </c>
      <c r="D25" t="s">
        <v>2</v>
      </c>
      <c r="E25" t="s">
        <v>114</v>
      </c>
      <c r="F25" t="s">
        <v>112</v>
      </c>
      <c r="G25" t="s">
        <v>50</v>
      </c>
      <c r="H25" t="s">
        <v>113</v>
      </c>
      <c r="I25" s="2" t="str">
        <f t="shared" si="0"/>
        <v>INSERT INTO PRI_PROJ_RES (PROJ_ID, RES_CATEGORY, RES_SCOPE_ID, RES_TYPE_ID, RES_TAG_CONV, RES_NAME, RES_COLOR_CODE, RES_URL) VALUES ((SELECT PROJ_ID FROM PRI_PROJ WHERE UPPER(PROJ_NAME) = UPPER('Git Hooks')), 'Development Tool', (SELECT RES_SCOPE_ID FROM PRI_RES_SCOPES WHERE RES_SCOPE_CODE = 'SW Dev'), (SELECT RES_TYPE_ID FROM PRI_RES_TYPES WHERE RES_TYPE_CODE = 'SOP'), 'git_hooks_v', 'Git Hooks SOP', '#CCAA00', 'https://gitlab.pifsc.gov/centralized-data-tools/git-hooks/-/blob/master/docs/Git%20Hooks%20Installation%20Instructions.md');</v>
      </c>
    </row>
    <row r="26" spans="1:9" x14ac:dyDescent="0.25">
      <c r="A26" t="s">
        <v>115</v>
      </c>
      <c r="B26" t="s">
        <v>6</v>
      </c>
      <c r="C26" t="s">
        <v>36</v>
      </c>
      <c r="D26" t="s">
        <v>7</v>
      </c>
      <c r="E26" t="s">
        <v>116</v>
      </c>
      <c r="F26" t="s">
        <v>117</v>
      </c>
      <c r="G26" t="s">
        <v>64</v>
      </c>
      <c r="I26" s="2" t="str">
        <f t="shared" si="0"/>
        <v>INSERT INTO PRI_PROJ_RES (PROJ_ID, RES_CATEGORY, RES_SCOPE_ID, RES_TYPE_ID, RES_TAG_CONV, RES_NAME, RES_COLOR_CODE, RES_URL) VALUES ((SELECT PROJ_ID FROM PRI_PROJ WHERE UPPER(PROJ_NAME) = UPPER('Centralized Configuration')), 'Development Tool', (SELECT RES_SCOPE_ID FROM PRI_RES_SCOPES WHERE RES_SCOPE_CODE = 'SW Dev'), (SELECT RES_TYPE_ID FROM PRI_RES_TYPES WHERE RES_TYPE_CODE = 'Tool'), 'centralized_configuration_db_v', 'Centralized Configuration Database (CCD)', '#00AA00', '');</v>
      </c>
    </row>
    <row r="27" spans="1:9" x14ac:dyDescent="0.25">
      <c r="A27" t="s">
        <v>118</v>
      </c>
      <c r="B27" t="s">
        <v>6</v>
      </c>
      <c r="C27" t="s">
        <v>36</v>
      </c>
      <c r="D27" t="s">
        <v>7</v>
      </c>
      <c r="E27" t="s">
        <v>121</v>
      </c>
      <c r="F27" t="s">
        <v>119</v>
      </c>
      <c r="G27" t="s">
        <v>65</v>
      </c>
      <c r="H27" t="s">
        <v>124</v>
      </c>
      <c r="I27" s="2" t="str">
        <f t="shared" si="0"/>
        <v>INSERT INTO PRI_PROJ_RES (PROJ_ID, RES_CATEGORY, RES_SCOPE_ID, RES_TYPE_ID, RES_TAG_CONV, RES_NAME, RES_COLOR_CODE, RES_URL) VALUES ((SELECT PROJ_ID FROM PRI_PROJ WHERE UPPER(PROJ_NAME) = UPPER('APEX Feedback Form')), 'Development Tool', (SELECT RES_SCOPE_ID FROM PRI_RES_SCOPES WHERE RES_SCOPE_CODE = 'SW Dev'), (SELECT RES_TYPE_ID FROM PRI_RES_TYPES WHERE RES_TYPE_CODE = 'Tool'), 'apex_feedback_form_app_v', 'APEX Feedback Form (AFF) Application', '#AAEEAA', 'https://gitlab.pifsc.gov/centralized-data-tools/apex-feedback-form/-/blob/master/docs/APEX%20Feedback%20Form%20Application%20Documentation.md');</v>
      </c>
    </row>
    <row r="28" spans="1:9" x14ac:dyDescent="0.25">
      <c r="A28" t="s">
        <v>118</v>
      </c>
      <c r="B28" t="s">
        <v>6</v>
      </c>
      <c r="C28" t="s">
        <v>36</v>
      </c>
      <c r="D28" t="s">
        <v>7</v>
      </c>
      <c r="E28" t="s">
        <v>122</v>
      </c>
      <c r="F28" t="s">
        <v>120</v>
      </c>
      <c r="G28" t="s">
        <v>22</v>
      </c>
      <c r="H28" t="s">
        <v>123</v>
      </c>
      <c r="I28" s="2" t="str">
        <f t="shared" si="0"/>
        <v>INSERT INTO PRI_PROJ_RES (PROJ_ID, RES_CATEGORY, RES_SCOPE_ID, RES_TYPE_ID, RES_TAG_CONV, RES_NAME, RES_COLOR_CODE, RES_URL) VALUES ((SELECT PROJ_ID FROM PRI_PROJ WHERE UPPER(PROJ_NAME) = UPPER('APEX Feedback Form')), 'Development Tool', (SELECT RES_SCOPE_ID FROM PRI_RES_SCOPES WHERE RES_SCOPE_CODE = 'SW Dev'), (SELECT RES_TYPE_ID FROM PRI_RES_TYPES WHERE RES_TYPE_CODE = 'Tool'), 'apex_feedback_form_db_v', 'APEX Feedback Form (AFF) Database', '#DE3163', 'https://gitlab.pifsc.gov/centralized-data-tools/apex-feedback-form/-/blob/master/docs/APEX%20Feedback%20Form%20Database%20Documentation.md');</v>
      </c>
    </row>
    <row r="29" spans="1:9" x14ac:dyDescent="0.25">
      <c r="A29" t="s">
        <v>125</v>
      </c>
      <c r="B29" t="s">
        <v>6</v>
      </c>
      <c r="C29" t="s">
        <v>36</v>
      </c>
      <c r="D29" t="s">
        <v>2</v>
      </c>
      <c r="E29" t="s">
        <v>126</v>
      </c>
      <c r="F29" t="s">
        <v>127</v>
      </c>
      <c r="G29" t="s">
        <v>23</v>
      </c>
      <c r="H29" t="s">
        <v>128</v>
      </c>
      <c r="I29" s="2" t="str">
        <f t="shared" si="0"/>
        <v>INSERT INTO PRI_PROJ_RES (PROJ_ID, RES_CATEGORY, RES_SCOPE_ID, RES_TYPE_ID, RES_TAG_CONV, RES_NAME, RES_COLOR_CODE, RES_URL) VALUES ((SELECT PROJ_ID FROM PRI_PROJ WHERE UPPER(PROJ_NAME) = UPPER('Automated App Deployments')), 'Development Tool', (SELECT RES_SCOPE_ID FROM PRI_RES_SCOPES WHERE RES_SCOPE_CODE = 'SW Dev'), (SELECT RES_TYPE_ID FROM PRI_RES_TYPES WHERE RES_TYPE_CODE = 'SOP'), 'auto_apx_deploy_SOP_v', 'Automated APEX Deployment SOP', '#9FE2BF', 'https://gitlab.pifsc.gov/centralized-data-tools/automated-app-deployments/-/blob/master/apex/automated_APEX_deployment_SOP.md');</v>
      </c>
    </row>
    <row r="30" spans="1:9" x14ac:dyDescent="0.25">
      <c r="A30" t="s">
        <v>145</v>
      </c>
      <c r="B30" t="s">
        <v>6</v>
      </c>
      <c r="C30" t="s">
        <v>35</v>
      </c>
      <c r="D30" t="s">
        <v>7</v>
      </c>
      <c r="E30" t="s">
        <v>129</v>
      </c>
      <c r="F30" t="s">
        <v>130</v>
      </c>
      <c r="G30" t="s">
        <v>24</v>
      </c>
      <c r="H30" t="s">
        <v>131</v>
      </c>
      <c r="I30" s="2" t="str">
        <f t="shared" si="0"/>
        <v>INSERT INTO PRI_PROJ_RES (PROJ_ID, RES_CATEGORY, RES_SCOPE_ID, RES_TYPE_ID, RES_TAG_CONV, RES_NAME, RES_COLOR_CODE, RES_URL) VALUES ((SELECT PROJ_ID FROM PRI_PROJ WHERE UPPER(PROJ_NAME) = UPPER('BagIt PHP')), 'Development Tool', (SELECT RES_SCOPE_ID FROM PRI_RES_SCOPES WHERE RES_SCOPE_CODE = 'DM'), (SELECT RES_TYPE_ID FROM PRI_RES_TYPES WHERE RES_TYPE_CODE = 'Tool'), 'bagit_v', 'Bagit PHP module', '#40E0D0', 'https://gitlab.pifsc.gov/centralized-data-tools/bagit-php/-/blob/master/docs/Bagit%20Documentation.docx');</v>
      </c>
    </row>
    <row r="31" spans="1:9" x14ac:dyDescent="0.25">
      <c r="A31" t="s">
        <v>132</v>
      </c>
      <c r="B31" t="s">
        <v>6</v>
      </c>
      <c r="C31" t="s">
        <v>36</v>
      </c>
      <c r="D31" t="s">
        <v>7</v>
      </c>
      <c r="E31" t="s">
        <v>133</v>
      </c>
      <c r="F31" t="s">
        <v>132</v>
      </c>
      <c r="G31" t="s">
        <v>25</v>
      </c>
      <c r="H31" t="s">
        <v>134</v>
      </c>
      <c r="I31" s="2" t="str">
        <f t="shared" si="0"/>
        <v>INSERT INTO PRI_PROJ_RES (PROJ_ID, RES_CATEGORY, RES_SCOPE_ID, RES_TYPE_ID, RES_TAG_CONV, RES_NAME, RES_COLOR_CODE, RES_URL) VALUES ((SELECT PROJ_ID FROM PRI_PROJ WHERE UPPER(PROJ_NAME) = UPPER('PHP Shared Library')), 'Development Tool', (SELECT RES_SCOPE_ID FROM PRI_RES_SCOPES WHERE RES_SCOPE_CODE = 'SW Dev'), (SELECT RES_TYPE_ID FROM PRI_RES_TYPES WHERE RES_TYPE_CODE = 'Tool'), 'php_shared_libary_v', 'PHP Shared Library', '#CCCCFF', 'https://gitlab.pifsc.gov/centralized-data-tools/php-shared-library/-/blob/master/docs/PHP%20Shared%20Library%20Technical%20Documentation.md');</v>
      </c>
    </row>
    <row r="32" spans="1:9" x14ac:dyDescent="0.25">
      <c r="I32" s="2" t="str">
        <f t="shared" si="0"/>
        <v>INSERT INTO PRI_PROJ_RES (PROJ_ID, RES_CATEGORY, RES_SCOPE_ID, RES_TYPE_ID, RES_TAG_CONV, RES_NAME, RES_COLOR_CODE, RES_URL) VALUES ((SELECT PROJ_ID FROM PRI_PROJ WHERE UPPER(PROJ_NAME) = UPPER('')), '', (SELECT RES_SCOPE_ID FROM PRI_RES_SCOPES WHERE RES_SCOPE_CODE = ''), (SELECT RES_TYPE_ID FROM PRI_RES_TYPES WHERE RES_TYPE_CODE = ''), '', '', '', '');</v>
      </c>
    </row>
    <row r="33" spans="9:9" x14ac:dyDescent="0.25">
      <c r="I33" s="2" t="str">
        <f t="shared" si="0"/>
        <v>INSERT INTO PRI_PROJ_RES (PROJ_ID, RES_CATEGORY, RES_SCOPE_ID, RES_TYPE_ID, RES_TAG_CONV, RES_NAME, RES_COLOR_CODE, RES_URL) VALUES ((SELECT PROJ_ID FROM PRI_PROJ WHERE UPPER(PROJ_NAME) = UPPER('')), '', (SELECT RES_SCOPE_ID FROM PRI_RES_SCOPES WHERE RES_SCOPE_CODE = ''), (SELECT RES_TYPE_ID FROM PRI_RES_TYPES WHERE RES_TYPE_CODE = ''), '', '', '', '');</v>
      </c>
    </row>
    <row r="34" spans="9:9" x14ac:dyDescent="0.25">
      <c r="I34" s="2" t="str">
        <f t="shared" si="0"/>
        <v>INSERT INTO PRI_PROJ_RES (PROJ_ID, RES_CATEGORY, RES_SCOPE_ID, RES_TYPE_ID, RES_TAG_CONV, RES_NAME, RES_COLOR_CODE, RES_URL) VALUES ((SELECT PROJ_ID FROM PRI_PROJ WHERE UPPER(PROJ_NAME) = UPPER('')), '', (SELECT RES_SCOPE_ID FROM PRI_RES_SCOPES WHERE RES_SCOPE_CODE = ''), (SELECT RES_TYPE_ID FROM PRI_RES_TYPES WHERE RES_TYPE_CODE = ''), '', '', '', '');</v>
      </c>
    </row>
    <row r="35" spans="9:9" x14ac:dyDescent="0.25">
      <c r="I35" s="2" t="str">
        <f t="shared" si="0"/>
        <v>INSERT INTO PRI_PROJ_RES (PROJ_ID, RES_CATEGORY, RES_SCOPE_ID, RES_TYPE_ID, RES_TAG_CONV, RES_NAME, RES_COLOR_CODE, RES_URL) VALUES ((SELECT PROJ_ID FROM PRI_PROJ WHERE UPPER(PROJ_NAME) = UPPER('')), '', (SELECT RES_SCOPE_ID FROM PRI_RES_SCOPES WHERE RES_SCOPE_CODE = ''), (SELECT RES_TYPE_ID FROM PRI_RES_TYPES WHERE RES_TYPE_CODE = ''), '', '', '', '');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49" bestFit="1" customWidth="1"/>
  </cols>
  <sheetData>
    <row r="1" spans="1:4" x14ac:dyDescent="0.25">
      <c r="A1" t="s">
        <v>32</v>
      </c>
      <c r="B1" t="s">
        <v>33</v>
      </c>
      <c r="C1" t="s">
        <v>34</v>
      </c>
      <c r="D1" t="s">
        <v>43</v>
      </c>
    </row>
    <row r="2" spans="1:4" x14ac:dyDescent="0.25">
      <c r="A2" t="s">
        <v>7</v>
      </c>
      <c r="B2" t="s">
        <v>40</v>
      </c>
      <c r="C2" t="s">
        <v>41</v>
      </c>
      <c r="D2" t="str">
        <f>"INSERT INTO PRI_RES_TYPES ("&amp;$A$1&amp;", "&amp;$B$1&amp;", "&amp;$C$1&amp;") VALUES ('"&amp;SUBSTITUTE(A2, "'", "''")&amp;"', '"&amp;SUBSTITUTE(B2, "'", "''")&amp;"', '"&amp;SUBSTITUTE(C2, "'", "''")&amp;"');"</f>
        <v>INSERT INTO PRI_RES_TYPES (RES_TYPE_CODE, RES_TYPE_NAME, RES_TYPE_DESC) VALUES ('Tool', 'Software Tool', 'The given resource is a software tool');</v>
      </c>
    </row>
    <row r="3" spans="1:4" x14ac:dyDescent="0.25">
      <c r="A3" t="s">
        <v>2</v>
      </c>
      <c r="B3" t="s">
        <v>39</v>
      </c>
      <c r="C3" t="s">
        <v>42</v>
      </c>
      <c r="D3" t="str">
        <f>"INSERT INTO PRI_RES_TYPES ("&amp;$A$1&amp;", "&amp;$B$1&amp;", "&amp;$C$1&amp;") VALUES ('"&amp;SUBSTITUTE(A3, "'", "''")&amp;"', '"&amp;SUBSTITUTE(B3, "'", "''")&amp;"', '"&amp;SUBSTITUTE(C3, "'", "''")&amp;"');"</f>
        <v>INSERT INTO PRI_RES_TYPES (RES_TYPE_CODE, RES_TYPE_NAME, RES_TYPE_DESC) VALUES ('SOP', 'Standard Operating Procedure', 'The given resource is a standard operating procedure');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:D3"/>
    </sheetView>
  </sheetViews>
  <sheetFormatPr defaultRowHeight="15" x14ac:dyDescent="0.25"/>
  <cols>
    <col min="1" max="1" width="16.85546875" bestFit="1" customWidth="1"/>
    <col min="2" max="2" width="22" bestFit="1" customWidth="1"/>
    <col min="3" max="3" width="89.2851562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43</v>
      </c>
    </row>
    <row r="2" spans="1:4" x14ac:dyDescent="0.25">
      <c r="A2" t="s">
        <v>36</v>
      </c>
      <c r="B2" t="s">
        <v>8</v>
      </c>
      <c r="C2" t="s">
        <v>37</v>
      </c>
      <c r="D2" t="str">
        <f>"INSERT INTO PRI_RES_SCOPES ("&amp;$A$1&amp;", "&amp;$B$1&amp;", "&amp;$C$1&amp;") VALUES ('"&amp;SUBSTITUTE(A2, "'", "''")&amp;"', '"&amp;SUBSTITUTE(B2, "'", "''")&amp;"', '"&amp;SUBSTITUTE(C2, "'", "''")&amp;"');"</f>
        <v>INSERT INTO PRI_RES_SCOPES (RES_SCOPE_CODE, RES_SCOPE_NAME, RES_SCOPE_DESC) VALUES ('SW Dev', 'Software Development', 'The given resource is a Software Development resource intended for use by software developers');</v>
      </c>
    </row>
    <row r="3" spans="1:4" x14ac:dyDescent="0.25">
      <c r="A3" t="s">
        <v>35</v>
      </c>
      <c r="B3" t="s">
        <v>5</v>
      </c>
      <c r="C3" t="s">
        <v>38</v>
      </c>
      <c r="D3" t="str">
        <f>"INSERT INTO PRI_RES_SCOPES ("&amp;$A$1&amp;", "&amp;$B$1&amp;", "&amp;$C$1&amp;") VALUES ('"&amp;SUBSTITUTE(A3, "'", "''")&amp;"', '"&amp;SUBSTITUTE(B3, "'", "''")&amp;"', '"&amp;SUBSTITUTE(C3, "'", "''")&amp;"');"</f>
        <v>INSERT INTO PRI_RES_SCOPES (RES_SCOPE_CODE, RES_SCOPE_NAME, RES_SCOPE_DESC) VALUES ('DM', 'Data Management', 'The given resource is a Data Management resource intended for use by data managers');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 project information</vt:lpstr>
      <vt:lpstr>RES_TYPES</vt:lpstr>
      <vt:lpstr>RES_SCOPES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2022-01-11T01:42:16Z</dcterms:modified>
</cp:coreProperties>
</file>